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ТД ЕСЭ_ИД\Отдел реализации НА и Н\Соколова\План рестуктуризации\!!! Для размещения на сайт\"/>
    </mc:Choice>
  </mc:AlternateContent>
  <xr:revisionPtr revIDLastSave="0" documentId="13_ncr:1_{66054FB5-52E2-475E-ADFF-2618161F8799}" xr6:coauthVersionLast="47" xr6:coauthVersionMax="47" xr10:uidLastSave="{00000000-0000-0000-0000-000000000000}"/>
  <bookViews>
    <workbookView xWindow="-120" yWindow="-120" windowWidth="29040" windowHeight="15840" xr2:uid="{00000000-000D-0000-FFFF-FFFF00000000}"/>
  </bookViews>
  <sheets>
    <sheet name="Прил 5 - ТМЦ"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'Прил 5 - ТМЦ'!$A$7:$WQY$6069</definedName>
    <definedName name="б">[1]Список!$E$2:$E$5</definedName>
    <definedName name="Количество">[2]Список!$F$2:$F$7</definedName>
    <definedName name="обременение">[3]скрыт!$N$5:$N$8</definedName>
    <definedName name="планируемые">[4]скрыт!$H$5:$H$10</definedName>
    <definedName name="Состояние">[2]Список!$E$2:$E$5</definedName>
    <definedName name="состояние1">[5]Список!$E$2:$E$5</definedName>
    <definedName name="Список5">[2]Список!$A$2:$A$15</definedName>
    <definedName name="список511">[5]Список!$A$2:$A$15</definedName>
    <definedName name="Список6">[6]Список!$A$2:$A$15</definedName>
    <definedName name="Способ">[2]Список!$C$2:$C$6</definedName>
    <definedName name="СпособТМЦ">[2]Список!$D$2:$D$4</definedName>
    <definedName name="СпособТМЦ1">[7]Список!$D$2:$D$4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118" i="1" l="1"/>
  <c r="D4438" i="1" l="1"/>
  <c r="D4437" i="1"/>
  <c r="D4436" i="1"/>
  <c r="N4151" i="1"/>
  <c r="N4119" i="1"/>
  <c r="N41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Yarlykova Nataliya</author>
  </authors>
  <commentList>
    <comment ref="C4027" authorId="0" shapeId="0" xr:uid="{00000000-0006-0000-0000-000001000000}">
      <text>
        <r>
          <rPr>
            <b/>
            <sz val="9"/>
            <color indexed="81"/>
            <rFont val="Tahoma"/>
            <family val="2"/>
            <charset val="204"/>
          </rPr>
          <t>Yarlykova Nataliya:</t>
        </r>
        <r>
          <rPr>
            <sz val="9"/>
            <color indexed="81"/>
            <rFont val="Tahoma"/>
            <family val="2"/>
            <charset val="204"/>
          </rPr>
          <t xml:space="preserve">
4 скл</t>
        </r>
      </text>
    </comment>
    <comment ref="C4028" authorId="0" shapeId="0" xr:uid="{00000000-0006-0000-0000-000002000000}">
      <text>
        <r>
          <rPr>
            <b/>
            <sz val="9"/>
            <color indexed="81"/>
            <rFont val="Tahoma"/>
            <family val="2"/>
            <charset val="204"/>
          </rPr>
          <t>Yarlykova Nataliya:</t>
        </r>
        <r>
          <rPr>
            <sz val="9"/>
            <color indexed="81"/>
            <rFont val="Tahoma"/>
            <family val="2"/>
            <charset val="204"/>
          </rPr>
          <t xml:space="preserve">
4 скл</t>
        </r>
      </text>
    </comment>
    <comment ref="C4029" authorId="0" shapeId="0" xr:uid="{00000000-0006-0000-0000-000003000000}">
      <text>
        <r>
          <rPr>
            <b/>
            <sz val="9"/>
            <color indexed="81"/>
            <rFont val="Tahoma"/>
            <family val="2"/>
            <charset val="204"/>
          </rPr>
          <t>Yarlykova Nataliya:</t>
        </r>
        <r>
          <rPr>
            <sz val="9"/>
            <color indexed="81"/>
            <rFont val="Tahoma"/>
            <family val="2"/>
            <charset val="204"/>
          </rPr>
          <t xml:space="preserve">
4 скл</t>
        </r>
      </text>
    </comment>
    <comment ref="C4030" authorId="0" shapeId="0" xr:uid="{00000000-0006-0000-0000-000004000000}">
      <text>
        <r>
          <rPr>
            <b/>
            <sz val="9"/>
            <color indexed="81"/>
            <rFont val="Tahoma"/>
            <family val="2"/>
            <charset val="204"/>
          </rPr>
          <t>Yarlykova Nataliya:</t>
        </r>
        <r>
          <rPr>
            <sz val="9"/>
            <color indexed="81"/>
            <rFont val="Tahoma"/>
            <family val="2"/>
            <charset val="204"/>
          </rPr>
          <t xml:space="preserve">
4 скл</t>
        </r>
      </text>
    </comment>
    <comment ref="C4031" authorId="0" shapeId="0" xr:uid="{00000000-0006-0000-0000-000005000000}">
      <text>
        <r>
          <rPr>
            <b/>
            <sz val="9"/>
            <color indexed="81"/>
            <rFont val="Tahoma"/>
            <family val="2"/>
            <charset val="204"/>
          </rPr>
          <t>Yarlykova Nataliya:</t>
        </r>
        <r>
          <rPr>
            <sz val="9"/>
            <color indexed="81"/>
            <rFont val="Tahoma"/>
            <family val="2"/>
            <charset val="204"/>
          </rPr>
          <t xml:space="preserve">
4 скл</t>
        </r>
      </text>
    </comment>
    <comment ref="C4032" authorId="0" shapeId="0" xr:uid="{00000000-0006-0000-0000-000006000000}">
      <text>
        <r>
          <rPr>
            <b/>
            <sz val="9"/>
            <color indexed="81"/>
            <rFont val="Tahoma"/>
            <family val="2"/>
            <charset val="204"/>
          </rPr>
          <t>Yarlykova Nataliya:</t>
        </r>
        <r>
          <rPr>
            <sz val="9"/>
            <color indexed="81"/>
            <rFont val="Tahoma"/>
            <family val="2"/>
            <charset val="204"/>
          </rPr>
          <t xml:space="preserve">
4 скл</t>
        </r>
      </text>
    </comment>
    <comment ref="C4033" authorId="0" shapeId="0" xr:uid="{00000000-0006-0000-0000-000007000000}">
      <text>
        <r>
          <rPr>
            <b/>
            <sz val="9"/>
            <color indexed="81"/>
            <rFont val="Tahoma"/>
            <family val="2"/>
            <charset val="204"/>
          </rPr>
          <t>Yarlykova Nataliya:</t>
        </r>
        <r>
          <rPr>
            <sz val="9"/>
            <color indexed="81"/>
            <rFont val="Tahoma"/>
            <family val="2"/>
            <charset val="204"/>
          </rPr>
          <t xml:space="preserve">
4 скл</t>
        </r>
      </text>
    </comment>
    <comment ref="C4034" authorId="0" shapeId="0" xr:uid="{00000000-0006-0000-0000-000008000000}">
      <text>
        <r>
          <rPr>
            <b/>
            <sz val="9"/>
            <color indexed="81"/>
            <rFont val="Tahoma"/>
            <family val="2"/>
            <charset val="204"/>
          </rPr>
          <t>Yarlykova Nataliya:</t>
        </r>
        <r>
          <rPr>
            <sz val="9"/>
            <color indexed="81"/>
            <rFont val="Tahoma"/>
            <family val="2"/>
            <charset val="204"/>
          </rPr>
          <t xml:space="preserve">
4 скл</t>
        </r>
      </text>
    </comment>
    <comment ref="C4035" authorId="0" shapeId="0" xr:uid="{00000000-0006-0000-0000-000009000000}">
      <text>
        <r>
          <rPr>
            <b/>
            <sz val="9"/>
            <color indexed="81"/>
            <rFont val="Tahoma"/>
            <family val="2"/>
            <charset val="204"/>
          </rPr>
          <t>Yarlykova Nataliya:</t>
        </r>
        <r>
          <rPr>
            <sz val="9"/>
            <color indexed="81"/>
            <rFont val="Tahoma"/>
            <family val="2"/>
            <charset val="204"/>
          </rPr>
          <t xml:space="preserve">
4 скл</t>
        </r>
      </text>
    </comment>
    <comment ref="C4036" authorId="0" shapeId="0" xr:uid="{00000000-0006-0000-0000-00000A000000}">
      <text>
        <r>
          <rPr>
            <b/>
            <sz val="9"/>
            <color indexed="81"/>
            <rFont val="Tahoma"/>
            <family val="2"/>
            <charset val="204"/>
          </rPr>
          <t>Yarlykova Nataliya:</t>
        </r>
        <r>
          <rPr>
            <sz val="9"/>
            <color indexed="81"/>
            <rFont val="Tahoma"/>
            <family val="2"/>
            <charset val="204"/>
          </rPr>
          <t xml:space="preserve">
4 скл</t>
        </r>
      </text>
    </comment>
    <comment ref="C4037" authorId="0" shapeId="0" xr:uid="{00000000-0006-0000-0000-00000B000000}">
      <text>
        <r>
          <rPr>
            <b/>
            <sz val="9"/>
            <color indexed="81"/>
            <rFont val="Tahoma"/>
            <family val="2"/>
            <charset val="204"/>
          </rPr>
          <t>Yarlykova Nataliya:</t>
        </r>
        <r>
          <rPr>
            <sz val="9"/>
            <color indexed="81"/>
            <rFont val="Tahoma"/>
            <family val="2"/>
            <charset val="204"/>
          </rPr>
          <t xml:space="preserve">
4 скл</t>
        </r>
      </text>
    </comment>
    <comment ref="C4038" authorId="0" shapeId="0" xr:uid="{00000000-0006-0000-0000-00000C000000}">
      <text>
        <r>
          <rPr>
            <b/>
            <sz val="9"/>
            <color indexed="81"/>
            <rFont val="Tahoma"/>
            <family val="2"/>
            <charset val="204"/>
          </rPr>
          <t>Yarlykova Nataliya:</t>
        </r>
        <r>
          <rPr>
            <sz val="9"/>
            <color indexed="81"/>
            <rFont val="Tahoma"/>
            <family val="2"/>
            <charset val="204"/>
          </rPr>
          <t xml:space="preserve">
4 скл</t>
        </r>
      </text>
    </comment>
    <comment ref="C4039" authorId="0" shapeId="0" xr:uid="{00000000-0006-0000-0000-00000D000000}">
      <text>
        <r>
          <rPr>
            <b/>
            <sz val="9"/>
            <color indexed="81"/>
            <rFont val="Tahoma"/>
            <family val="2"/>
            <charset val="204"/>
          </rPr>
          <t>Yarlykova Nataliya:</t>
        </r>
        <r>
          <rPr>
            <sz val="9"/>
            <color indexed="81"/>
            <rFont val="Tahoma"/>
            <family val="2"/>
            <charset val="204"/>
          </rPr>
          <t xml:space="preserve">
4 скл</t>
        </r>
      </text>
    </comment>
    <comment ref="C4040" authorId="0" shapeId="0" xr:uid="{00000000-0006-0000-0000-00000E000000}">
      <text>
        <r>
          <rPr>
            <b/>
            <sz val="9"/>
            <color indexed="81"/>
            <rFont val="Tahoma"/>
            <family val="2"/>
            <charset val="204"/>
          </rPr>
          <t>Yarlykova Nataliya:</t>
        </r>
        <r>
          <rPr>
            <sz val="9"/>
            <color indexed="81"/>
            <rFont val="Tahoma"/>
            <family val="2"/>
            <charset val="204"/>
          </rPr>
          <t xml:space="preserve">
4 скл</t>
        </r>
      </text>
    </comment>
    <comment ref="C4041" authorId="0" shapeId="0" xr:uid="{00000000-0006-0000-0000-00000F000000}">
      <text>
        <r>
          <rPr>
            <b/>
            <sz val="9"/>
            <color indexed="81"/>
            <rFont val="Tahoma"/>
            <family val="2"/>
            <charset val="204"/>
          </rPr>
          <t>Yarlykova Nataliya:</t>
        </r>
        <r>
          <rPr>
            <sz val="9"/>
            <color indexed="81"/>
            <rFont val="Tahoma"/>
            <family val="2"/>
            <charset val="204"/>
          </rPr>
          <t xml:space="preserve">
4 скл</t>
        </r>
      </text>
    </comment>
    <comment ref="C4042" authorId="0" shapeId="0" xr:uid="{00000000-0006-0000-0000-000010000000}">
      <text>
        <r>
          <rPr>
            <b/>
            <sz val="9"/>
            <color indexed="81"/>
            <rFont val="Tahoma"/>
            <family val="2"/>
            <charset val="204"/>
          </rPr>
          <t>Yarlykova Nataliya:</t>
        </r>
        <r>
          <rPr>
            <sz val="9"/>
            <color indexed="81"/>
            <rFont val="Tahoma"/>
            <family val="2"/>
            <charset val="204"/>
          </rPr>
          <t xml:space="preserve">
4 скл</t>
        </r>
      </text>
    </comment>
    <comment ref="C4043" authorId="0" shapeId="0" xr:uid="{00000000-0006-0000-0000-000011000000}">
      <text>
        <r>
          <rPr>
            <b/>
            <sz val="9"/>
            <color indexed="81"/>
            <rFont val="Tahoma"/>
            <family val="2"/>
            <charset val="204"/>
          </rPr>
          <t>Yarlykova Nataliya:</t>
        </r>
        <r>
          <rPr>
            <sz val="9"/>
            <color indexed="81"/>
            <rFont val="Tahoma"/>
            <family val="2"/>
            <charset val="204"/>
          </rPr>
          <t xml:space="preserve">
4 скл</t>
        </r>
      </text>
    </comment>
    <comment ref="C4044" authorId="0" shapeId="0" xr:uid="{00000000-0006-0000-0000-000012000000}">
      <text>
        <r>
          <rPr>
            <b/>
            <sz val="9"/>
            <color indexed="81"/>
            <rFont val="Tahoma"/>
            <family val="2"/>
            <charset val="204"/>
          </rPr>
          <t>Yarlykova Nataliya:</t>
        </r>
        <r>
          <rPr>
            <sz val="9"/>
            <color indexed="81"/>
            <rFont val="Tahoma"/>
            <family val="2"/>
            <charset val="204"/>
          </rPr>
          <t xml:space="preserve">
4 скл</t>
        </r>
      </text>
    </comment>
    <comment ref="C4045" authorId="0" shapeId="0" xr:uid="{00000000-0006-0000-0000-000013000000}">
      <text>
        <r>
          <rPr>
            <b/>
            <sz val="9"/>
            <color indexed="81"/>
            <rFont val="Tahoma"/>
            <family val="2"/>
            <charset val="204"/>
          </rPr>
          <t>Yarlykova Nataliya:</t>
        </r>
        <r>
          <rPr>
            <sz val="9"/>
            <color indexed="81"/>
            <rFont val="Tahoma"/>
            <family val="2"/>
            <charset val="204"/>
          </rPr>
          <t xml:space="preserve">
4 скл</t>
        </r>
      </text>
    </comment>
    <comment ref="C4046" authorId="0" shapeId="0" xr:uid="{00000000-0006-0000-0000-000014000000}">
      <text>
        <r>
          <rPr>
            <b/>
            <sz val="9"/>
            <color indexed="81"/>
            <rFont val="Tahoma"/>
            <family val="2"/>
            <charset val="204"/>
          </rPr>
          <t>Yarlykova Nataliya:</t>
        </r>
        <r>
          <rPr>
            <sz val="9"/>
            <color indexed="81"/>
            <rFont val="Tahoma"/>
            <family val="2"/>
            <charset val="204"/>
          </rPr>
          <t xml:space="preserve">
4 скл</t>
        </r>
      </text>
    </comment>
    <comment ref="C4047" authorId="0" shapeId="0" xr:uid="{00000000-0006-0000-0000-000015000000}">
      <text>
        <r>
          <rPr>
            <b/>
            <sz val="9"/>
            <color indexed="81"/>
            <rFont val="Tahoma"/>
            <family val="2"/>
            <charset val="204"/>
          </rPr>
          <t>Yarlykova Nataliya:</t>
        </r>
        <r>
          <rPr>
            <sz val="9"/>
            <color indexed="81"/>
            <rFont val="Tahoma"/>
            <family val="2"/>
            <charset val="204"/>
          </rPr>
          <t xml:space="preserve">
4 скл</t>
        </r>
      </text>
    </comment>
    <comment ref="C4048" authorId="0" shapeId="0" xr:uid="{00000000-0006-0000-0000-000016000000}">
      <text>
        <r>
          <rPr>
            <b/>
            <sz val="9"/>
            <color indexed="81"/>
            <rFont val="Tahoma"/>
            <family val="2"/>
            <charset val="204"/>
          </rPr>
          <t>Yarlykova Nataliya:</t>
        </r>
        <r>
          <rPr>
            <sz val="9"/>
            <color indexed="81"/>
            <rFont val="Tahoma"/>
            <family val="2"/>
            <charset val="204"/>
          </rPr>
          <t xml:space="preserve">
4 скл</t>
        </r>
      </text>
    </comment>
    <comment ref="C4049" authorId="0" shapeId="0" xr:uid="{00000000-0006-0000-0000-000017000000}">
      <text>
        <r>
          <rPr>
            <b/>
            <sz val="9"/>
            <color indexed="81"/>
            <rFont val="Tahoma"/>
            <family val="2"/>
            <charset val="204"/>
          </rPr>
          <t>Yarlykova Nataliya:</t>
        </r>
        <r>
          <rPr>
            <sz val="9"/>
            <color indexed="81"/>
            <rFont val="Tahoma"/>
            <family val="2"/>
            <charset val="204"/>
          </rPr>
          <t xml:space="preserve">
4 скл</t>
        </r>
      </text>
    </comment>
    <comment ref="C4050" authorId="0" shapeId="0" xr:uid="{00000000-0006-0000-0000-000018000000}">
      <text>
        <r>
          <rPr>
            <b/>
            <sz val="9"/>
            <color indexed="81"/>
            <rFont val="Tahoma"/>
            <family val="2"/>
            <charset val="204"/>
          </rPr>
          <t>Yarlykova Nataliya:</t>
        </r>
        <r>
          <rPr>
            <sz val="9"/>
            <color indexed="81"/>
            <rFont val="Tahoma"/>
            <family val="2"/>
            <charset val="204"/>
          </rPr>
          <t xml:space="preserve">
4 скл</t>
        </r>
      </text>
    </comment>
    <comment ref="C4051" authorId="0" shapeId="0" xr:uid="{00000000-0006-0000-0000-000019000000}">
      <text>
        <r>
          <rPr>
            <b/>
            <sz val="9"/>
            <color indexed="81"/>
            <rFont val="Tahoma"/>
            <family val="2"/>
            <charset val="204"/>
          </rPr>
          <t>Yarlykova Nataliya:</t>
        </r>
        <r>
          <rPr>
            <sz val="9"/>
            <color indexed="81"/>
            <rFont val="Tahoma"/>
            <family val="2"/>
            <charset val="204"/>
          </rPr>
          <t xml:space="preserve">
4 скл</t>
        </r>
      </text>
    </comment>
    <comment ref="C4052" authorId="0" shapeId="0" xr:uid="{00000000-0006-0000-0000-00001A000000}">
      <text>
        <r>
          <rPr>
            <b/>
            <sz val="9"/>
            <color indexed="81"/>
            <rFont val="Tahoma"/>
            <family val="2"/>
            <charset val="204"/>
          </rPr>
          <t>Yarlykova Nataliya:</t>
        </r>
        <r>
          <rPr>
            <sz val="9"/>
            <color indexed="81"/>
            <rFont val="Tahoma"/>
            <family val="2"/>
            <charset val="204"/>
          </rPr>
          <t xml:space="preserve">
4 скл</t>
        </r>
      </text>
    </comment>
    <comment ref="C4053" authorId="0" shapeId="0" xr:uid="{00000000-0006-0000-0000-00001B000000}">
      <text>
        <r>
          <rPr>
            <b/>
            <sz val="9"/>
            <color indexed="81"/>
            <rFont val="Tahoma"/>
            <family val="2"/>
            <charset val="204"/>
          </rPr>
          <t>Yarlykova Nataliya:</t>
        </r>
        <r>
          <rPr>
            <sz val="9"/>
            <color indexed="81"/>
            <rFont val="Tahoma"/>
            <family val="2"/>
            <charset val="204"/>
          </rPr>
          <t xml:space="preserve">
4 скл</t>
        </r>
      </text>
    </comment>
    <comment ref="C4054" authorId="0" shapeId="0" xr:uid="{00000000-0006-0000-0000-00001C000000}">
      <text>
        <r>
          <rPr>
            <b/>
            <sz val="9"/>
            <color indexed="81"/>
            <rFont val="Tahoma"/>
            <family val="2"/>
            <charset val="204"/>
          </rPr>
          <t>Yarlykova Nataliya:</t>
        </r>
        <r>
          <rPr>
            <sz val="9"/>
            <color indexed="81"/>
            <rFont val="Tahoma"/>
            <family val="2"/>
            <charset val="204"/>
          </rPr>
          <t xml:space="preserve">
4 скл</t>
        </r>
      </text>
    </comment>
    <comment ref="C4055" authorId="0" shapeId="0" xr:uid="{00000000-0006-0000-0000-00001D000000}">
      <text>
        <r>
          <rPr>
            <b/>
            <sz val="9"/>
            <color indexed="81"/>
            <rFont val="Tahoma"/>
            <family val="2"/>
            <charset val="204"/>
          </rPr>
          <t>Yarlykova Nataliya:</t>
        </r>
        <r>
          <rPr>
            <sz val="9"/>
            <color indexed="81"/>
            <rFont val="Tahoma"/>
            <family val="2"/>
            <charset val="204"/>
          </rPr>
          <t xml:space="preserve">
4 скл</t>
        </r>
      </text>
    </comment>
    <comment ref="C4056" authorId="0" shapeId="0" xr:uid="{00000000-0006-0000-0000-00001E000000}">
      <text>
        <r>
          <rPr>
            <b/>
            <sz val="9"/>
            <color indexed="81"/>
            <rFont val="Tahoma"/>
            <family val="2"/>
            <charset val="204"/>
          </rPr>
          <t>Yarlykova Nataliya:</t>
        </r>
        <r>
          <rPr>
            <sz val="9"/>
            <color indexed="81"/>
            <rFont val="Tahoma"/>
            <family val="2"/>
            <charset val="204"/>
          </rPr>
          <t xml:space="preserve">
4 скл</t>
        </r>
      </text>
    </comment>
    <comment ref="C4057" authorId="0" shapeId="0" xr:uid="{00000000-0006-0000-0000-00001F000000}">
      <text>
        <r>
          <rPr>
            <b/>
            <sz val="9"/>
            <color indexed="81"/>
            <rFont val="Tahoma"/>
            <family val="2"/>
            <charset val="204"/>
          </rPr>
          <t>Yarlykova Nataliya:</t>
        </r>
        <r>
          <rPr>
            <sz val="9"/>
            <color indexed="81"/>
            <rFont val="Tahoma"/>
            <family val="2"/>
            <charset val="204"/>
          </rPr>
          <t xml:space="preserve">
4 скл</t>
        </r>
      </text>
    </comment>
    <comment ref="C4058" authorId="0" shapeId="0" xr:uid="{00000000-0006-0000-0000-000020000000}">
      <text>
        <r>
          <rPr>
            <b/>
            <sz val="9"/>
            <color indexed="81"/>
            <rFont val="Tahoma"/>
            <family val="2"/>
            <charset val="204"/>
          </rPr>
          <t>Yarlykova Nataliya:</t>
        </r>
        <r>
          <rPr>
            <sz val="9"/>
            <color indexed="81"/>
            <rFont val="Tahoma"/>
            <family val="2"/>
            <charset val="204"/>
          </rPr>
          <t xml:space="preserve">
4 скл</t>
        </r>
      </text>
    </comment>
    <comment ref="C4059" authorId="0" shapeId="0" xr:uid="{00000000-0006-0000-0000-000021000000}">
      <text>
        <r>
          <rPr>
            <b/>
            <sz val="9"/>
            <color indexed="81"/>
            <rFont val="Tahoma"/>
            <family val="2"/>
            <charset val="204"/>
          </rPr>
          <t>Yarlykova Nataliya:</t>
        </r>
        <r>
          <rPr>
            <sz val="9"/>
            <color indexed="81"/>
            <rFont val="Tahoma"/>
            <family val="2"/>
            <charset val="204"/>
          </rPr>
          <t xml:space="preserve">
4 скл</t>
        </r>
      </text>
    </comment>
    <comment ref="C4060" authorId="0" shapeId="0" xr:uid="{00000000-0006-0000-0000-000022000000}">
      <text>
        <r>
          <rPr>
            <b/>
            <sz val="9"/>
            <color indexed="81"/>
            <rFont val="Tahoma"/>
            <family val="2"/>
            <charset val="204"/>
          </rPr>
          <t>Yarlykova Nataliya:</t>
        </r>
        <r>
          <rPr>
            <sz val="9"/>
            <color indexed="81"/>
            <rFont val="Tahoma"/>
            <family val="2"/>
            <charset val="204"/>
          </rPr>
          <t xml:space="preserve">
4 скл</t>
        </r>
      </text>
    </comment>
    <comment ref="C4061" authorId="0" shapeId="0" xr:uid="{00000000-0006-0000-0000-000023000000}">
      <text>
        <r>
          <rPr>
            <b/>
            <sz val="9"/>
            <color indexed="81"/>
            <rFont val="Tahoma"/>
            <family val="2"/>
            <charset val="204"/>
          </rPr>
          <t>Yarlykova Nataliya:</t>
        </r>
        <r>
          <rPr>
            <sz val="9"/>
            <color indexed="81"/>
            <rFont val="Tahoma"/>
            <family val="2"/>
            <charset val="204"/>
          </rPr>
          <t xml:space="preserve">
4 скл</t>
        </r>
      </text>
    </comment>
    <comment ref="C4062" authorId="0" shapeId="0" xr:uid="{00000000-0006-0000-0000-000024000000}">
      <text>
        <r>
          <rPr>
            <b/>
            <sz val="9"/>
            <color indexed="81"/>
            <rFont val="Tahoma"/>
            <family val="2"/>
            <charset val="204"/>
          </rPr>
          <t>Yarlykova Nataliya:</t>
        </r>
        <r>
          <rPr>
            <sz val="9"/>
            <color indexed="81"/>
            <rFont val="Tahoma"/>
            <family val="2"/>
            <charset val="204"/>
          </rPr>
          <t xml:space="preserve">
4 скл</t>
        </r>
      </text>
    </comment>
    <comment ref="C4063" authorId="0" shapeId="0" xr:uid="{00000000-0006-0000-0000-000025000000}">
      <text>
        <r>
          <rPr>
            <b/>
            <sz val="9"/>
            <color indexed="81"/>
            <rFont val="Tahoma"/>
            <family val="2"/>
            <charset val="204"/>
          </rPr>
          <t>Yarlykova Nataliya:</t>
        </r>
        <r>
          <rPr>
            <sz val="9"/>
            <color indexed="81"/>
            <rFont val="Tahoma"/>
            <family val="2"/>
            <charset val="204"/>
          </rPr>
          <t xml:space="preserve">
4 скл</t>
        </r>
      </text>
    </comment>
    <comment ref="C4064" authorId="0" shapeId="0" xr:uid="{00000000-0006-0000-0000-000026000000}">
      <text>
        <r>
          <rPr>
            <b/>
            <sz val="9"/>
            <color indexed="81"/>
            <rFont val="Tahoma"/>
            <family val="2"/>
            <charset val="204"/>
          </rPr>
          <t>Yarlykova Nataliya:</t>
        </r>
        <r>
          <rPr>
            <sz val="9"/>
            <color indexed="81"/>
            <rFont val="Tahoma"/>
            <family val="2"/>
            <charset val="204"/>
          </rPr>
          <t xml:space="preserve">
4 скл</t>
        </r>
      </text>
    </comment>
    <comment ref="C4065" authorId="0" shapeId="0" xr:uid="{00000000-0006-0000-0000-000027000000}">
      <text>
        <r>
          <rPr>
            <b/>
            <sz val="9"/>
            <color indexed="81"/>
            <rFont val="Tahoma"/>
            <family val="2"/>
            <charset val="204"/>
          </rPr>
          <t>Yarlykova Nataliya:</t>
        </r>
        <r>
          <rPr>
            <sz val="9"/>
            <color indexed="81"/>
            <rFont val="Tahoma"/>
            <family val="2"/>
            <charset val="204"/>
          </rPr>
          <t xml:space="preserve">
4 скл</t>
        </r>
      </text>
    </comment>
    <comment ref="C4066" authorId="0" shapeId="0" xr:uid="{00000000-0006-0000-0000-000028000000}">
      <text>
        <r>
          <rPr>
            <b/>
            <sz val="9"/>
            <color indexed="81"/>
            <rFont val="Tahoma"/>
            <family val="2"/>
            <charset val="204"/>
          </rPr>
          <t>Yarlykova Nataliya:</t>
        </r>
        <r>
          <rPr>
            <sz val="9"/>
            <color indexed="81"/>
            <rFont val="Tahoma"/>
            <family val="2"/>
            <charset val="204"/>
          </rPr>
          <t xml:space="preserve">
4 скл</t>
        </r>
      </text>
    </comment>
    <comment ref="C4067" authorId="0" shapeId="0" xr:uid="{00000000-0006-0000-0000-000029000000}">
      <text>
        <r>
          <rPr>
            <b/>
            <sz val="9"/>
            <color indexed="81"/>
            <rFont val="Tahoma"/>
            <family val="2"/>
            <charset val="204"/>
          </rPr>
          <t>Yarlykova Nataliya:</t>
        </r>
        <r>
          <rPr>
            <sz val="9"/>
            <color indexed="81"/>
            <rFont val="Tahoma"/>
            <family val="2"/>
            <charset val="204"/>
          </rPr>
          <t xml:space="preserve">
4 скл</t>
        </r>
      </text>
    </comment>
    <comment ref="C4068" authorId="0" shapeId="0" xr:uid="{00000000-0006-0000-0000-00002A000000}">
      <text>
        <r>
          <rPr>
            <b/>
            <sz val="9"/>
            <color indexed="81"/>
            <rFont val="Tahoma"/>
            <family val="2"/>
            <charset val="204"/>
          </rPr>
          <t>Yarlykova Nataliya:</t>
        </r>
        <r>
          <rPr>
            <sz val="9"/>
            <color indexed="81"/>
            <rFont val="Tahoma"/>
            <family val="2"/>
            <charset val="204"/>
          </rPr>
          <t xml:space="preserve">
4 скл</t>
        </r>
      </text>
    </comment>
    <comment ref="C4069" authorId="0" shapeId="0" xr:uid="{00000000-0006-0000-0000-00002B000000}">
      <text>
        <r>
          <rPr>
            <b/>
            <sz val="9"/>
            <color indexed="81"/>
            <rFont val="Tahoma"/>
            <family val="2"/>
            <charset val="204"/>
          </rPr>
          <t>Yarlykova Nataliya:</t>
        </r>
        <r>
          <rPr>
            <sz val="9"/>
            <color indexed="81"/>
            <rFont val="Tahoma"/>
            <family val="2"/>
            <charset val="204"/>
          </rPr>
          <t xml:space="preserve">
4 скл</t>
        </r>
      </text>
    </comment>
    <comment ref="C4070" authorId="0" shapeId="0" xr:uid="{00000000-0006-0000-0000-00002C000000}">
      <text>
        <r>
          <rPr>
            <b/>
            <sz val="9"/>
            <color indexed="81"/>
            <rFont val="Tahoma"/>
            <family val="2"/>
            <charset val="204"/>
          </rPr>
          <t>Yarlykova Nataliya:</t>
        </r>
        <r>
          <rPr>
            <sz val="9"/>
            <color indexed="81"/>
            <rFont val="Tahoma"/>
            <family val="2"/>
            <charset val="204"/>
          </rPr>
          <t xml:space="preserve">
4 скл</t>
        </r>
      </text>
    </comment>
    <comment ref="C4071" authorId="0" shapeId="0" xr:uid="{00000000-0006-0000-0000-00002D000000}">
      <text>
        <r>
          <rPr>
            <b/>
            <sz val="9"/>
            <color indexed="81"/>
            <rFont val="Tahoma"/>
            <family val="2"/>
            <charset val="204"/>
          </rPr>
          <t>Yarlykova Nataliya:</t>
        </r>
        <r>
          <rPr>
            <sz val="9"/>
            <color indexed="81"/>
            <rFont val="Tahoma"/>
            <family val="2"/>
            <charset val="204"/>
          </rPr>
          <t xml:space="preserve">
4 скл</t>
        </r>
      </text>
    </comment>
    <comment ref="C4072" authorId="0" shapeId="0" xr:uid="{00000000-0006-0000-0000-00002E000000}">
      <text>
        <r>
          <rPr>
            <b/>
            <sz val="9"/>
            <color indexed="81"/>
            <rFont val="Tahoma"/>
            <family val="2"/>
            <charset val="204"/>
          </rPr>
          <t>Yarlykova Nataliya:</t>
        </r>
        <r>
          <rPr>
            <sz val="9"/>
            <color indexed="81"/>
            <rFont val="Tahoma"/>
            <family val="2"/>
            <charset val="204"/>
          </rPr>
          <t xml:space="preserve">
4 скл</t>
        </r>
      </text>
    </comment>
    <comment ref="C4073" authorId="0" shapeId="0" xr:uid="{00000000-0006-0000-0000-00002F000000}">
      <text>
        <r>
          <rPr>
            <b/>
            <sz val="9"/>
            <color indexed="81"/>
            <rFont val="Tahoma"/>
            <family val="2"/>
            <charset val="204"/>
          </rPr>
          <t>Yarlykova Nataliya:</t>
        </r>
        <r>
          <rPr>
            <sz val="9"/>
            <color indexed="81"/>
            <rFont val="Tahoma"/>
            <family val="2"/>
            <charset val="204"/>
          </rPr>
          <t xml:space="preserve">
4 скл</t>
        </r>
      </text>
    </comment>
    <comment ref="C4074" authorId="0" shapeId="0" xr:uid="{00000000-0006-0000-0000-000030000000}">
      <text>
        <r>
          <rPr>
            <b/>
            <sz val="9"/>
            <color indexed="81"/>
            <rFont val="Tahoma"/>
            <family val="2"/>
            <charset val="204"/>
          </rPr>
          <t>Yarlykova Nataliya:</t>
        </r>
        <r>
          <rPr>
            <sz val="9"/>
            <color indexed="81"/>
            <rFont val="Tahoma"/>
            <family val="2"/>
            <charset val="204"/>
          </rPr>
          <t xml:space="preserve">
4 скл</t>
        </r>
      </text>
    </comment>
    <comment ref="C4075" authorId="0" shapeId="0" xr:uid="{00000000-0006-0000-0000-000031000000}">
      <text>
        <r>
          <rPr>
            <b/>
            <sz val="9"/>
            <color indexed="81"/>
            <rFont val="Tahoma"/>
            <family val="2"/>
            <charset val="204"/>
          </rPr>
          <t>Yarlykova Nataliya:</t>
        </r>
        <r>
          <rPr>
            <sz val="9"/>
            <color indexed="81"/>
            <rFont val="Tahoma"/>
            <family val="2"/>
            <charset val="204"/>
          </rPr>
          <t xml:space="preserve">
4 скл</t>
        </r>
      </text>
    </comment>
    <comment ref="C4076" authorId="0" shapeId="0" xr:uid="{00000000-0006-0000-0000-000032000000}">
      <text>
        <r>
          <rPr>
            <b/>
            <sz val="9"/>
            <color indexed="81"/>
            <rFont val="Tahoma"/>
            <family val="2"/>
            <charset val="204"/>
          </rPr>
          <t>Yarlykova Nataliya:</t>
        </r>
        <r>
          <rPr>
            <sz val="9"/>
            <color indexed="81"/>
            <rFont val="Tahoma"/>
            <family val="2"/>
            <charset val="204"/>
          </rPr>
          <t xml:space="preserve">
4 скл</t>
        </r>
      </text>
    </comment>
    <comment ref="C4077" authorId="0" shapeId="0" xr:uid="{00000000-0006-0000-0000-000033000000}">
      <text>
        <r>
          <rPr>
            <b/>
            <sz val="9"/>
            <color indexed="81"/>
            <rFont val="Tahoma"/>
            <family val="2"/>
            <charset val="204"/>
          </rPr>
          <t>Yarlykova Nataliya:</t>
        </r>
        <r>
          <rPr>
            <sz val="9"/>
            <color indexed="81"/>
            <rFont val="Tahoma"/>
            <family val="2"/>
            <charset val="204"/>
          </rPr>
          <t xml:space="preserve">
4 скл</t>
        </r>
      </text>
    </comment>
    <comment ref="C4078" authorId="0" shapeId="0" xr:uid="{00000000-0006-0000-0000-000034000000}">
      <text>
        <r>
          <rPr>
            <b/>
            <sz val="9"/>
            <color indexed="81"/>
            <rFont val="Tahoma"/>
            <family val="2"/>
            <charset val="204"/>
          </rPr>
          <t>Yarlykova Nataliya:</t>
        </r>
        <r>
          <rPr>
            <sz val="9"/>
            <color indexed="81"/>
            <rFont val="Tahoma"/>
            <family val="2"/>
            <charset val="204"/>
          </rPr>
          <t xml:space="preserve">
4 скл</t>
        </r>
      </text>
    </comment>
    <comment ref="C4079" authorId="0" shapeId="0" xr:uid="{00000000-0006-0000-0000-000035000000}">
      <text>
        <r>
          <rPr>
            <b/>
            <sz val="9"/>
            <color indexed="81"/>
            <rFont val="Tahoma"/>
            <family val="2"/>
            <charset val="204"/>
          </rPr>
          <t>Yarlykova Nataliya:</t>
        </r>
        <r>
          <rPr>
            <sz val="9"/>
            <color indexed="81"/>
            <rFont val="Tahoma"/>
            <family val="2"/>
            <charset val="204"/>
          </rPr>
          <t xml:space="preserve">
4 скл</t>
        </r>
      </text>
    </comment>
    <comment ref="C4080" authorId="0" shapeId="0" xr:uid="{00000000-0006-0000-0000-000036000000}">
      <text>
        <r>
          <rPr>
            <b/>
            <sz val="9"/>
            <color indexed="81"/>
            <rFont val="Tahoma"/>
            <family val="2"/>
            <charset val="204"/>
          </rPr>
          <t>Yarlykova Nataliya:</t>
        </r>
        <r>
          <rPr>
            <sz val="9"/>
            <color indexed="81"/>
            <rFont val="Tahoma"/>
            <family val="2"/>
            <charset val="204"/>
          </rPr>
          <t xml:space="preserve">
4 скл</t>
        </r>
      </text>
    </comment>
    <comment ref="C4081" authorId="0" shapeId="0" xr:uid="{00000000-0006-0000-0000-000037000000}">
      <text>
        <r>
          <rPr>
            <b/>
            <sz val="9"/>
            <color indexed="81"/>
            <rFont val="Tahoma"/>
            <family val="2"/>
            <charset val="204"/>
          </rPr>
          <t>Yarlykova Nataliya:</t>
        </r>
        <r>
          <rPr>
            <sz val="9"/>
            <color indexed="81"/>
            <rFont val="Tahoma"/>
            <family val="2"/>
            <charset val="204"/>
          </rPr>
          <t xml:space="preserve">
4 скл</t>
        </r>
      </text>
    </comment>
    <comment ref="C4082" authorId="0" shapeId="0" xr:uid="{00000000-0006-0000-0000-000038000000}">
      <text>
        <r>
          <rPr>
            <b/>
            <sz val="9"/>
            <color indexed="81"/>
            <rFont val="Tahoma"/>
            <family val="2"/>
            <charset val="204"/>
          </rPr>
          <t>Yarlykova Nataliya:</t>
        </r>
        <r>
          <rPr>
            <sz val="9"/>
            <color indexed="81"/>
            <rFont val="Tahoma"/>
            <family val="2"/>
            <charset val="204"/>
          </rPr>
          <t xml:space="preserve">
4 скл</t>
        </r>
      </text>
    </comment>
    <comment ref="C4083" authorId="0" shapeId="0" xr:uid="{00000000-0006-0000-0000-000039000000}">
      <text>
        <r>
          <rPr>
            <b/>
            <sz val="9"/>
            <color indexed="81"/>
            <rFont val="Tahoma"/>
            <family val="2"/>
            <charset val="204"/>
          </rPr>
          <t>Yarlykova Nataliya:</t>
        </r>
        <r>
          <rPr>
            <sz val="9"/>
            <color indexed="81"/>
            <rFont val="Tahoma"/>
            <family val="2"/>
            <charset val="204"/>
          </rPr>
          <t xml:space="preserve">
4 скл</t>
        </r>
      </text>
    </comment>
    <comment ref="C4084" authorId="0" shapeId="0" xr:uid="{00000000-0006-0000-0000-00003A000000}">
      <text>
        <r>
          <rPr>
            <b/>
            <sz val="9"/>
            <color indexed="81"/>
            <rFont val="Tahoma"/>
            <family val="2"/>
            <charset val="204"/>
          </rPr>
          <t>Yarlykova Nataliya:</t>
        </r>
        <r>
          <rPr>
            <sz val="9"/>
            <color indexed="81"/>
            <rFont val="Tahoma"/>
            <family val="2"/>
            <charset val="204"/>
          </rPr>
          <t xml:space="preserve">
4 скл</t>
        </r>
      </text>
    </comment>
    <comment ref="C4085" authorId="0" shapeId="0" xr:uid="{00000000-0006-0000-0000-00003B000000}">
      <text>
        <r>
          <rPr>
            <b/>
            <sz val="9"/>
            <color indexed="81"/>
            <rFont val="Tahoma"/>
            <family val="2"/>
            <charset val="204"/>
          </rPr>
          <t>Yarlykova Nataliya:</t>
        </r>
        <r>
          <rPr>
            <sz val="9"/>
            <color indexed="81"/>
            <rFont val="Tahoma"/>
            <family val="2"/>
            <charset val="204"/>
          </rPr>
          <t xml:space="preserve">
4 скл</t>
        </r>
      </text>
    </comment>
    <comment ref="C4086" authorId="0" shapeId="0" xr:uid="{00000000-0006-0000-0000-00003C000000}">
      <text>
        <r>
          <rPr>
            <b/>
            <sz val="9"/>
            <color indexed="81"/>
            <rFont val="Tahoma"/>
            <family val="2"/>
            <charset val="204"/>
          </rPr>
          <t>Yarlykova Nataliya:</t>
        </r>
        <r>
          <rPr>
            <sz val="9"/>
            <color indexed="81"/>
            <rFont val="Tahoma"/>
            <family val="2"/>
            <charset val="204"/>
          </rPr>
          <t xml:space="preserve">
4 скл</t>
        </r>
      </text>
    </comment>
    <comment ref="C4087" authorId="0" shapeId="0" xr:uid="{00000000-0006-0000-0000-00003D000000}">
      <text>
        <r>
          <rPr>
            <b/>
            <sz val="9"/>
            <color indexed="81"/>
            <rFont val="Tahoma"/>
            <family val="2"/>
            <charset val="204"/>
          </rPr>
          <t>Yarlykova Nataliya:</t>
        </r>
        <r>
          <rPr>
            <sz val="9"/>
            <color indexed="81"/>
            <rFont val="Tahoma"/>
            <family val="2"/>
            <charset val="204"/>
          </rPr>
          <t xml:space="preserve">
4 скл</t>
        </r>
      </text>
    </comment>
    <comment ref="C4088" authorId="0" shapeId="0" xr:uid="{00000000-0006-0000-0000-00003E000000}">
      <text>
        <r>
          <rPr>
            <b/>
            <sz val="9"/>
            <color indexed="81"/>
            <rFont val="Tahoma"/>
            <family val="2"/>
            <charset val="204"/>
          </rPr>
          <t>Yarlykova Nataliya:</t>
        </r>
        <r>
          <rPr>
            <sz val="9"/>
            <color indexed="81"/>
            <rFont val="Tahoma"/>
            <family val="2"/>
            <charset val="204"/>
          </rPr>
          <t xml:space="preserve">
4 скл</t>
        </r>
      </text>
    </comment>
    <comment ref="C4089" authorId="0" shapeId="0" xr:uid="{00000000-0006-0000-0000-00003F000000}">
      <text>
        <r>
          <rPr>
            <b/>
            <sz val="9"/>
            <color indexed="81"/>
            <rFont val="Tahoma"/>
            <family val="2"/>
            <charset val="204"/>
          </rPr>
          <t>Yarlykova Nataliya:</t>
        </r>
        <r>
          <rPr>
            <sz val="9"/>
            <color indexed="81"/>
            <rFont val="Tahoma"/>
            <family val="2"/>
            <charset val="204"/>
          </rPr>
          <t xml:space="preserve">
4 скл</t>
        </r>
      </text>
    </comment>
    <comment ref="C4090" authorId="0" shapeId="0" xr:uid="{00000000-0006-0000-0000-000040000000}">
      <text>
        <r>
          <rPr>
            <b/>
            <sz val="9"/>
            <color indexed="81"/>
            <rFont val="Tahoma"/>
            <family val="2"/>
            <charset val="204"/>
          </rPr>
          <t>Yarlykova Nataliya:</t>
        </r>
        <r>
          <rPr>
            <sz val="9"/>
            <color indexed="81"/>
            <rFont val="Tahoma"/>
            <family val="2"/>
            <charset val="204"/>
          </rPr>
          <t xml:space="preserve">
4 скл</t>
        </r>
      </text>
    </comment>
    <comment ref="C4091" authorId="0" shapeId="0" xr:uid="{00000000-0006-0000-0000-000041000000}">
      <text>
        <r>
          <rPr>
            <b/>
            <sz val="9"/>
            <color indexed="81"/>
            <rFont val="Tahoma"/>
            <family val="2"/>
            <charset val="204"/>
          </rPr>
          <t>Yarlykova Nataliya:</t>
        </r>
        <r>
          <rPr>
            <sz val="9"/>
            <color indexed="81"/>
            <rFont val="Tahoma"/>
            <family val="2"/>
            <charset val="204"/>
          </rPr>
          <t xml:space="preserve">
4 скл</t>
        </r>
      </text>
    </comment>
    <comment ref="C4092" authorId="0" shapeId="0" xr:uid="{00000000-0006-0000-0000-000042000000}">
      <text>
        <r>
          <rPr>
            <b/>
            <sz val="9"/>
            <color indexed="81"/>
            <rFont val="Tahoma"/>
            <family val="2"/>
            <charset val="204"/>
          </rPr>
          <t>Yarlykova Nataliya:</t>
        </r>
        <r>
          <rPr>
            <sz val="9"/>
            <color indexed="81"/>
            <rFont val="Tahoma"/>
            <family val="2"/>
            <charset val="204"/>
          </rPr>
          <t xml:space="preserve">
4 скл</t>
        </r>
      </text>
    </comment>
    <comment ref="C4093" authorId="0" shapeId="0" xr:uid="{00000000-0006-0000-0000-000043000000}">
      <text>
        <r>
          <rPr>
            <b/>
            <sz val="9"/>
            <color indexed="81"/>
            <rFont val="Tahoma"/>
            <family val="2"/>
            <charset val="204"/>
          </rPr>
          <t>Yarlykova Nataliya:</t>
        </r>
        <r>
          <rPr>
            <sz val="9"/>
            <color indexed="81"/>
            <rFont val="Tahoma"/>
            <family val="2"/>
            <charset val="204"/>
          </rPr>
          <t xml:space="preserve">
4 скл</t>
        </r>
      </text>
    </comment>
    <comment ref="C4094" authorId="0" shapeId="0" xr:uid="{00000000-0006-0000-0000-000044000000}">
      <text>
        <r>
          <rPr>
            <b/>
            <sz val="9"/>
            <color indexed="81"/>
            <rFont val="Tahoma"/>
            <family val="2"/>
            <charset val="204"/>
          </rPr>
          <t>Yarlykova Nataliya:</t>
        </r>
        <r>
          <rPr>
            <sz val="9"/>
            <color indexed="81"/>
            <rFont val="Tahoma"/>
            <family val="2"/>
            <charset val="204"/>
          </rPr>
          <t xml:space="preserve">
4 скл</t>
        </r>
      </text>
    </comment>
    <comment ref="C4095" authorId="0" shapeId="0" xr:uid="{00000000-0006-0000-0000-000045000000}">
      <text>
        <r>
          <rPr>
            <b/>
            <sz val="9"/>
            <color indexed="81"/>
            <rFont val="Tahoma"/>
            <family val="2"/>
            <charset val="204"/>
          </rPr>
          <t>Yarlykova Nataliya:</t>
        </r>
        <r>
          <rPr>
            <sz val="9"/>
            <color indexed="81"/>
            <rFont val="Tahoma"/>
            <family val="2"/>
            <charset val="204"/>
          </rPr>
          <t xml:space="preserve">
4 скл</t>
        </r>
      </text>
    </comment>
  </commentList>
</comments>
</file>

<file path=xl/sharedStrings.xml><?xml version="1.0" encoding="utf-8"?>
<sst xmlns="http://schemas.openxmlformats.org/spreadsheetml/2006/main" count="57556" uniqueCount="15197">
  <si>
    <t>Приложение 5 к Регламенту по реструктуризации непрофильных активов</t>
  </si>
  <si>
    <t>Перечень непрофильных ТМЦ на 2024 год</t>
  </si>
  <si>
    <t>Уникальный номер позиции</t>
  </si>
  <si>
    <t>Балансодержатель</t>
  </si>
  <si>
    <t>Город/склад местонахождения</t>
  </si>
  <si>
    <t>Наименование ТМЦ</t>
  </si>
  <si>
    <t>Номенклатурный номер</t>
  </si>
  <si>
    <t>Подкласс номенклатуры</t>
  </si>
  <si>
    <t>Дата поступления на склад</t>
  </si>
  <si>
    <t>Состояние (новый, б/у пригодный, б/у непригодный - в металлолом, б/у непригодный - к списанию в утиль)</t>
  </si>
  <si>
    <t>Марка металла (для металлосодержащих)</t>
  </si>
  <si>
    <t xml:space="preserve">Масса металла в составе </t>
  </si>
  <si>
    <t xml:space="preserve">Протокол испытаний </t>
  </si>
  <si>
    <t xml:space="preserve">Планируемый способ реструктуризации (реализация, списание, вовлечение) </t>
  </si>
  <si>
    <t>Ед.изм</t>
  </si>
  <si>
    <t>Количество</t>
  </si>
  <si>
    <t>1.1.1</t>
  </si>
  <si>
    <t>АО "Иркутскэнерго" Филиал "Ново-Зиминская ТЭЦ"</t>
  </si>
  <si>
    <t>Саянск</t>
  </si>
  <si>
    <t>А-35 (4-4711) П291 Блоки</t>
  </si>
  <si>
    <t>Прочее</t>
  </si>
  <si>
    <t>1997</t>
  </si>
  <si>
    <t>б/у непригодный - списание (металлолом)</t>
  </si>
  <si>
    <t>требуется разбор для опред веса м-лома</t>
  </si>
  <si>
    <t>реализация</t>
  </si>
  <si>
    <t>шт.</t>
  </si>
  <si>
    <t>1.1.2</t>
  </si>
  <si>
    <t>АВЗ-80-170 одночаст.настр.канала (Б-1780) П106</t>
  </si>
  <si>
    <t>1.1.3</t>
  </si>
  <si>
    <t>АВЗ-80-235 одночаст.настр.кан.(Б-1780)   П105</t>
  </si>
  <si>
    <t>1.1.4</t>
  </si>
  <si>
    <t>АВЗ-80-253 одночастотн.настр.канала (Б-1780) П107</t>
  </si>
  <si>
    <t>1.1.5</t>
  </si>
  <si>
    <t>АВЗ-80-258 одночаст.настр.канала (Б-1780) П108</t>
  </si>
  <si>
    <t>1.1.6</t>
  </si>
  <si>
    <t>АВТОМАТ  АЕ 2046</t>
  </si>
  <si>
    <t>б/у непригодный - списание (утиль)</t>
  </si>
  <si>
    <t>нет</t>
  </si>
  <si>
    <t>списание</t>
  </si>
  <si>
    <t>1.1.7</t>
  </si>
  <si>
    <t>БЗУ-65м стенд для испытаний</t>
  </si>
  <si>
    <t>1.1.8</t>
  </si>
  <si>
    <t>БЛОК СИСО (Б-169) П103</t>
  </si>
  <si>
    <t>1.1.9</t>
  </si>
  <si>
    <t>ВМД-4882 01 630КГС/М2 6300ПА (4-4017) П390 Показыв</t>
  </si>
  <si>
    <t>1.1.10</t>
  </si>
  <si>
    <t>ВМД-4882 400КГС/М2 (4-4017) П391  Показыв.прибор</t>
  </si>
  <si>
    <t>1.1.11</t>
  </si>
  <si>
    <t>Д05 (4-4518) П288 Блоки</t>
  </si>
  <si>
    <t>1.1.12</t>
  </si>
  <si>
    <t>ДИП-2 извещат.пож.(Б-1864) П87</t>
  </si>
  <si>
    <t>1.1.13</t>
  </si>
  <si>
    <t>ДК-2,5 (Б-1662) П220 Конденсатор связи</t>
  </si>
  <si>
    <t>1.1.14</t>
  </si>
  <si>
    <t>ДКО-3702 100КГС/М2 (4-4795) П402 Дифманометр</t>
  </si>
  <si>
    <t>1.1.15</t>
  </si>
  <si>
    <t>ДКО-3702 40КГС/М2 (4-4795) П403  Дифманометр</t>
  </si>
  <si>
    <t>1.1.16</t>
  </si>
  <si>
    <t>ДКС-10-400 1а/б-2 о.л.174,175 Диафрагма  .</t>
  </si>
  <si>
    <t>1.1.17</t>
  </si>
  <si>
    <t>ДКС-10-80-1-А/Б-11 ол.19,20,21,6 (4-4421) П301 Диа</t>
  </si>
  <si>
    <t>1.1.18</t>
  </si>
  <si>
    <t>ДКС0,6-200-1-А/Б-3 ол.95 (4-4810) П303 Диафрагма</t>
  </si>
  <si>
    <t>1.1.19</t>
  </si>
  <si>
    <t>ДКС0,6-200-1-А/Б-4 ол.98 (4-4810) П304 Диафрагма</t>
  </si>
  <si>
    <t>1.1.20</t>
  </si>
  <si>
    <t>ДКС0,6-200-1-Б/В-13 ол.100 (4-4810) П305 Диафрагма</t>
  </si>
  <si>
    <t>1.1.21</t>
  </si>
  <si>
    <t>ДКС0,6-250-1-А/Б-3 ол.53,112 (4-4810) П307 Диафраг</t>
  </si>
  <si>
    <t>1.1.22</t>
  </si>
  <si>
    <t>ДКС0,6-250-1-А/Б-5 ол.51,59 (4-4810) П308 Диафрагм</t>
  </si>
  <si>
    <t>1.1.23</t>
  </si>
  <si>
    <t>ДКС10-250-10-А/Б-6 ол.18 (4-4810) П306 Диафрагма</t>
  </si>
  <si>
    <t>1.1.24</t>
  </si>
  <si>
    <t>ДМЭУ-М о.л.18,19,20,21,5,6.57,11,53,60,(4-3982)417</t>
  </si>
  <si>
    <t>1.1.25</t>
  </si>
  <si>
    <t>ДСК-10-50-1-А/Б-11 ол.5 (500) (4-4420) П300 Диафра</t>
  </si>
  <si>
    <t>1.1.26</t>
  </si>
  <si>
    <t>Запально-защитное устроиство ЗЗУ-4 М (8-1180)</t>
  </si>
  <si>
    <t>1.1.27</t>
  </si>
  <si>
    <t>ИП-212  (Б-1669) П82 Извещатель пож.сигн.</t>
  </si>
  <si>
    <t>1.1.28</t>
  </si>
  <si>
    <t>ИПР извещат.пож.ручн.(Б-1188) П83</t>
  </si>
  <si>
    <t>1.1.29</t>
  </si>
  <si>
    <t>К-26.1.2 (4-3642) П269 Коррект. прибор</t>
  </si>
  <si>
    <t>1.1.30</t>
  </si>
  <si>
    <t>К15.1.2 (4-3329) П271 Корректир.прибор</t>
  </si>
  <si>
    <t>1.1.31</t>
  </si>
  <si>
    <t>К15.2.2 (4-3642) П270 Корректир.прибор</t>
  </si>
  <si>
    <t>1.1.32</t>
  </si>
  <si>
    <t>КЕ 011 (3-263) (А-7673),(А-5061) Кнопка</t>
  </si>
  <si>
    <t>1.1.33</t>
  </si>
  <si>
    <t>КК-8 (АКК-М-01) ол.114-117,127,128 (4-4512) П312</t>
  </si>
  <si>
    <t>1.1.34</t>
  </si>
  <si>
    <t>КНОПКА КЕ 011</t>
  </si>
  <si>
    <t>1.1.35</t>
  </si>
  <si>
    <t>КЭГ-Д-16/8 П317 (4-4791) Клапа электромагнитный</t>
  </si>
  <si>
    <t>1.1.36</t>
  </si>
  <si>
    <t>ЛО3 (4-3937) П289 Блоки</t>
  </si>
  <si>
    <t>1.1.37</t>
  </si>
  <si>
    <t>МН-5106(АГ-0011)ол.5К-11 (4-4838) П311 Газоанализа</t>
  </si>
  <si>
    <t>1.1.38</t>
  </si>
  <si>
    <t>НМ11П блок рел. (Б-848) П489</t>
  </si>
  <si>
    <t>1.1.39</t>
  </si>
  <si>
    <t>НМПШ-900 РЕЛЕ (Б-982) П472</t>
  </si>
  <si>
    <t>1.1.40</t>
  </si>
  <si>
    <t>НМПШ-900реле штепс.(Б-929)П511</t>
  </si>
  <si>
    <t>1.1.41</t>
  </si>
  <si>
    <t>НМПШ2-400 РЕЛЕ (Б-983) П473</t>
  </si>
  <si>
    <t>1.1.42</t>
  </si>
  <si>
    <t>НМПШ2-400 реле штепс. (Б-939) П520</t>
  </si>
  <si>
    <t>1.1.43</t>
  </si>
  <si>
    <t>НМПШВ-1200/250 реле штепс. (Б-945)</t>
  </si>
  <si>
    <t>1.1.44</t>
  </si>
  <si>
    <t>НМШЗ-460/400 реле штепс. (Б-9376) П523</t>
  </si>
  <si>
    <t>1.1.45</t>
  </si>
  <si>
    <t>П-62 блок релейн.станцион.пути (Б-864) П482</t>
  </si>
  <si>
    <t>1.1.46</t>
  </si>
  <si>
    <t>ПА-4Т,ПА-5Т з-з7300154501 (Г-1784) П4 Панель торц.</t>
  </si>
  <si>
    <t>1.1.47</t>
  </si>
  <si>
    <t>ПВ-2Х16 (3-316)(А-4787) Переключатель</t>
  </si>
  <si>
    <t>1.1.48</t>
  </si>
  <si>
    <t>ПВП-14-27-400301 40А Пак.перекл.</t>
  </si>
  <si>
    <t>1.1.49</t>
  </si>
  <si>
    <t>ПЗ-233/2-74 (Г-1868) П38 Панель</t>
  </si>
  <si>
    <t>1.1.50</t>
  </si>
  <si>
    <t>ПКР-2-01 з-з 15366 (Г-1994) П21 Панель</t>
  </si>
  <si>
    <t>1.1.51</t>
  </si>
  <si>
    <t>ПКУ3-38СО-102 (3-304)(А-6157) Переключатель</t>
  </si>
  <si>
    <t>1.1.52</t>
  </si>
  <si>
    <t>Подогреватель ПВ-425            П 569</t>
  </si>
  <si>
    <t>1.1.53</t>
  </si>
  <si>
    <t>ПРИВОД ВО 6</t>
  </si>
  <si>
    <t>1.1.54</t>
  </si>
  <si>
    <t>ПТ-25А 110/220/25 60в 65ва(Б-624) П530  Предохрани</t>
  </si>
  <si>
    <t>1.1.55</t>
  </si>
  <si>
    <t>Р-17.2-401 (Р27-2-301) (4-4655) П266 Регулятор</t>
  </si>
  <si>
    <t>1.1.56</t>
  </si>
  <si>
    <t>Р-17.2.301,Р-17.2.101 (4-4538) П265 Регулятор</t>
  </si>
  <si>
    <t>1.1.57</t>
  </si>
  <si>
    <t>Р-25.2.2 (4-3299) П263 Регулятор</t>
  </si>
  <si>
    <t>1.1.58</t>
  </si>
  <si>
    <t>Р-25.3.2 (4-3299) П262 Регулятор</t>
  </si>
  <si>
    <t>1.1.59</t>
  </si>
  <si>
    <t>РАЗРЯДНИК РВС-20У1</t>
  </si>
  <si>
    <t>1.1.60</t>
  </si>
  <si>
    <t>Роторно ПЛАСТ.НАСОС ГГТ-Н-402СВО.3</t>
  </si>
  <si>
    <t>1.1.61</t>
  </si>
  <si>
    <t>РТ-ДО-15 РЕГУЛЯТОР (4-4238) П456</t>
  </si>
  <si>
    <t>1.1.62</t>
  </si>
  <si>
    <t>РТ-ДО-25 РЕГУЛЯТОР (4-4132) П457</t>
  </si>
  <si>
    <t>1.1.63</t>
  </si>
  <si>
    <t>РТЗО ПАНЕЛЬ</t>
  </si>
  <si>
    <t>1.1.64</t>
  </si>
  <si>
    <t>РТЗО-81 з-з 5667 (Г-2040) П17 Шкаф</t>
  </si>
  <si>
    <t>1.1.65</t>
  </si>
  <si>
    <t>РФ-235 КГЦ (Б-1793) П109 Фильтр связи</t>
  </si>
  <si>
    <t>1.1.66</t>
  </si>
  <si>
    <t>РФ-258 КГЦ (Б-1793) П110 Фильтр связи</t>
  </si>
  <si>
    <t>1.1.67</t>
  </si>
  <si>
    <t>РФ-370 КГЦ (Б-1793) П216 Фильтр связи</t>
  </si>
  <si>
    <t>1.1.68</t>
  </si>
  <si>
    <t>СВСП-24/10 стойка полупроводн. (Б-923) П532</t>
  </si>
  <si>
    <t>1.1.69</t>
  </si>
  <si>
    <t>СИРЕНА М КГ-3М О.Л. 170 (4-4430) П453</t>
  </si>
  <si>
    <t>1.1.70</t>
  </si>
  <si>
    <t>СП1-500-25 статив преобр. (Б-768) П496</t>
  </si>
  <si>
    <t>1.1.71</t>
  </si>
  <si>
    <t>СРБКМ-18-75 статив релейно-блочн.(Б-925) П528</t>
  </si>
  <si>
    <t>1.1.72</t>
  </si>
  <si>
    <t>СРКМ-75 статив релейный (Б-926) П529</t>
  </si>
  <si>
    <t>1.1.73</t>
  </si>
  <si>
    <t>СУФ-42 (4-4277) П324 Сигнализатор уровня</t>
  </si>
  <si>
    <t>1.1.74</t>
  </si>
  <si>
    <t>ТДЖ 1Х6300  (4-1924) П389 Тягонапорометр</t>
  </si>
  <si>
    <t>1.1.75</t>
  </si>
  <si>
    <t>ТИП-11-Н (4 секция В.Т.) (Б-1014)П492</t>
  </si>
  <si>
    <t>1.1.76</t>
  </si>
  <si>
    <t>ТНЖ40 400ПА (4-1710) П452 Тягонапорометр</t>
  </si>
  <si>
    <t>1.1.77</t>
  </si>
  <si>
    <t>УП5804Ж-38 (3-305)(А-4679) Переключатель</t>
  </si>
  <si>
    <t>1.1.78</t>
  </si>
  <si>
    <t>УРРД-25 (3-26) Регулятор давления</t>
  </si>
  <si>
    <t>1.1.79</t>
  </si>
  <si>
    <t>ШР-11-73506-22 (3-16) Шкаф распред.</t>
  </si>
  <si>
    <t>1.1.80</t>
  </si>
  <si>
    <t>ШР11-13504 (3-732)(А-1030) Шкаф распред.</t>
  </si>
  <si>
    <t>1.1.81</t>
  </si>
  <si>
    <t>ЩПС-75 щит переездн.сигнал. (Б-921) П500</t>
  </si>
  <si>
    <t>1.1.82</t>
  </si>
  <si>
    <t>Я5110-2074УХЛ4 З-З 561310001-007</t>
  </si>
  <si>
    <t>1.1.83</t>
  </si>
  <si>
    <t>Я5110-2274УХЛ4 З-З 561310 08.009</t>
  </si>
  <si>
    <t>1.1.84</t>
  </si>
  <si>
    <t>Я5110-2674УХЛ4 З-З 56131010.011</t>
  </si>
  <si>
    <t>1.1.85</t>
  </si>
  <si>
    <t>ЯЭ-1400 (Г-2038) П15 Ящик</t>
  </si>
  <si>
    <t>1.2.1</t>
  </si>
  <si>
    <t>АО "Иркутскэнерго" Филиал "Ново-Иркутская ТЭЦ"</t>
  </si>
  <si>
    <t>г.Иркутск бул.Рябикова 67/НИТ ТТЦ Реализация (Материалы б/у)</t>
  </si>
  <si>
    <t>Фланец 1-100-10 ГОСТ 12820-80</t>
  </si>
  <si>
    <t>Запорная арматура и з/ч к ней</t>
  </si>
  <si>
    <t>новый</t>
  </si>
  <si>
    <t>Реализация</t>
  </si>
  <si>
    <t>шт</t>
  </si>
  <si>
    <t>1.2.2</t>
  </si>
  <si>
    <t>Отвод 90 38х3,5-Ст.20 ГОСТ 17375-2001</t>
  </si>
  <si>
    <t>Трубная продукция</t>
  </si>
  <si>
    <t>1.2.3</t>
  </si>
  <si>
    <t>Манжета армированная 30х52 б/у</t>
  </si>
  <si>
    <t>Насосы и з/ч к ним</t>
  </si>
  <si>
    <t>б/у пригодный</t>
  </si>
  <si>
    <t>1.2.4</t>
  </si>
  <si>
    <t>Манжета армированная 40х60 б/у</t>
  </si>
  <si>
    <t>1.2.5</t>
  </si>
  <si>
    <t>Манжета армированная 50х70 б/у</t>
  </si>
  <si>
    <t>1.2.6</t>
  </si>
  <si>
    <t>Манжета армированная 75х100 б/у</t>
  </si>
  <si>
    <t>1.2.7</t>
  </si>
  <si>
    <t>Манжета армированная 90х120 б/у</t>
  </si>
  <si>
    <t>1.2.8</t>
  </si>
  <si>
    <t>Манжета армированная 105х130 б/у</t>
  </si>
  <si>
    <t>1.2.9</t>
  </si>
  <si>
    <t>Манжета армированная 210х250 б/у</t>
  </si>
  <si>
    <t>1.2.10</t>
  </si>
  <si>
    <t>Манжета армированная 280х320 б/у</t>
  </si>
  <si>
    <t>1.2.11</t>
  </si>
  <si>
    <t>Подшипник 6408 б/у</t>
  </si>
  <si>
    <t>Подшипники</t>
  </si>
  <si>
    <t>легковесный лом 12А</t>
  </si>
  <si>
    <t>1.2.12</t>
  </si>
  <si>
    <t>Подшипник 7210 б/у</t>
  </si>
  <si>
    <t>1.2.13</t>
  </si>
  <si>
    <t>Подшипник 7408 б/у</t>
  </si>
  <si>
    <t>1.2.14</t>
  </si>
  <si>
    <t>Шнур ТМКЩС Д30мм</t>
  </si>
  <si>
    <t>м</t>
  </si>
  <si>
    <t>1.2.15</t>
  </si>
  <si>
    <t>РЕМЕНЬ КЛИНОВОЙ А-1000 ГОСТ 12841-89</t>
  </si>
  <si>
    <t>Б10100470000</t>
  </si>
  <si>
    <t>1.2.16</t>
  </si>
  <si>
    <t>МОТОР РЕДУКТОР ЗМП40-45-225-110-У3</t>
  </si>
  <si>
    <t>Запчасти котлов</t>
  </si>
  <si>
    <t>1.2.17</t>
  </si>
  <si>
    <t>Подшипник 3818 Н (22318СА/W33)</t>
  </si>
  <si>
    <t>1.2.18</t>
  </si>
  <si>
    <t>РЕДУКТОР ЧЕРВЯЧНЫЙ Ч80-63-51-1</t>
  </si>
  <si>
    <t>1.2.19</t>
  </si>
  <si>
    <t>Манжета резиновая армированная 1.2-40х60-1 ГОСТ 8752-79</t>
  </si>
  <si>
    <t>1.2.20</t>
  </si>
  <si>
    <t>Манжета армированная 220х255х18</t>
  </si>
  <si>
    <t>1.2.21</t>
  </si>
  <si>
    <t>Вентиль ВАЗ , Ду40 t250, б/у</t>
  </si>
  <si>
    <t>1.2.22</t>
  </si>
  <si>
    <t>МУФТА СТАЛЬНАЯ Ф 25</t>
  </si>
  <si>
    <t>запчасти турбин</t>
  </si>
  <si>
    <t>1.2.23</t>
  </si>
  <si>
    <t>РЕЗЬБА Ф 20</t>
  </si>
  <si>
    <t>прочее</t>
  </si>
  <si>
    <t>1.2.24</t>
  </si>
  <si>
    <t>РЕМЕНЬ  КЛИНОВОЙ В(Б)-1250</t>
  </si>
  <si>
    <t>1.2.25</t>
  </si>
  <si>
    <t>ПОДШИПНИК 7306</t>
  </si>
  <si>
    <t>подшипники</t>
  </si>
  <si>
    <t>1.2.26</t>
  </si>
  <si>
    <t>МАНЖЕТА АРМИРОВАННАЯ  ГОСТ 8752-79  1,2-30Х52-1</t>
  </si>
  <si>
    <t>1.2.27</t>
  </si>
  <si>
    <t>Люк корпуса электрофильтра ф500 б/у</t>
  </si>
  <si>
    <t>К91000010027</t>
  </si>
  <si>
    <t>1.2.28</t>
  </si>
  <si>
    <t>г.Иркутск ул.Байкальская 253/РТС-2 УТС</t>
  </si>
  <si>
    <t>Градирня Росинка 50/60</t>
  </si>
  <si>
    <t>Б60200750000</t>
  </si>
  <si>
    <t>1.2.29</t>
  </si>
  <si>
    <t>г.Иркутск бул.Рябикова 67/Склад ГСМ ЦОР</t>
  </si>
  <si>
    <t>Хладон R 141B</t>
  </si>
  <si>
    <t>кг</t>
  </si>
  <si>
    <t>1.2.30</t>
  </si>
  <si>
    <t>г.Иркутск бул.Рябикова 67/Склад Металлопрокат ОКС</t>
  </si>
  <si>
    <t>УГОЛЬНИК ПЕРЕХ.40*32</t>
  </si>
  <si>
    <t>1.2.31</t>
  </si>
  <si>
    <t>ТРОЙНИК 40*40*32</t>
  </si>
  <si>
    <t>1.2.32</t>
  </si>
  <si>
    <t>Тройник переходной 426х10-325х8 Ст.20 ГОСТ 17376-01</t>
  </si>
  <si>
    <t>1.2.33</t>
  </si>
  <si>
    <t>Переход 700х500-1,6 09Г2С/17Г1С 29 ОСТ 34.10.753-97</t>
  </si>
  <si>
    <t>1.2.34</t>
  </si>
  <si>
    <t>Тройник равнопроходный 426х10 Ст.20  ГОСТ 17376-01</t>
  </si>
  <si>
    <t>1.2.35</t>
  </si>
  <si>
    <t>ТРУБА Ф 57Х8 ТУ 14-3Р-55-2001 СТ20</t>
  </si>
  <si>
    <t>т</t>
  </si>
  <si>
    <t>1.2.36</t>
  </si>
  <si>
    <t>Переход К-42,4х5 - 21,3х4,0 Ст.20  ГОСТ 17378-2001</t>
  </si>
  <si>
    <t>1.2.37</t>
  </si>
  <si>
    <t>Тройник  переходной 76,1х7,1-42,4х5,0 Ст.20 ГОСТ 17376-2001</t>
  </si>
  <si>
    <t>1.2.38</t>
  </si>
  <si>
    <t>Угольник 45 42,4х5  Ст.20</t>
  </si>
  <si>
    <t>1.2.39</t>
  </si>
  <si>
    <t>Угольник 90 42,4х5  Ст.20</t>
  </si>
  <si>
    <t>1.2.40</t>
  </si>
  <si>
    <t>Тройник сварной переходной 720х9-530х8-1,6 Ст.20 ОСТ 34.10-764-97</t>
  </si>
  <si>
    <t>1.2.41</t>
  </si>
  <si>
    <t>Тройник сварной переходной 720х9-426х9-1,6 Ст.20 ОСТ 34.10.764-97</t>
  </si>
  <si>
    <t>1.2.42</t>
  </si>
  <si>
    <t>ТРУБА Ф42Х8  ТУ 14-3Р-55-2001  20</t>
  </si>
  <si>
    <t>1.2.43</t>
  </si>
  <si>
    <t>Переход К-500х400-2,5 09Г2С/17Г1С 04 ОСТ 34 10.753-97</t>
  </si>
  <si>
    <t>1.2.44</t>
  </si>
  <si>
    <t>г.Иркутск бул.Рябикова 67/Склад Металлопрокат ОКС УТС</t>
  </si>
  <si>
    <t>Неподвижная опора в ППМИ 820-70 мм (расстояние между щитами 500мм)</t>
  </si>
  <si>
    <t>1.2.45</t>
  </si>
  <si>
    <t>Неподвижная опора в ППМ 108-46 (расстояние между щитами 200 мм)</t>
  </si>
  <si>
    <t>А40400270000</t>
  </si>
  <si>
    <t>1.2.46</t>
  </si>
  <si>
    <t>Отвод 45 219х8-Ст.20 ГОСТ 17375-2001</t>
  </si>
  <si>
    <t>негабаритный ло 5А</t>
  </si>
  <si>
    <t>1.2.47</t>
  </si>
  <si>
    <t>Отвод 90 32х3-Ст.20 ГОСТ 17375-2001</t>
  </si>
  <si>
    <t>1.2.48</t>
  </si>
  <si>
    <t>Отвод 90 920х14-2,5 R=1 17Г1С Серия 5.903-13 ТС-583.000-250</t>
  </si>
  <si>
    <t>1.2.49</t>
  </si>
  <si>
    <t>Отвод 15 ППМ-820х9 17Г1С Серия 5.903-13 ТС-583.000-31, Толщина изоляции 70 мм</t>
  </si>
  <si>
    <t>А40501770000</t>
  </si>
  <si>
    <t>1.2.50</t>
  </si>
  <si>
    <t>Заглушка плоская приварная 400-1,6 ТС-595-000-038 Ст.09Г2С</t>
  </si>
  <si>
    <t>1.2.51</t>
  </si>
  <si>
    <t>Тройник равнопроходной 159х4,5-Ст20 ГОСТ 17376-2001</t>
  </si>
  <si>
    <t>1.2.52</t>
  </si>
  <si>
    <t>Тройник 530х11х8-1,6 09Г2С/17Г1С 23 ОСТ 3410.762-97</t>
  </si>
  <si>
    <t>А43500070000</t>
  </si>
  <si>
    <t>1.2.53</t>
  </si>
  <si>
    <t>Неподвижная опора в ППМ 89-49 (расстояние между щитами 200 мм)</t>
  </si>
  <si>
    <t>А40400250000</t>
  </si>
  <si>
    <t>1.2.54</t>
  </si>
  <si>
    <t>Отвод 60 426х10-09Г2С ГОСТ 17375-2001</t>
  </si>
  <si>
    <t>1.2.55</t>
  </si>
  <si>
    <t>Отвод 90 76х4-09Г2С ГОСТ 17375-2001</t>
  </si>
  <si>
    <t>1.2.56</t>
  </si>
  <si>
    <t>Переход К-2 159х8-114х6 Ст.20 ГОСТ 17378-2001</t>
  </si>
  <si>
    <t>А42901310000</t>
  </si>
  <si>
    <t>1.2.57</t>
  </si>
  <si>
    <t>Переход сварной листовой Э 820-530  Ст.09Г2С ТС-586.000-013 Серия 5.903-13</t>
  </si>
  <si>
    <t>1.2.58</t>
  </si>
  <si>
    <t>Тройник  сварной переходной 250-150 ТС-588.000-034 Ст.20 серия 5.903-13 /Тройник 273х11-159х7-4,0 Ст.20 ТС 588.000-34</t>
  </si>
  <si>
    <t>1.2.59</t>
  </si>
  <si>
    <t>Неподвижная опора в ППМИ 89-49 (расстояние между щитами 400мм)</t>
  </si>
  <si>
    <t>1.2.60</t>
  </si>
  <si>
    <t>Тройник переходной 426-219-2,5 09Г2С/17Г1С ТС-588.000-065</t>
  </si>
  <si>
    <t>1.2.61</t>
  </si>
  <si>
    <t>Тройник переходной К-530х10-377х10 Ст.20 в ППМ изоляции</t>
  </si>
  <si>
    <t>1.2.62</t>
  </si>
  <si>
    <t>Отвод 90 ППМ-820Х11-2,5 Серия 5.903-13 ТС-583.000-248, толщина изоляции 70 мм</t>
  </si>
  <si>
    <t>1.2.63</t>
  </si>
  <si>
    <t>Тройник сварной переходной 820 - 530 ТС-588.000-128 20 Серия 5.903-13</t>
  </si>
  <si>
    <t>1.2.64</t>
  </si>
  <si>
    <t>Тройник сварной переходной 820 - 720 ТС-588.000-134 20 Серия 5.903-13</t>
  </si>
  <si>
    <t>1.2.65</t>
  </si>
  <si>
    <t>Тройник сварной переходной 720-273 ТС-588.000-104 20 Серия 5.903-13</t>
  </si>
  <si>
    <t>1.2.66</t>
  </si>
  <si>
    <t>Неподвижная опора в ППМИ 720-70 (расстояние между щитами 900мм)</t>
  </si>
  <si>
    <t>1.2.67</t>
  </si>
  <si>
    <t>Отвод П90 ППМ-57х4 Ст.09Г2С ГОСТ 17375-2001, толщина изоляции 34 мм</t>
  </si>
  <si>
    <t>1.2.68</t>
  </si>
  <si>
    <t>Отвод П90 ППМ-89х6 Ст.09Г2С ГОСТ 17375-2001, толщина изоляции 49 мм</t>
  </si>
  <si>
    <t>1.2.69</t>
  </si>
  <si>
    <t>Отвод П45 ППМ-820х10 ст 09Г2С R=1Ду ОСТ 34-10-752-97, толщина изоляции 70 мм</t>
  </si>
  <si>
    <t>1.2.70</t>
  </si>
  <si>
    <t>Неподвижная опора в ППМИ 426-60 (расстояние между щитами 500мм)</t>
  </si>
  <si>
    <t>1.2.71</t>
  </si>
  <si>
    <t>Отвод П90 ППМ-720х12 ст.09Г2С  ТС-583.000-245 серия 5.903.13, толщина изоляции 70 мм</t>
  </si>
  <si>
    <t>1.2.72</t>
  </si>
  <si>
    <t>Тройник ППМ-720х9-219х9 09Г2С</t>
  </si>
  <si>
    <t>1.2.73</t>
  </si>
  <si>
    <t>Элемент трубопровода в ППМИ в футляре 720х9 09Г2С</t>
  </si>
  <si>
    <t>1.2.74</t>
  </si>
  <si>
    <t>Отвод 45 ППМ-630х12 09Г2С ГОСТ 30753-2001 Толщина изоляции 65 мм</t>
  </si>
  <si>
    <t>А40500440000</t>
  </si>
  <si>
    <t>1.2.75</t>
  </si>
  <si>
    <t>Тройник 630х219х-1,6 Ст.17Г1С ТС 588.087</t>
  </si>
  <si>
    <t>А43400290000</t>
  </si>
  <si>
    <t>1.2.76</t>
  </si>
  <si>
    <t>Отвод 30 ППМ-530х10 09Г2С ГОСТ30753-2001, толщина изоляции 65 мм</t>
  </si>
  <si>
    <t>1.2.77</t>
  </si>
  <si>
    <t>Отвод П60 ППМ-530х10  09Г2С  ГОСТ30753-2001 толщина изоляции 65 мм</t>
  </si>
  <si>
    <t>1.2.78</t>
  </si>
  <si>
    <t>Отвод 60 630х9-Ст.20 ГОСТ 30753-2001</t>
  </si>
  <si>
    <t>1.2.79</t>
  </si>
  <si>
    <t>Тройник равнопроходной ППМ-133х8-Ст.20 ГОСТ 17376-2001, толщина изоляции 36 мм</t>
  </si>
  <si>
    <t>1.2.80</t>
  </si>
  <si>
    <t>Отвод П45 ППМ-273х8 ст.09Г2С  ГОСТ17375-2001, толщина изоляции 55 мм</t>
  </si>
  <si>
    <t>1.2.81</t>
  </si>
  <si>
    <t>Отвод П45 ППМ-159х6 ст.09Г2С ГОСТ 17375-2001, толщина изоляции 47 мм</t>
  </si>
  <si>
    <t>1.2.82</t>
  </si>
  <si>
    <t>Колено 45 820х12(11)-1D-2.5 Ст. 17Г1С/9Г2С  087 ОСТ 34.10.752-97</t>
  </si>
  <si>
    <t>1.2.83</t>
  </si>
  <si>
    <t>Колено 90 820х12(11)-1D-2.5 Ст. 17Г1С/9Г2С  158 ОСТ 34.10.752-97</t>
  </si>
  <si>
    <t>1.2.84</t>
  </si>
  <si>
    <t>Переход К 820-720</t>
  </si>
  <si>
    <t>1.2.85</t>
  </si>
  <si>
    <t>Труба ППМ-219x8  ТУ 14-3-1128-2000 CТ. 09Г2С, толщина изоляции 50 мм</t>
  </si>
  <si>
    <t>пог. м</t>
  </si>
  <si>
    <t>1.2.86</t>
  </si>
  <si>
    <t>Тройник 219х6 Ст.20 ГОСТ 17376-2001</t>
  </si>
  <si>
    <t>1.2.87</t>
  </si>
  <si>
    <t>Неподвижная опора в ППМИ 720-70 (расстояние между щитами 500мм)</t>
  </si>
  <si>
    <t>1.2.88</t>
  </si>
  <si>
    <t>Отвод 45 108х6-Ст.20 ГОСТ 17375-2001</t>
  </si>
  <si>
    <t>1.2.89</t>
  </si>
  <si>
    <t>1.2.90</t>
  </si>
  <si>
    <t>Переход сварной листовой К-820х12-630х12-2,5 09Г2С 15 ОСТ 34.10.753-97</t>
  </si>
  <si>
    <t>1.2.91</t>
  </si>
  <si>
    <t>г.Иркутск бул.Рябикова 67/Склад Металлопрокат ОППР УТС</t>
  </si>
  <si>
    <t>1.2.92</t>
  </si>
  <si>
    <t>Отвод 30  ППМ-630х10 09Г2С ГОСТ17375-2001, толщина изоляции 65 мм</t>
  </si>
  <si>
    <t>1.2.93</t>
  </si>
  <si>
    <t>г.Иркутск бул.Рябикова 67/Склад Металлопрокат РТС 1,2,3</t>
  </si>
  <si>
    <t>Переход К-2 426х12-219х8 Ст.20 ГОСТ 17378-2001</t>
  </si>
  <si>
    <t>1.2.94</t>
  </si>
  <si>
    <t>г.Иркутск бул.Рябикова 67/Склад Металлопрокат ЦОР</t>
  </si>
  <si>
    <t>Балка двутавровая 70 б/у</t>
  </si>
  <si>
    <t>К91000350112</t>
  </si>
  <si>
    <t>Металлопрокат</t>
  </si>
  <si>
    <t>1.2.95</t>
  </si>
  <si>
    <t>г.Иркутск бул.Рябикова 67/Склад Металлопрокат ЦОР КО</t>
  </si>
  <si>
    <t>Труба 38*5 ст20 ТУ 14-3Р-55-2001 СТ.20</t>
  </si>
  <si>
    <t>1.2.96</t>
  </si>
  <si>
    <t>ТРУБА Ф325Х36  14-3Р-55-2001 12Х1МФ</t>
  </si>
  <si>
    <t>1.2.97</t>
  </si>
  <si>
    <t>Труба черная 38х5 б/у</t>
  </si>
  <si>
    <t>1.2.98</t>
  </si>
  <si>
    <t>ТРУБА Ф 133Х13 ТУ 14-3Р-55-2001 12Х1МФ</t>
  </si>
  <si>
    <t>1.2.99</t>
  </si>
  <si>
    <t>ТРУБА Ф42Х5  ТУ 14-3Р-55-2001  20</t>
  </si>
  <si>
    <t>1.2.100</t>
  </si>
  <si>
    <t>ТРУБА Ф42Х4,5  ТУ 14-3Р-55-2001 12Х1МФ</t>
  </si>
  <si>
    <t>1.2.101</t>
  </si>
  <si>
    <t>г.Иркутск бул.Рябикова 67/Склад Металлопрокат ЦОР ТО</t>
  </si>
  <si>
    <t>Отливка СЧ21 Ф200х300 ГОСТ 1412-85</t>
  </si>
  <si>
    <t>К80500900000</t>
  </si>
  <si>
    <t>Запчасти турбин</t>
  </si>
  <si>
    <t>1.2.102</t>
  </si>
  <si>
    <t>отвод 273х10 ст 20 б/у</t>
  </si>
  <si>
    <t>1.2.103</t>
  </si>
  <si>
    <t>тройник 273х11-133х6-4,0 ст 09Г2с  б/у</t>
  </si>
  <si>
    <t>1.2.104</t>
  </si>
  <si>
    <t>полуотвод 219х8ст 09г2с б/у</t>
  </si>
  <si>
    <t>1.2.105</t>
  </si>
  <si>
    <t>Лист, медь, б-5мм 1450х600 б/у</t>
  </si>
  <si>
    <t>медь</t>
  </si>
  <si>
    <t>1.2.106</t>
  </si>
  <si>
    <t>ПЕРЕХОД СТАЛЬНОЙ К-2 108х6-76х5-Ст.20 ГОСТ 17378-2001</t>
  </si>
  <si>
    <t>1.2.107</t>
  </si>
  <si>
    <t>ПЕРЕХОД СТАЛЬНОЙ К-2 273х10-159х8-Ст.20 ГОСТ 17378-2001</t>
  </si>
  <si>
    <t>1.2.108</t>
  </si>
  <si>
    <t>Втулка СЧ21 Ф300хФ150х250 ГОСТ 1412-85</t>
  </si>
  <si>
    <t>ЕЕ5900200000</t>
  </si>
  <si>
    <t>1.2.109</t>
  </si>
  <si>
    <t>тройник O 108 х8 ст 20  б/у</t>
  </si>
  <si>
    <t>1.2.110</t>
  </si>
  <si>
    <t>полуотвод 219х8ст 20 б/у</t>
  </si>
  <si>
    <t>1.2.111</t>
  </si>
  <si>
    <t>полугиб 57х12 б/у</t>
  </si>
  <si>
    <t>1.2.112</t>
  </si>
  <si>
    <t>Лист, латунь ДПРНП Л-63, б-1мм 1300х600  б/у</t>
  </si>
  <si>
    <t>латунь</t>
  </si>
  <si>
    <t>1.2.113</t>
  </si>
  <si>
    <t>ТРУБЫ Ф 22х3 9941-81 12Х18Н10Т</t>
  </si>
  <si>
    <t>л</t>
  </si>
  <si>
    <t>1.2.114</t>
  </si>
  <si>
    <t>ОТЛИВКА СЧ18-36 Ф50Х300</t>
  </si>
  <si>
    <t>1.2.115</t>
  </si>
  <si>
    <t>тройник 57х3 б/у</t>
  </si>
  <si>
    <t>1.2.116</t>
  </si>
  <si>
    <t>ТРОЙНИК РАВНОПРОХОДНОЙ ДУ50 СТ.15Х1М1Ф б/у</t>
  </si>
  <si>
    <t>К91000020085</t>
  </si>
  <si>
    <t>1.2.117</t>
  </si>
  <si>
    <t>переход O133х8 - 89х6 ст 20 б/у</t>
  </si>
  <si>
    <t>1.2.118</t>
  </si>
  <si>
    <t>ТРОЙНИК РАВНОПРОХОДНОЙ 89Х4 СТ12Х18Н10Т ТУ1462-003-50725464-10</t>
  </si>
  <si>
    <t>1.2.119</t>
  </si>
  <si>
    <t>1.2.120</t>
  </si>
  <si>
    <t>ТРОЙНИК РАВНОПРОХОДНОЙ 108Х4,5 СТ12Х18Н10Т ТУ 1462-003-50725464-10</t>
  </si>
  <si>
    <t>1.2.121</t>
  </si>
  <si>
    <t>Тройник равнопроходной Ду20 ст20 05 ОСТ 108.720.01-82</t>
  </si>
  <si>
    <t>Ж10900100000</t>
  </si>
  <si>
    <t>1.2.122</t>
  </si>
  <si>
    <t>тройник O159х8 ст 20  б/у</t>
  </si>
  <si>
    <t>1.2.123</t>
  </si>
  <si>
    <t>ЛИСТ ЛАТУННЫЙ 2 Л63</t>
  </si>
  <si>
    <t>1.2.124</t>
  </si>
  <si>
    <t>Пруток бронзовый Г КР Н П 40 МД БрАЖ9-4 _ ГОСТ 1628-79</t>
  </si>
  <si>
    <t>1.2.125</t>
  </si>
  <si>
    <t>ЛИСТ ЛАТУННЫЙ 1,5 Л63</t>
  </si>
  <si>
    <t>1.2.126</t>
  </si>
  <si>
    <t>тройник O57х5 ст 20 б/у</t>
  </si>
  <si>
    <t>1.2.127</t>
  </si>
  <si>
    <t>Отвод 90 108х4 12х18Н10Т ТУ 1462-003-50725464-10/ТУ 3683-015-78795288-2010</t>
  </si>
  <si>
    <t>1.2.128</t>
  </si>
  <si>
    <t>Тройник равнопроходной штампованный 20 05 СТО ЦКТИ 720.01-2009 б/у</t>
  </si>
  <si>
    <t>Ж10900070000</t>
  </si>
  <si>
    <t>1.2.129</t>
  </si>
  <si>
    <t>переход стальной 89х6-57х4 ст 20 б/у</t>
  </si>
  <si>
    <t>1.2.130</t>
  </si>
  <si>
    <t>Тройник равнопроходной 76х6 Ст.20  ГОСТ 17376-2001</t>
  </si>
  <si>
    <t>1.2.131</t>
  </si>
  <si>
    <t>Тройник равнопроходной 57х5 Ст.20  ГОСТ 17376-2001</t>
  </si>
  <si>
    <t>1.2.132</t>
  </si>
  <si>
    <t>1.2.133</t>
  </si>
  <si>
    <t>Тройник равнопроходной 89х8 Ст.20  ГОСТ 17376-2001</t>
  </si>
  <si>
    <t>1.2.134</t>
  </si>
  <si>
    <t>Тройник равнопроходной 108х8 Ст.20  ГОСТ 17376-2001</t>
  </si>
  <si>
    <t>1.2.135</t>
  </si>
  <si>
    <t>1.2.136</t>
  </si>
  <si>
    <t>ОТВОД ГНУТЫЙ 90 76Х13-250Х150Х831 R=300 СТ12Х1МФ ч.0183.00.00</t>
  </si>
  <si>
    <t>1.2.137</t>
  </si>
  <si>
    <t>переход стальной 273х10-219х8 б/у</t>
  </si>
  <si>
    <t>1.2.138</t>
  </si>
  <si>
    <t>тройник 108х4,5 нерж б/у</t>
  </si>
  <si>
    <t>1.2.139</t>
  </si>
  <si>
    <t>отвод 900 O89 х6  ст 12х18 н10т  б/у</t>
  </si>
  <si>
    <t>1.2.140</t>
  </si>
  <si>
    <t>Тройник равнопроходной 133х8-Ст.20 ГОСТ 17376-2001</t>
  </si>
  <si>
    <t>1.2.141</t>
  </si>
  <si>
    <t>переход нерж 219х7-159х5 б/у</t>
  </si>
  <si>
    <t>1.2.142</t>
  </si>
  <si>
    <t>полуотвод 89х3,5 ст 09г2с б/у</t>
  </si>
  <si>
    <t>1.2.143</t>
  </si>
  <si>
    <t>переход O273х10-219х8 ст 20  б/у</t>
  </si>
  <si>
    <t>1.2.144</t>
  </si>
  <si>
    <t>Лист, латунь ДПРНП Л-63, б-1мм 1200х600  б/у</t>
  </si>
  <si>
    <t>1.2.145</t>
  </si>
  <si>
    <t>полуотвод325х10 ст 09г2с  б/у</t>
  </si>
  <si>
    <t>1.2.146</t>
  </si>
  <si>
    <t>переход 219х10-133х8 ст 20 б/у</t>
  </si>
  <si>
    <t>1.2.147</t>
  </si>
  <si>
    <t>переход нерж 219х6-159х4 б/у</t>
  </si>
  <si>
    <t>1.2.148</t>
  </si>
  <si>
    <t>тройник 89х3,0-57х3 сталь  б/у</t>
  </si>
  <si>
    <t>1.2.149</t>
  </si>
  <si>
    <t>переход стальнойст20.135х7-110х7 б/у</t>
  </si>
  <si>
    <t>1.2.150</t>
  </si>
  <si>
    <t>Лист Б -ПН-О-30х1500х6000-ГОСТ 19903-2015-Ст09Г2С ГОСТ 16523-97/14637-89</t>
  </si>
  <si>
    <t>А61800880000</t>
  </si>
  <si>
    <t>1.2.151</t>
  </si>
  <si>
    <t>переход стальнойст20.108х4-90х4 б/у</t>
  </si>
  <si>
    <t>1.2.152</t>
  </si>
  <si>
    <t>переход 159х5-108х4 ст 20 б/у</t>
  </si>
  <si>
    <t>1.2.153</t>
  </si>
  <si>
    <t>отвод 12х18 89х4Н10Т б/у</t>
  </si>
  <si>
    <t>1.2.154</t>
  </si>
  <si>
    <t>полуотвод 133х409г2с б/у</t>
  </si>
  <si>
    <t>1.2.155</t>
  </si>
  <si>
    <t>Лист, медь, б-2мм 1450х600, б/у</t>
  </si>
  <si>
    <t>1.2.156</t>
  </si>
  <si>
    <t>Лист, медь, б-3мм 1450х600, б/у</t>
  </si>
  <si>
    <t>1.2.157</t>
  </si>
  <si>
    <t>Переход стальной К2 ст20, 133х8-89х6, б/у</t>
  </si>
  <si>
    <t>1.2.158</t>
  </si>
  <si>
    <t>Пруток, медь, ф60 L=2520мм, б/у</t>
  </si>
  <si>
    <t>1.2.159</t>
  </si>
  <si>
    <t>Пруток, медь, ф20 L=2420мм, б/у</t>
  </si>
  <si>
    <t>1.2.160</t>
  </si>
  <si>
    <t>ТРУБА Ф 76Х8 ТУ 14-3Р-55-2001 15ГС</t>
  </si>
  <si>
    <t>К60000470000</t>
  </si>
  <si>
    <t>1.2.161</t>
  </si>
  <si>
    <t>тройник 159х108 ст 20--4,0 ст 09Г2с  б/у</t>
  </si>
  <si>
    <t>1.2.162</t>
  </si>
  <si>
    <t>переход нержавейка 12х18 Н10Т159х4,5-108х4 б/у</t>
  </si>
  <si>
    <t>неравеющая сталь</t>
  </si>
  <si>
    <t>1.2.163</t>
  </si>
  <si>
    <t>ПЕРЕХОД СТАЛЬНОЙ К-2-108х6-89х6-Ст.20 ГОСТ 17378-2001</t>
  </si>
  <si>
    <t>1.2.164</t>
  </si>
  <si>
    <t>ПЕРЕХОД  СТАЛЬНОЙ К-2-76х5-57х4-Ст.20 ГОСТ 17378-2001</t>
  </si>
  <si>
    <t>1.2.165</t>
  </si>
  <si>
    <t>ПЕРЕХОД СТАЛЬНОЙ К-2-273х10-219х8-Ст.20 ГОСТ 17378-2001</t>
  </si>
  <si>
    <t>1.2.166</t>
  </si>
  <si>
    <t>ПЕРЕХОД СТАЛЬНОЙ К-2-89х6-76х5-Ст.20 ГОСТ 17378-2001</t>
  </si>
  <si>
    <t>1.2.167</t>
  </si>
  <si>
    <t>ПЕРЕХОД СТАЛЬНОЙ К-2-159х8-133х8-Ст.20 ГОСТ 17378-2001</t>
  </si>
  <si>
    <t>1.2.168</t>
  </si>
  <si>
    <t>переход O76х5-57х4 ст 20  б/у</t>
  </si>
  <si>
    <t>1.2.169</t>
  </si>
  <si>
    <t>СЕТКА ст.12Х18Н10Т 4,0х4,0х1,0х1000 нерж.</t>
  </si>
  <si>
    <t>м2</t>
  </si>
  <si>
    <t>1.2.170</t>
  </si>
  <si>
    <t>ОТЛИВКА  CЧ21-40  Ф150Х300</t>
  </si>
  <si>
    <t>1.2.171</t>
  </si>
  <si>
    <t>ТРУБА Ф 133Х6 ГОСТ 8732-78 ст20</t>
  </si>
  <si>
    <t>1.2.172</t>
  </si>
  <si>
    <t>переход O89х6-76х5 ст 20  б/у</t>
  </si>
  <si>
    <t>1.2.173</t>
  </si>
  <si>
    <t>Тройник 219х10 Ст.20 ГОСТ 17376-2001</t>
  </si>
  <si>
    <t>1.2.174</t>
  </si>
  <si>
    <t>переход 159х8-133х8 ст 20 б/у</t>
  </si>
  <si>
    <t>1.2.175</t>
  </si>
  <si>
    <t>переход O133х8-108х6 ст 20  б/у</t>
  </si>
  <si>
    <t>1.2.176</t>
  </si>
  <si>
    <t>переход 133х8-89х6 ст 20 б/у</t>
  </si>
  <si>
    <t>1.2.177</t>
  </si>
  <si>
    <t>тройник 89х4 нержавейка б/у</t>
  </si>
  <si>
    <t>1.2.178</t>
  </si>
  <si>
    <t>тройник O 89х8 ст 20  б/у</t>
  </si>
  <si>
    <t>1.2.179</t>
  </si>
  <si>
    <t>переход стальной ст 20 160х4 110х4 б/у</t>
  </si>
  <si>
    <t>1.2.180</t>
  </si>
  <si>
    <t>полуотвод 273х10 б/у</t>
  </si>
  <si>
    <t>1.2.181</t>
  </si>
  <si>
    <t>Отливка СЧ21 Ф250х300 ГОСТ 1412-85</t>
  </si>
  <si>
    <t>К80500910000</t>
  </si>
  <si>
    <t>1.2.182</t>
  </si>
  <si>
    <t>г.Иркутск бул.Рябикова 67/Склад ОКС НИТЭЦ</t>
  </si>
  <si>
    <t>Вал промежуточный ч.11431.11СБ</t>
  </si>
  <si>
    <t>Запчасти дробилок</t>
  </si>
  <si>
    <t>1.2.183</t>
  </si>
  <si>
    <t>Шестерня средняя ч.11431.7СБ</t>
  </si>
  <si>
    <t>1.2.184</t>
  </si>
  <si>
    <t>Шестерня левая ч.11431.5СБ</t>
  </si>
  <si>
    <t>1.2.185</t>
  </si>
  <si>
    <t>Шестерня правая ч.11431.6СБ</t>
  </si>
  <si>
    <t>1.2.186</t>
  </si>
  <si>
    <t>Вал промежуточный ч.11431.10СБ</t>
  </si>
  <si>
    <t>1.2.187</t>
  </si>
  <si>
    <t>клапан запорный С.ВЗ 10-00-00</t>
  </si>
  <si>
    <t>1.2.188</t>
  </si>
  <si>
    <t>КЛАПАН ОБРАТНЫЙ  ДУ 40 РУ 380 t 280  843-40-0А-02</t>
  </si>
  <si>
    <t>1.2.189</t>
  </si>
  <si>
    <t>Прямая петлевая трубка М20х1,5 G1/2 10Х17Н13М2Т РУ250кгс/см3 t-ра 300С</t>
  </si>
  <si>
    <t>1.2.190</t>
  </si>
  <si>
    <t>Угловая петлевая трубка М20х1,5 G1/2 10Х17Н13М2Т РУ250кгс/см3 t-ра 300С</t>
  </si>
  <si>
    <t>1.2.191</t>
  </si>
  <si>
    <t>Отборное устройство 016-200-ст20-МП (Р1326-00-00) ТУ4218-008-51216464-01 в комплекте со штуцером</t>
  </si>
  <si>
    <t>компл</t>
  </si>
  <si>
    <t>1.2.192</t>
  </si>
  <si>
    <t>Рама вибратора черт. 11431.15.2 СБ</t>
  </si>
  <si>
    <t>1.2.193</t>
  </si>
  <si>
    <t>ТРУБА Ф 76Х7 14-3Р-55-2001  20</t>
  </si>
  <si>
    <t>1.2.194</t>
  </si>
  <si>
    <t>Клапан регулирующий Ду 100 Pу 13,7  РК101.1.100.00-Э (согласно Т.З)</t>
  </si>
  <si>
    <t>1.2.195</t>
  </si>
  <si>
    <t>Клапанный блок А 3 0 02 М20 СК</t>
  </si>
  <si>
    <t>1.2.196</t>
  </si>
  <si>
    <t>Подвеска пружинная ч.4709.03.02-ТМ.Н2</t>
  </si>
  <si>
    <t>1.2.197</t>
  </si>
  <si>
    <t>г.Иркутск бул.Рябикова 67/Склад ОКС УТС НИТЭЦ</t>
  </si>
  <si>
    <t>Компенсационное устройство 2СКУ.ППМ.С-25-1000-520</t>
  </si>
  <si>
    <t>1.2.198</t>
  </si>
  <si>
    <t>ПЕРЕХОД СТАЛЬНОЙ К-2-530х12-377х10-Ст.20 ГОСТ 17378-2001</t>
  </si>
  <si>
    <t>1.2.199</t>
  </si>
  <si>
    <t>Опора подвесная пружинная вертикальных трубопроводов Дн 1220мм. Т29.05.00.000-СБ 4.903-10 в.6</t>
  </si>
  <si>
    <t>1.2.200</t>
  </si>
  <si>
    <t>Котел электрический КЭВ 10000/10 б/у</t>
  </si>
  <si>
    <t>Высоковольтное оборудование</t>
  </si>
  <si>
    <t>1.2.201</t>
  </si>
  <si>
    <t>Лоток Л25д-8 (720*2460*1340)</t>
  </si>
  <si>
    <t>1.2.202</t>
  </si>
  <si>
    <t>сильфонный компенсатор 2СКУО-25-800.440</t>
  </si>
  <si>
    <t>1.2.203</t>
  </si>
  <si>
    <t>ЗАДВИЖКА СТАЛЬНАЯ ДУ 800 РУ 25  30С927НЖ</t>
  </si>
  <si>
    <t>1.2.204</t>
  </si>
  <si>
    <t>г.Иркутск бул.Рябикова 67/Склад ответхранение ОК УТС</t>
  </si>
  <si>
    <t>Отвод П90 ППМ 530х10 09Г2С ГОСТ 30753-2001 Толщина изоляции 65 мм</t>
  </si>
  <si>
    <t>А40500380000</t>
  </si>
  <si>
    <t>1.2.205</t>
  </si>
  <si>
    <t>Отвод П45 57х4 09Г2С ГОСТ 17375-2001 Толщина изоляции 34 мм</t>
  </si>
  <si>
    <t>А40500470000</t>
  </si>
  <si>
    <t>1.2.206</t>
  </si>
  <si>
    <t>Труба ППМ-108х6 ТУ 14-3-1128-2000 CТ. 09Г2С, толщина изоляции 46 мм</t>
  </si>
  <si>
    <t>негабаритный ло 6А</t>
  </si>
  <si>
    <t>1.2.207</t>
  </si>
  <si>
    <t>Отвод П15 108х6 09Г2С ГОСТ 17375-2001 Толщина изоляции 46 мм</t>
  </si>
  <si>
    <t>А40500520000</t>
  </si>
  <si>
    <t>негабаритный лом 5А</t>
  </si>
  <si>
    <t>1.2.208</t>
  </si>
  <si>
    <t>1.2.209</t>
  </si>
  <si>
    <t>Труба ППМ-219х8 ГОСТ 8732-78 СТ.20 толщина изоляции 50 мм</t>
  </si>
  <si>
    <t>1.2.210</t>
  </si>
  <si>
    <t>Отвод П60 57х4 09Г2С ГОСТ 17375-2001 Толщина изоляции 34 мм</t>
  </si>
  <si>
    <t>А40500510000</t>
  </si>
  <si>
    <t>1.2.211</t>
  </si>
  <si>
    <t>Отвод П45 76х4 09Г2С ГОСТ 17375-2001 Толщина изоляции 46 мм</t>
  </si>
  <si>
    <t>А40500480000</t>
  </si>
  <si>
    <t>1.2.212</t>
  </si>
  <si>
    <t>г.Иркутск бул.Рябикова 67/Склад Стройматериалы, инструменты СДТУ</t>
  </si>
  <si>
    <t>Колодцы телефонные ККС 2-10</t>
  </si>
  <si>
    <t>1.2.213</t>
  </si>
  <si>
    <t>г.Иркутск бул.Рябикова 67/Склад Стройматериалы, инструменты ЦОР</t>
  </si>
  <si>
    <t>Тройник 160/110/45гр. НПВХ СИНИКОН</t>
  </si>
  <si>
    <t>1.2.214</t>
  </si>
  <si>
    <t>Труба с растр. 160/2000 SN4 СИНИКОН 4,0мм</t>
  </si>
  <si>
    <t>1.2.215</t>
  </si>
  <si>
    <t>Муфта скользящая D160 НПВХ СИНИКОН</t>
  </si>
  <si>
    <t>1.2.216</t>
  </si>
  <si>
    <t>переход п/э 100-50</t>
  </si>
  <si>
    <t>1.2.217</t>
  </si>
  <si>
    <t>муфта п/э 100</t>
  </si>
  <si>
    <t>1.2.218</t>
  </si>
  <si>
    <t>ОТВОД ПЛАСТИКОВЫЙ РР 110*87</t>
  </si>
  <si>
    <t>1.2.219</t>
  </si>
  <si>
    <t>г.Иркутск бул.Рябикова 67/Склад Стройматериалы, инструменты ЦОР ТО</t>
  </si>
  <si>
    <t>Пластикат 5 б/у</t>
  </si>
  <si>
    <t>1.2.220</t>
  </si>
  <si>
    <t>Графитовая фольга (графлекс ГФ-Г)  б/у</t>
  </si>
  <si>
    <t>1.2.221</t>
  </si>
  <si>
    <t>Набивка МС-133 16х16 б/у</t>
  </si>
  <si>
    <t>К91000350164</t>
  </si>
  <si>
    <t>1.2.222</t>
  </si>
  <si>
    <t>Болт М6х10 б/у</t>
  </si>
  <si>
    <t>1.2.223</t>
  </si>
  <si>
    <t>Сетка бронзовая (латунная)  б/у</t>
  </si>
  <si>
    <t>1.2.224</t>
  </si>
  <si>
    <t>Пластина резиновая 2Ф1-ТМКЩС б=10мм б/у</t>
  </si>
  <si>
    <t>К91000350186</t>
  </si>
  <si>
    <t>1.2.225</t>
  </si>
  <si>
    <t>Набивка МС-133 14х14 б/у</t>
  </si>
  <si>
    <t>К91000350165</t>
  </si>
  <si>
    <t>1.2.226</t>
  </si>
  <si>
    <t>Болт М 14х90 б/у</t>
  </si>
  <si>
    <t>1.2.227</t>
  </si>
  <si>
    <t>Фторопласт, круг, 510х40, б/у</t>
  </si>
  <si>
    <t>1.2.228</t>
  </si>
  <si>
    <t>Шнур, ф10мм 4с, б/у</t>
  </si>
  <si>
    <t>1.2.229</t>
  </si>
  <si>
    <t>Шнур, ф6,3мм 1-4с, б/у</t>
  </si>
  <si>
    <t>1.2.230</t>
  </si>
  <si>
    <t>Шнур, ф8мм 4с, б/у</t>
  </si>
  <si>
    <t>1.2.231</t>
  </si>
  <si>
    <t>Болт М36 х130 б/у</t>
  </si>
  <si>
    <t>1.2.232</t>
  </si>
  <si>
    <t>Резина 3,5 б/у</t>
  </si>
  <si>
    <t>1.2.233</t>
  </si>
  <si>
    <t>Набика НГ-300-24х24</t>
  </si>
  <si>
    <t>1.2.234</t>
  </si>
  <si>
    <t>Гайка М6  б/у</t>
  </si>
  <si>
    <t>1.2.235</t>
  </si>
  <si>
    <t>Гайка М22  б/у</t>
  </si>
  <si>
    <t>1.2.236</t>
  </si>
  <si>
    <t>Пластикат 3мм б/у</t>
  </si>
  <si>
    <t>Д30600140000</t>
  </si>
  <si>
    <t>1.2.237</t>
  </si>
  <si>
    <t>Пластикат 1 б/у</t>
  </si>
  <si>
    <t>1.2.238</t>
  </si>
  <si>
    <t>Болт М6х30 б/у</t>
  </si>
  <si>
    <t>1.2.239</t>
  </si>
  <si>
    <t>S20 ПРОКЛАДКА EPDM</t>
  </si>
  <si>
    <t>1.2.240</t>
  </si>
  <si>
    <t>S20 ПРОКЛАДКА FIRST EPDM</t>
  </si>
  <si>
    <t>1.2.241</t>
  </si>
  <si>
    <t>Набивка МВ 505 ф4</t>
  </si>
  <si>
    <t>Е90201100000</t>
  </si>
  <si>
    <t>1.2.242</t>
  </si>
  <si>
    <t>Болт М27х150 б/у</t>
  </si>
  <si>
    <t>1.2.243</t>
  </si>
  <si>
    <t>Резина 10 б/у</t>
  </si>
  <si>
    <t>1.2.244</t>
  </si>
  <si>
    <t>Набивка МВ-505 ф4 б/у</t>
  </si>
  <si>
    <t>К91000350177</t>
  </si>
  <si>
    <t>1.2.245</t>
  </si>
  <si>
    <t>Лист графитовый армированный 500х500х2 б/у</t>
  </si>
  <si>
    <t>К91000020087</t>
  </si>
  <si>
    <t>1.2.246</t>
  </si>
  <si>
    <t>Гайка М18 б/у</t>
  </si>
  <si>
    <t>1.2.247</t>
  </si>
  <si>
    <t>Болт М18х100 б/у</t>
  </si>
  <si>
    <t>1.2.248</t>
  </si>
  <si>
    <t>МС 101 24х24  б/у</t>
  </si>
  <si>
    <t>1.2.249</t>
  </si>
  <si>
    <t>Пластина прозрачная 5х1600х1800 б/у</t>
  </si>
  <si>
    <t>К91000380006</t>
  </si>
  <si>
    <t>1.2.250</t>
  </si>
  <si>
    <t>Болт М6х60 б/у</t>
  </si>
  <si>
    <t>1.2.251</t>
  </si>
  <si>
    <t>Резина 2 б/у</t>
  </si>
  <si>
    <t>1.2.252</t>
  </si>
  <si>
    <t>Бумага наждачная  б/у</t>
  </si>
  <si>
    <t>1.2.253</t>
  </si>
  <si>
    <t>Пластина резиновая 2Ф1-ТМКЩС б=8мм б/у</t>
  </si>
  <si>
    <t>К91000350187</t>
  </si>
  <si>
    <t>1.2.254</t>
  </si>
  <si>
    <t>Болт М22х120 б/у</t>
  </si>
  <si>
    <t>1.2.255</t>
  </si>
  <si>
    <t>Проволока 08Г2С, ф2, б/у</t>
  </si>
  <si>
    <t>1.2.256</t>
  </si>
  <si>
    <t>Клемма заземления 300А</t>
  </si>
  <si>
    <t>К20000390003</t>
  </si>
  <si>
    <t>1.2.257</t>
  </si>
  <si>
    <t>ШАЙБА ГР.24</t>
  </si>
  <si>
    <t>1.2.258</t>
  </si>
  <si>
    <t>ЦИНК ГРАНУЛИРОВАННЫЙ Ч, Н/Ф</t>
  </si>
  <si>
    <t>1.2.259</t>
  </si>
  <si>
    <t>НАБИВКА АФТ 4*4</t>
  </si>
  <si>
    <t>1.2.260</t>
  </si>
  <si>
    <t>ШАР ДЛЯ ПЕРИЛ Т2  3528.0001</t>
  </si>
  <si>
    <t>1.2.261</t>
  </si>
  <si>
    <t>ШАЙБА ГР.14</t>
  </si>
  <si>
    <t>1.2.262</t>
  </si>
  <si>
    <t>Шнур термостойкий Ф 8 ЭП-503</t>
  </si>
  <si>
    <t>1.2.263</t>
  </si>
  <si>
    <t>Отвердитель ПЭПА (Полиэтиленполиамин)</t>
  </si>
  <si>
    <t>1.2.264</t>
  </si>
  <si>
    <t>НАБИВКА АФТ 6*6</t>
  </si>
  <si>
    <t>1.2.265</t>
  </si>
  <si>
    <t>ШАР ДЛЯ ПЕРИЛ Т1  3528.0001</t>
  </si>
  <si>
    <t>1.2.266</t>
  </si>
  <si>
    <t>Резина 2,5 б/у</t>
  </si>
  <si>
    <t>1.2.267</t>
  </si>
  <si>
    <t>БОЛТ 18*100</t>
  </si>
  <si>
    <t>1.2.268</t>
  </si>
  <si>
    <t>Сетка нерж. 500 мкн б/у</t>
  </si>
  <si>
    <t>К91000350197</t>
  </si>
  <si>
    <t>1.2.269</t>
  </si>
  <si>
    <t>Набивка МВ 505 ф8</t>
  </si>
  <si>
    <t>Е90201120001</t>
  </si>
  <si>
    <t>1.2.270</t>
  </si>
  <si>
    <t>Болт М24х130 б/у</t>
  </si>
  <si>
    <t>1.2.271</t>
  </si>
  <si>
    <t>г.Иркутск бул.Рябикова 67/Склад Теплотехническое Обрудование ОКС</t>
  </si>
  <si>
    <t>Кран шаровой из углеродистой стали КВО-АРМ, артикул 11.131.32 DN32, PN40, сварка/сварка</t>
  </si>
  <si>
    <t>1.2.272</t>
  </si>
  <si>
    <t>Блок подвески с проушиной 06 ОСТ 34.10.729</t>
  </si>
  <si>
    <t>1.2.273</t>
  </si>
  <si>
    <t>Сальниковый компенсатор односторонний серия 5.903-13 выпуск 4 400-25-ТС-579-11 , АП-31 ГОСТ 5152-84</t>
  </si>
  <si>
    <t>Г51600040000</t>
  </si>
  <si>
    <t>1.2.274</t>
  </si>
  <si>
    <t>Репер СТО ЦКТИ 837.01-2009</t>
  </si>
  <si>
    <t>1.2.275</t>
  </si>
  <si>
    <t>Блок катковый пружинный 03 ОСТ 34-10-612-93</t>
  </si>
  <si>
    <t>1.2.276</t>
  </si>
  <si>
    <t>Заглушка литая ПЭ 100 SDR 11 - 63 х 3,0 мм - PN 16 кгс/см2</t>
  </si>
  <si>
    <t>А13502760000</t>
  </si>
  <si>
    <t>1.2.277</t>
  </si>
  <si>
    <t>Лючок Ч.НО955-65 (БКЗ-420-140-6)</t>
  </si>
  <si>
    <t>В00300490000</t>
  </si>
  <si>
    <t>1.2.278</t>
  </si>
  <si>
    <t>Клапан предохранительный СППК4Р 50-16 У1 17с6нж ст.20Л, с КОФ, прокладками и крепежом,  пружина №14 (Рн=8-16  кгс/см2)</t>
  </si>
  <si>
    <t>1.2.279</t>
  </si>
  <si>
    <t>КЛАПАН РЕГУЛИРУЮЩИЙ ИЗ ЧУГУНА С ЭИМ  ДУ25 РУ16  25Ч940НЖ</t>
  </si>
  <si>
    <t>негабаритный ло КЛАПАН РЕГУЛИРУА</t>
  </si>
  <si>
    <t>1.2.280</t>
  </si>
  <si>
    <t>г.Иркутск бул.Рябикова 67/Склад Теплотехническое Обрудование ОКС УТС</t>
  </si>
  <si>
    <t>ГРЯЗЕВИК ГОРИЗОНТАЛЬНЫЙ Ду1000 Ру25</t>
  </si>
  <si>
    <t>1.2.281</t>
  </si>
  <si>
    <t>2СКУ.150.ППМ.57/147-25-160-БК-09Г2С</t>
  </si>
  <si>
    <t>Г51700540001</t>
  </si>
  <si>
    <t>1.2.282</t>
  </si>
  <si>
    <t>Клапан обратный поворотный под приварку 19с47нж Ду300 Ру40</t>
  </si>
  <si>
    <t>1.2.283</t>
  </si>
  <si>
    <t>Кран шаровой стальной БИВАЛ® КШТ.12.020.40 С/С Ду20 Ру40</t>
  </si>
  <si>
    <t>1.2.284</t>
  </si>
  <si>
    <t>Клапан ручной балансировочный DN65, PN1,6 МПа  MSV-F2  "Danfoss"  003Z1062</t>
  </si>
  <si>
    <t>негабаритный ло бА</t>
  </si>
  <si>
    <t>1.2.285</t>
  </si>
  <si>
    <t>Клапан ручной балансировочный DN100, PN2,5 МПа MSV-F2  "Danfoss"   003Z1073</t>
  </si>
  <si>
    <t>1.2.286</t>
  </si>
  <si>
    <t>Двухсильфонное компенсационное устройство 2СКУ.150.ППМ.108/205-25-240-БК-09Г2С</t>
  </si>
  <si>
    <t>Г51800110001</t>
  </si>
  <si>
    <t>легковесный ло н3А</t>
  </si>
  <si>
    <t>1.2.287</t>
  </si>
  <si>
    <t>КЛАПАН ОБРАТНЫЙ СТАЛЬНОЙ ДУ 40 РУ 63  19С38НЖ</t>
  </si>
  <si>
    <t>1.2.288</t>
  </si>
  <si>
    <t>КЛАПАН ОБРАТНЫЙ СТАЛЬНОЙ ДУ 50 РУ 63  19С38НЖ</t>
  </si>
  <si>
    <t>1.2.289</t>
  </si>
  <si>
    <t>ВЕНТИЛЬ ЗАПОРНЫЙ ИЗ УГЛЕРОДИСТОЙ СТАЛИ ФЛАНЦЕВЫЙ  ДУ50 РУ16  15С65НЖ</t>
  </si>
  <si>
    <t>негабаритный ло ВЕНТИЛЬ ЗАПОРНЫА</t>
  </si>
  <si>
    <t>1.2.290</t>
  </si>
  <si>
    <t>КЛАПАН ОБРАТНЫЙ СТАЛЬНОЙ  ДУ80 РУ40  19НЖ 63БК</t>
  </si>
  <si>
    <t>1.2.291</t>
  </si>
  <si>
    <t>КЛАПАН ОБРАТНЫЙ СТАЛЬНОЙ ДУ200 РУ 63  19С38НЖ</t>
  </si>
  <si>
    <t>1.2.292</t>
  </si>
  <si>
    <t>КЛАПАН ОБРАТНЫЙ ДУ 50 РУ 64  Т-18Б-1</t>
  </si>
  <si>
    <t>легковесный лоБ- 643А</t>
  </si>
  <si>
    <t>1.2.293</t>
  </si>
  <si>
    <t>Грязевик горизонтальный Ду 800</t>
  </si>
  <si>
    <t>1.2.294</t>
  </si>
  <si>
    <t>Односильфонное компенсационное устройство СКУ.150.ППМ.108/205-25-120-БК-09Г2С</t>
  </si>
  <si>
    <t>Г51800120001</t>
  </si>
  <si>
    <t>1.2.295</t>
  </si>
  <si>
    <t>г.Иркутск бул.Рябикова 67/Склад Теплотехническое Обрудование ЦОР</t>
  </si>
  <si>
    <t>РЕДУКТОР 1ЦУ-200-2,5-12-У3</t>
  </si>
  <si>
    <t>1.2.296</t>
  </si>
  <si>
    <t>Фланец круглый 1 -100 -16 ГОСТ 12821-80</t>
  </si>
  <si>
    <t>1.2.297</t>
  </si>
  <si>
    <t>Колодки тормозные крановые для тормоза ТКГ-160</t>
  </si>
  <si>
    <t>К00001500000</t>
  </si>
  <si>
    <t>1.2.298</t>
  </si>
  <si>
    <t>Фланец 12821-80 Ду50 Ру40</t>
  </si>
  <si>
    <t>1.2.299</t>
  </si>
  <si>
    <t>Колодки тормозные крановые для тормоза ТКГ-200</t>
  </si>
  <si>
    <t>К00001470000</t>
  </si>
  <si>
    <t>1.2.300</t>
  </si>
  <si>
    <t>Колодки тормозные крановые для тормоза ТКТГ-300</t>
  </si>
  <si>
    <t>К00001460000</t>
  </si>
  <si>
    <t>1.2.301</t>
  </si>
  <si>
    <t>ВЕНТИЛЬ ДУ100 РУ 100  Т-111Б</t>
  </si>
  <si>
    <t>1.2.302</t>
  </si>
  <si>
    <t>ПОДШИПНИК 6204</t>
  </si>
  <si>
    <t>1.2.303</t>
  </si>
  <si>
    <t>РЕДУКТОР ЦИЛИНДРИЧЕСКИЙ ВЕРТИКАЛЬНЫЙ КРАНОВЫЙ  ВК-550-68-28-33</t>
  </si>
  <si>
    <t>1.2.304</t>
  </si>
  <si>
    <t>Фланец воротниковый ГОСТ 12821-80 стальной Ду150 Ру16</t>
  </si>
  <si>
    <t>1.2.305</t>
  </si>
  <si>
    <t>г.Иркутск бул.Рябикова 67/Склад Теплотехническое Обрудование ЦОР КО</t>
  </si>
  <si>
    <t>ПАРОПЕРЕГРЕВАТЕЛЬ 4 СТ Б/У</t>
  </si>
  <si>
    <t>упак</t>
  </si>
  <si>
    <t>1.2.306</t>
  </si>
  <si>
    <t>Люк ф500 33202-4</t>
  </si>
  <si>
    <t>В10400230000</t>
  </si>
  <si>
    <t>1.2.307</t>
  </si>
  <si>
    <t>Корпус внутренний ч.СВ-10-5-2 б/у</t>
  </si>
  <si>
    <t>1.2.308</t>
  </si>
  <si>
    <t>ПОДШИПНИК 46311-Л</t>
  </si>
  <si>
    <t>1.2.309</t>
  </si>
  <si>
    <t>ПОДШИПНИК 7510</t>
  </si>
  <si>
    <t>1.2.310</t>
  </si>
  <si>
    <t>КЛАПАН ОБРАТНЫЙ ЧУГУННЫЙ ДУ 400 РУ 16  19Ч21БР</t>
  </si>
  <si>
    <t>1.2.311</t>
  </si>
  <si>
    <t>КЛАПАН ОБРАТНЫЙ ЧУГУННЫЙ ДУ 80 РУ 16  19Ч21БР</t>
  </si>
  <si>
    <t>1.2.312</t>
  </si>
  <si>
    <t>РЕДУКТОР ЦИЛИНДРИЧЕСКИЙ  Ц2-400</t>
  </si>
  <si>
    <t>1.2.313</t>
  </si>
  <si>
    <t>ПОДШИПНИК 46120</t>
  </si>
  <si>
    <t>1.2.314</t>
  </si>
  <si>
    <t>ПОДШИПНИК 46124</t>
  </si>
  <si>
    <t>1.2.315</t>
  </si>
  <si>
    <t>Крыльчатка ДН-21 ч. 611596СБ</t>
  </si>
  <si>
    <t>1.2.316</t>
  </si>
  <si>
    <t>г.Иркутск бул.Рябикова 67/Склад Теплотехническое Обрудование ЦОР ТО</t>
  </si>
  <si>
    <t>Шток 48х170  б/у</t>
  </si>
  <si>
    <t>1.2.317</t>
  </si>
  <si>
    <t>Колесо червячное 325х50 (текстолит) 425.00.00</t>
  </si>
  <si>
    <t>ИЭ0104160000</t>
  </si>
  <si>
    <t>1.2.318</t>
  </si>
  <si>
    <t>КГФ- 170х150х15   б/у</t>
  </si>
  <si>
    <t>1.2.319</t>
  </si>
  <si>
    <t>втулка шпинделя зад-ки Ду 175  б/у</t>
  </si>
  <si>
    <t>1.2.320</t>
  </si>
  <si>
    <t>седло регулятора давления Ду-175,ЗЧ-977-175-2-1-01  б/у</t>
  </si>
  <si>
    <t>1.2.321</t>
  </si>
  <si>
    <t>КГФ-Г-24х14х5 б/у</t>
  </si>
  <si>
    <t>1.2.322</t>
  </si>
  <si>
    <t>Клапан обратный стальной Ду65 Ру25  б/у</t>
  </si>
  <si>
    <t>1.2.323</t>
  </si>
  <si>
    <t>Подшипник 8208 б/у</t>
  </si>
  <si>
    <t>1.2.324</t>
  </si>
  <si>
    <t>задвижка Ду 80 Ру25 под элект привод  б/у</t>
  </si>
  <si>
    <t>1.2.325</t>
  </si>
  <si>
    <t>Шпилька 22х130  б/у</t>
  </si>
  <si>
    <t>1.2.326</t>
  </si>
  <si>
    <t>Подшипник 8224 (51224) б/у</t>
  </si>
  <si>
    <t>1.2.327</t>
  </si>
  <si>
    <t>Клапан регулятора уровня ПСГ б/у</t>
  </si>
  <si>
    <t>К91000020084</t>
  </si>
  <si>
    <t>1.2.328</t>
  </si>
  <si>
    <t>Клапан обратный стальной Ду80 Ру16  б/у</t>
  </si>
  <si>
    <t>1.2.329</t>
  </si>
  <si>
    <t>форсунка пароводянная 140/13 б/у</t>
  </si>
  <si>
    <t>1.2.330</t>
  </si>
  <si>
    <t>Подшипник 8220 (51220) б/у</t>
  </si>
  <si>
    <t>1.2.331</t>
  </si>
  <si>
    <t>Прокладка зубчатая 1395х1365х1325 ПСВ-500-14-23 б/у</t>
  </si>
  <si>
    <t>К91000020123</t>
  </si>
  <si>
    <t>1.2.332</t>
  </si>
  <si>
    <t>Лента бандажная 8-ой ступени б/у</t>
  </si>
  <si>
    <t>К91000020176</t>
  </si>
  <si>
    <t>1.2.333</t>
  </si>
  <si>
    <t>КГФ-ПО 200х170х15  б/у</t>
  </si>
  <si>
    <t>1.2.334</t>
  </si>
  <si>
    <t>НЗК Ду100.Ру 25  б/у</t>
  </si>
  <si>
    <t>1.2.335</t>
  </si>
  <si>
    <t>фланец плоский Ду 400, Ру 16  б/у</t>
  </si>
  <si>
    <t>1.2.336</t>
  </si>
  <si>
    <t>шток регулятора давления Ду-175, 976-175-5  б/у</t>
  </si>
  <si>
    <t>1.2.337</t>
  </si>
  <si>
    <t>МАНЖЕТА АРМИРОВАННАЯ  ГОСТ 8752-79  1,2-35Х58-1 б/у</t>
  </si>
  <si>
    <t>К91000020097</t>
  </si>
  <si>
    <t>1.2.338</t>
  </si>
  <si>
    <t>Тарелка задвижки Ду200 883-200-5-01-м  б/у</t>
  </si>
  <si>
    <t>Д00000500001</t>
  </si>
  <si>
    <t>1.2.339</t>
  </si>
  <si>
    <t>Пружина винтовая 198680 б/у</t>
  </si>
  <si>
    <t>К91000020134</t>
  </si>
  <si>
    <t>1.2.340</t>
  </si>
  <si>
    <t>фильтр сетчатый Ду65,Ру16 б/у</t>
  </si>
  <si>
    <t>1.2.341</t>
  </si>
  <si>
    <t>Клапан обратный стальной Ду32Ру25 б/у</t>
  </si>
  <si>
    <t>1.2.342</t>
  </si>
  <si>
    <t>втулка резьбовая регулятора  давления Ду175 б/у</t>
  </si>
  <si>
    <t>1.2.343</t>
  </si>
  <si>
    <t>втулка резьбовая задвижки Ду -300 б/у</t>
  </si>
  <si>
    <t>1.2.344</t>
  </si>
  <si>
    <t>КГФ-Г-62х36х13 б/у</t>
  </si>
  <si>
    <t>1.2.345</t>
  </si>
  <si>
    <t>КГФ -ГО  62х36х13  б/у</t>
  </si>
  <si>
    <t>1.2.346</t>
  </si>
  <si>
    <t>Насос вакуумный водокольцевой ВВН1-3</t>
  </si>
  <si>
    <t>Б92600010001</t>
  </si>
  <si>
    <t>насосы и з\ч к ней</t>
  </si>
  <si>
    <t>1.2.347</t>
  </si>
  <si>
    <t>Подшипник 2309 б/у</t>
  </si>
  <si>
    <t>1.2.348</t>
  </si>
  <si>
    <t>шпиндель вентиля ДУ -10 б/у</t>
  </si>
  <si>
    <t>1.2.349</t>
  </si>
  <si>
    <t>Подшипник 6209 б/у</t>
  </si>
  <si>
    <t>1.2.350</t>
  </si>
  <si>
    <t>КГФ-П2  200х170х15  б/у</t>
  </si>
  <si>
    <t>1.2.351</t>
  </si>
  <si>
    <t>Подшипник Ш-30 б/у</t>
  </si>
  <si>
    <t>К91000020069</t>
  </si>
  <si>
    <t>1.2.352</t>
  </si>
  <si>
    <t>втулка резьбовая задвижки Ду -175 б/у</t>
  </si>
  <si>
    <t>1.2.353</t>
  </si>
  <si>
    <t>фланец плоский Ду 50, Ру 16  б/у</t>
  </si>
  <si>
    <t>1.2.354</t>
  </si>
  <si>
    <t>шпилька 24х90  б/у</t>
  </si>
  <si>
    <t>1.2.355</t>
  </si>
  <si>
    <t>втулка фиксирующая задвижки Ду300ЭИ -961 ш 652.9070.3053 б/у</t>
  </si>
  <si>
    <t>1.2.356</t>
  </si>
  <si>
    <t>Лента бандажная 3-ой ступени б/у</t>
  </si>
  <si>
    <t>К91000020174</t>
  </si>
  <si>
    <t>1.2.357</t>
  </si>
  <si>
    <t>Подшипник 8111 б/у</t>
  </si>
  <si>
    <t>К91000020055</t>
  </si>
  <si>
    <t>1.2.358</t>
  </si>
  <si>
    <t>шпиндель задвижек Ду -100  б/у</t>
  </si>
  <si>
    <t>1.2.359</t>
  </si>
  <si>
    <t>втулка шпинделя зад-ки Ду 200  б/у</t>
  </si>
  <si>
    <t>1.2.360</t>
  </si>
  <si>
    <t>Шток Ч.1052-65-2 (1052-65)</t>
  </si>
  <si>
    <t>1.2.361</t>
  </si>
  <si>
    <t>втулка фиксатора задвижки  Ду -200 ЗЧ 351-225-7А нижняя  б/у</t>
  </si>
  <si>
    <t>1.2.362</t>
  </si>
  <si>
    <t>МАНЖЕТА АРМИРОВАННАЯ  ГОСТ 8752-79  1,2-80Х100-1 б/у</t>
  </si>
  <si>
    <t>К91000020105</t>
  </si>
  <si>
    <t>1.2.363</t>
  </si>
  <si>
    <t>Фильтр магнитный фланцевый ФМФ Ду80 Ру16 с КОФ</t>
  </si>
  <si>
    <t>1.2.364</t>
  </si>
  <si>
    <t>Подшипник 54708 б/у</t>
  </si>
  <si>
    <t>К91000020066</t>
  </si>
  <si>
    <t>1.2.365</t>
  </si>
  <si>
    <t>Пружина винтовая 69х55х8 б/у</t>
  </si>
  <si>
    <t>К91000020139</t>
  </si>
  <si>
    <t>1.2.366</t>
  </si>
  <si>
    <t>Клапан сильфонный под приварку Ду15 Ру10 14нж17ст</t>
  </si>
  <si>
    <t>Б22400120000</t>
  </si>
  <si>
    <t>1.2.367</t>
  </si>
  <si>
    <t>КГФ-П-2(ПО), 170х150х15</t>
  </si>
  <si>
    <t>1.2.368</t>
  </si>
  <si>
    <t>1.2.369</t>
  </si>
  <si>
    <t>Подшипник 7609 б/у</t>
  </si>
  <si>
    <t>1.2.370</t>
  </si>
  <si>
    <t>Подшипник 7520 б/у</t>
  </si>
  <si>
    <t>1.2.371</t>
  </si>
  <si>
    <t>Графлекс , ЛГФ-Г-Т 0,6х30</t>
  </si>
  <si>
    <t>1.2.372</t>
  </si>
  <si>
    <t>Графлекс , ЛГФ-Г 0,3х60,</t>
  </si>
  <si>
    <t>1.2.373</t>
  </si>
  <si>
    <t>КГФ-Г, 64х44х10</t>
  </si>
  <si>
    <t>1.2.374</t>
  </si>
  <si>
    <t>КГФ-Г-П2, 170х150х15</t>
  </si>
  <si>
    <t>1.2.375</t>
  </si>
  <si>
    <t>КГФ-Г-П2, 360х305х25</t>
  </si>
  <si>
    <t>1.2.376</t>
  </si>
  <si>
    <t>КГФ-Г-ПО, 170х150х15</t>
  </si>
  <si>
    <t>1.2.377</t>
  </si>
  <si>
    <t>КГФ-О, 170х145х10</t>
  </si>
  <si>
    <t>1.2.378</t>
  </si>
  <si>
    <t>КГФ-ГО-42х26х8 б/у</t>
  </si>
  <si>
    <t>1.2.379</t>
  </si>
  <si>
    <t>Подшипник 8120 (51120) б/у</t>
  </si>
  <si>
    <t>подшипникип</t>
  </si>
  <si>
    <t>1.2.380</t>
  </si>
  <si>
    <t>КГФ- Г П2  360х305х25 б/у</t>
  </si>
  <si>
    <t>1.2.381</t>
  </si>
  <si>
    <t>Пружина винтовая 47х97х8 б/у</t>
  </si>
  <si>
    <t>К91000020143</t>
  </si>
  <si>
    <t>1.2.382</t>
  </si>
  <si>
    <t>болт (откидной)М12х80) б/у</t>
  </si>
  <si>
    <t>1.2.383</t>
  </si>
  <si>
    <t>Пружина винтовая 35х36х6 б/у</t>
  </si>
  <si>
    <t>К91000020140</t>
  </si>
  <si>
    <t>1.2.384</t>
  </si>
  <si>
    <t>КГФ-Г  62х36х13  б/у</t>
  </si>
  <si>
    <t>1.2.385</t>
  </si>
  <si>
    <t>Подшипник 203 б/у</t>
  </si>
  <si>
    <t>К91000020041</t>
  </si>
  <si>
    <t>1.2.386</t>
  </si>
  <si>
    <t>Клапан обратный стальной Ду16 Ру25 б/у</t>
  </si>
  <si>
    <t>1.2.387</t>
  </si>
  <si>
    <t>седло регулятора уровня Т-175 верхнее  б/у</t>
  </si>
  <si>
    <t>1.2.388</t>
  </si>
  <si>
    <t>седло регулятора уровня ПТ-60  б/у</t>
  </si>
  <si>
    <t>1.2.389</t>
  </si>
  <si>
    <t>шток регулятора давления 1084-100-6А  б/у</t>
  </si>
  <si>
    <t>1.2.390</t>
  </si>
  <si>
    <t>Кран приварной Ду100 Ру25 286412 Нерж.</t>
  </si>
  <si>
    <t>1.2.391</t>
  </si>
  <si>
    <t>Подшипник ШС-40 б/у</t>
  </si>
  <si>
    <t>1.2.392</t>
  </si>
  <si>
    <t>клапанам регулирующим Ду150 Ру 100 с электроприводом 6с-13-3э б/у</t>
  </si>
  <si>
    <t>1.2.393</t>
  </si>
  <si>
    <t>шток вентиля Ду20,652.9070.116 б/у</t>
  </si>
  <si>
    <t>1.2.394</t>
  </si>
  <si>
    <t>втулка фиксирующая Ду 175  б/у</t>
  </si>
  <si>
    <t>1.2.395</t>
  </si>
  <si>
    <t>Клин задвижки ДУ175 б/у</t>
  </si>
  <si>
    <t>1.2.396</t>
  </si>
  <si>
    <t>тарелка задвижки Ду -150  б/у</t>
  </si>
  <si>
    <t>1.2.397</t>
  </si>
  <si>
    <t>Клин задвижки ДУ200 б/у</t>
  </si>
  <si>
    <t>1.2.398</t>
  </si>
  <si>
    <t>ШТОК ВЕНТИЛЯ ДУ20  652.9070.116</t>
  </si>
  <si>
    <t>1.2.399</t>
  </si>
  <si>
    <t>Подшипник 8117 (51117) б/у</t>
  </si>
  <si>
    <t>1.2.400</t>
  </si>
  <si>
    <t>ПОДШИПНИК ШСП 15</t>
  </si>
  <si>
    <t>А50900060000</t>
  </si>
  <si>
    <t>1.2.401</t>
  </si>
  <si>
    <t>Фильтр магнитный фланцевый чугунный Ду65 Ру16 Dendor</t>
  </si>
  <si>
    <t>1.2.402</t>
  </si>
  <si>
    <t>Пружина винтовая 47х130х7 б/у</t>
  </si>
  <si>
    <t>К91000020144</t>
  </si>
  <si>
    <t>1.2.403</t>
  </si>
  <si>
    <t>Шток вентиля Ду10 (титан) б/у</t>
  </si>
  <si>
    <t>К91000020117</t>
  </si>
  <si>
    <t>1.2.404</t>
  </si>
  <si>
    <t>гнездо Ду 100 б/у</t>
  </si>
  <si>
    <t>1.2.405</t>
  </si>
  <si>
    <t>Подшипник 8226 (51226) б/у</t>
  </si>
  <si>
    <t>1.2.406</t>
  </si>
  <si>
    <t>Пружина винтовая 1127119 б/у</t>
  </si>
  <si>
    <t>К91000020135</t>
  </si>
  <si>
    <t>1.2.407</t>
  </si>
  <si>
    <t>шестерня текстолит 145-60-40 б/у</t>
  </si>
  <si>
    <t>1.2.408</t>
  </si>
  <si>
    <t>клапан регулятора уровня в конденсаторе Т-175 нижний  б/у</t>
  </si>
  <si>
    <t>1.2.409</t>
  </si>
  <si>
    <t>Корпус РПД-14 б/у</t>
  </si>
  <si>
    <t>К91000020121</t>
  </si>
  <si>
    <t>1.2.410</t>
  </si>
  <si>
    <t>КГФ-Г -52х36х8 б/у</t>
  </si>
  <si>
    <t>1.2.411</t>
  </si>
  <si>
    <t>МАНЖЕТА АРМИРОВАННАЯ  ГОСТ 8752-79  1,2-32Х50-1 б/у</t>
  </si>
  <si>
    <t>К91000020094</t>
  </si>
  <si>
    <t>1.2.412</t>
  </si>
  <si>
    <t>кран шаровый (нерж) Ду 80 Ру 25  б/у</t>
  </si>
  <si>
    <t>1.2.413</t>
  </si>
  <si>
    <t>ПРУЖИНА ВИНТОВАЯ ЦИЛИНДРИЧЕСКАЯ СЖАТИЯ IIIКЛ. РАЗРЯД 2 №206 ГОСТ 13775-86</t>
  </si>
  <si>
    <t>1.2.414</t>
  </si>
  <si>
    <t>Подшипник 4074114 б/у</t>
  </si>
  <si>
    <t>1.2.415</t>
  </si>
  <si>
    <t>втулка  фиксирующая задвижки Ду175 ЭИ-961 ш 652.9070.3396  б/у</t>
  </si>
  <si>
    <t>1.2.416</t>
  </si>
  <si>
    <t>Подшипник 8211 б/у</t>
  </si>
  <si>
    <t>К91000020058</t>
  </si>
  <si>
    <t>пошипники</t>
  </si>
  <si>
    <t>1.2.417</t>
  </si>
  <si>
    <t>ПОДШИПНИК 8132</t>
  </si>
  <si>
    <t>1.2.418</t>
  </si>
  <si>
    <t>Подшипник 8107 (51107) б/у</t>
  </si>
  <si>
    <t>1.2.419</t>
  </si>
  <si>
    <t>обойма задвижки Ду 100-883-100-4-01  б/у</t>
  </si>
  <si>
    <t>1.2.420</t>
  </si>
  <si>
    <t>Штуцер 10 03 ОСТ 108.462.08</t>
  </si>
  <si>
    <t>1.2.421</t>
  </si>
  <si>
    <t>шток Ду 65 титан  б/у</t>
  </si>
  <si>
    <t>1.2.422</t>
  </si>
  <si>
    <t>МАНЖЕТА АРМИРОВАННАЯ  ГОСТ 8752-79  1,2-70Х95-1 б/у</t>
  </si>
  <si>
    <t>К91000020103</t>
  </si>
  <si>
    <t>1.2.423</t>
  </si>
  <si>
    <t>КГФ-ГО 78х52х13  б/у</t>
  </si>
  <si>
    <t>1.2.424</t>
  </si>
  <si>
    <t>Подшипник 8114 (51114) б/у</t>
  </si>
  <si>
    <t>1.2.425</t>
  </si>
  <si>
    <t>Подшипник 8124 (51124) б/у</t>
  </si>
  <si>
    <t>1.2.426</t>
  </si>
  <si>
    <t>Седло регулятора уровня Т-175 нижняя  б/у</t>
  </si>
  <si>
    <t>1.2.427</t>
  </si>
  <si>
    <t>Манжета резиновая 310х250 б/у</t>
  </si>
  <si>
    <t>К91000020167</t>
  </si>
  <si>
    <t>1.2.428</t>
  </si>
  <si>
    <t>МАНЖЕТА АРМИРОВАННАЯ  ГОСТ 8752-79  1,2-55Х80-1 б/у</t>
  </si>
  <si>
    <t>К91000020101</t>
  </si>
  <si>
    <t>1.2.429</t>
  </si>
  <si>
    <t>КГФ-Г -64х44х10  б/у</t>
  </si>
  <si>
    <t>1.2.430</t>
  </si>
  <si>
    <t>шпилька 16х130  б/у</t>
  </si>
  <si>
    <t>1.2.431</t>
  </si>
  <si>
    <t>шпилька 24х195 б/у</t>
  </si>
  <si>
    <t>1.2.432</t>
  </si>
  <si>
    <t>седло задвижки Ду300 б/у</t>
  </si>
  <si>
    <t>1.2.433</t>
  </si>
  <si>
    <t>Пружина винтовая 170921 б/у</t>
  </si>
  <si>
    <t>К91000020132</t>
  </si>
  <si>
    <t>1.2.434</t>
  </si>
  <si>
    <t>клапан регулирующий Ду100, Ру16 б/у</t>
  </si>
  <si>
    <t>1.2.435</t>
  </si>
  <si>
    <t>КГФ Г - 52х33х10 б/у</t>
  </si>
  <si>
    <t>1.2.436</t>
  </si>
  <si>
    <t>МАНЖЕТА АРМИРОВАННАЯ  ГОСТ 8752-79  1,2-22Х40-1 б/у</t>
  </si>
  <si>
    <t>К91000020091</t>
  </si>
  <si>
    <t>1.2.437</t>
  </si>
  <si>
    <t>Подшипник 8110 (51110) б/у</t>
  </si>
  <si>
    <t>1.2.438</t>
  </si>
  <si>
    <t>клапан обратный Ду200,Ру-10  б/у</t>
  </si>
  <si>
    <t>1.2.439</t>
  </si>
  <si>
    <t>шестерня бронзовая 325-110-55  б/у</t>
  </si>
  <si>
    <t>1.2.440</t>
  </si>
  <si>
    <t>ВТУЛКА ФИКСИРУЮЩАЯ ЗАДВИЖКИ ДУ175 ЭИ-961Ш 652.9070.3396</t>
  </si>
  <si>
    <t>1.2.441</t>
  </si>
  <si>
    <t>ВТУЛКА ФИКСИРУЮЩАЯ ЗАДВИЖКИ ДУ300 ЭИ-961Ш 652.9070.3053</t>
  </si>
  <si>
    <t>1.2.442</t>
  </si>
  <si>
    <t>шестерня текстолит 285-75-50  б/у</t>
  </si>
  <si>
    <t>1.2.443</t>
  </si>
  <si>
    <t>Подшипник (30204) 7204 б/у</t>
  </si>
  <si>
    <t>1.2.444</t>
  </si>
  <si>
    <t>грибок Ду 100  б/у</t>
  </si>
  <si>
    <t>1.2.445</t>
  </si>
  <si>
    <t>Подшипник 315 б/у</t>
  </si>
  <si>
    <t>1.2.446</t>
  </si>
  <si>
    <t>втулка фиксирующая Ду200  б/у</t>
  </si>
  <si>
    <t>1.2.447</t>
  </si>
  <si>
    <t>вентиль Ду65. Ру 100  б/у</t>
  </si>
  <si>
    <t>1.2.448</t>
  </si>
  <si>
    <t>МАНЖЕТА АРМИРОВАННАЯ  ГОСТ 8752-79  1,2-130Х160-1 б/у</t>
  </si>
  <si>
    <t>К91000020112</t>
  </si>
  <si>
    <t>1.2.449</t>
  </si>
  <si>
    <t>Штуцер 50 05 ОСТ 108.318.21-82 Ст.12Х1МФ</t>
  </si>
  <si>
    <t>1.2.450</t>
  </si>
  <si>
    <t>КГФ-Г-42х26х8 б/у</t>
  </si>
  <si>
    <t>1.2.451</t>
  </si>
  <si>
    <t>Подшипник 8213 б/у</t>
  </si>
  <si>
    <t>К91000020060</t>
  </si>
  <si>
    <t>1.2.452</t>
  </si>
  <si>
    <t>Подшипник 8215 (51215) б/у</t>
  </si>
  <si>
    <t>1.2.453</t>
  </si>
  <si>
    <t>Подшипник (32208) 7508 б/у</t>
  </si>
  <si>
    <t>1.2.454</t>
  </si>
  <si>
    <t>шестерня бронзовая 420-180-50  б/у</t>
  </si>
  <si>
    <t>1.2.455</t>
  </si>
  <si>
    <t>Подшипник 224 б/у</t>
  </si>
  <si>
    <t>К91000020043</t>
  </si>
  <si>
    <t>1.2.456</t>
  </si>
  <si>
    <t>Подшипник 1312 б/у</t>
  </si>
  <si>
    <t>1.2.457</t>
  </si>
  <si>
    <t>Тройник переходный Ду 200х150 ст.15х1МФ б\у</t>
  </si>
  <si>
    <t>К91000010306</t>
  </si>
  <si>
    <t>1.2.458</t>
  </si>
  <si>
    <t>МАНЖЕТА АРМИРОВАННАЯ  ГОСТ 8752-79  1,2-30Х52-1 б/у</t>
  </si>
  <si>
    <t>К91000020096</t>
  </si>
  <si>
    <t>1.2.459</t>
  </si>
  <si>
    <t>втулка фиксатора задвижки Ду200 верхняя   б/у</t>
  </si>
  <si>
    <t>1.2.460</t>
  </si>
  <si>
    <t>МАНЖЕТА АРМИРОВАННАЯ  ГОСТ 8752-79  1,2-80Х105-1 б/у</t>
  </si>
  <si>
    <t>К91000020107</t>
  </si>
  <si>
    <t>1.2.461</t>
  </si>
  <si>
    <t>Подшипник 1202 б/у</t>
  </si>
  <si>
    <t>К91000020052</t>
  </si>
  <si>
    <t>1.2.462</t>
  </si>
  <si>
    <t>Подшипник 8207 (51207) б/у</t>
  </si>
  <si>
    <t>1.2.463</t>
  </si>
  <si>
    <t>Задвижка стальная штампосварная Ду200 Ру25 30с65нж с патрубками под приварку</t>
  </si>
  <si>
    <t>Б20201680000</t>
  </si>
  <si>
    <t>1.2.464</t>
  </si>
  <si>
    <t>Электропривод Danfoss AMV 56 (082H3024)</t>
  </si>
  <si>
    <t>Низковольтное оборудование</t>
  </si>
  <si>
    <t>1.2.465</t>
  </si>
  <si>
    <t>седло задвижки Ду 200,ЗЧ -883-200-6-01  б/у</t>
  </si>
  <si>
    <t>1.2.466</t>
  </si>
  <si>
    <t>Диафрагма 819.01.111.02</t>
  </si>
  <si>
    <t>1.2.467</t>
  </si>
  <si>
    <t>шпилька 36х150  б/у</t>
  </si>
  <si>
    <t>1.2.468</t>
  </si>
  <si>
    <t>Подшипник 8218 (51218) б/у</t>
  </si>
  <si>
    <t>1.2.469</t>
  </si>
  <si>
    <t>Подшипник 8122 (51122) б/у</t>
  </si>
  <si>
    <t>1.2.470</t>
  </si>
  <si>
    <t>Шток 218304  б/у</t>
  </si>
  <si>
    <t>1.2.471</t>
  </si>
  <si>
    <t>болт (откидной) М30х190 б/у</t>
  </si>
  <si>
    <t>1.2.472</t>
  </si>
  <si>
    <t>Подшипник (206) 6206 б/у</t>
  </si>
  <si>
    <t>1.2.473</t>
  </si>
  <si>
    <t>Пружина винтовая 151159 б/у</t>
  </si>
  <si>
    <t>К91000020136</t>
  </si>
  <si>
    <t>1.2.474</t>
  </si>
  <si>
    <t>КГФ  170х145х15  б/у</t>
  </si>
  <si>
    <t>1.2.475</t>
  </si>
  <si>
    <t>МАНЖЕТА АРМИРОВАННАЯ  ГОСТ 8752-79  1,2-105Х130-1 б/у</t>
  </si>
  <si>
    <t>К91000020109</t>
  </si>
  <si>
    <t>1.2.476</t>
  </si>
  <si>
    <t>Вкладыш подшипника насоса 96ДПВ (капралон) б/у</t>
  </si>
  <si>
    <t>К91000020115</t>
  </si>
  <si>
    <t>1.2.477</t>
  </si>
  <si>
    <t>втулка шпинделя Ду100  б/у</t>
  </si>
  <si>
    <t>1.2.478</t>
  </si>
  <si>
    <t>ПОДШИПНИК 117</t>
  </si>
  <si>
    <t>1.2.479</t>
  </si>
  <si>
    <t>МАНЖЕТА АРМИРОВАННАЯ  ГОСТ 8752-79  1,2-25Х42-1 б/у</t>
  </si>
  <si>
    <t>К91000020095</t>
  </si>
  <si>
    <t>1.2.480</t>
  </si>
  <si>
    <t>КГФ-ГО -52х33х10  б/у</t>
  </si>
  <si>
    <t>1.2.481</t>
  </si>
  <si>
    <t>обойма задвижки Ду200.883-20-4А -01  б/у</t>
  </si>
  <si>
    <t>1.2.482</t>
  </si>
  <si>
    <t>КГФ-Г 52х36х8  б/у</t>
  </si>
  <si>
    <t>1.2.483</t>
  </si>
  <si>
    <t>задвижкаДу25 Ру16 б/у</t>
  </si>
  <si>
    <t>1.2.484</t>
  </si>
  <si>
    <t>шток вентиля Ду-18  б/у</t>
  </si>
  <si>
    <t>1.2.485</t>
  </si>
  <si>
    <t>Подшипник 8311 б/у</t>
  </si>
  <si>
    <t>1.2.486</t>
  </si>
  <si>
    <t>вентиль Ду65. Ру230 (под эл.привод)  б/у</t>
  </si>
  <si>
    <t>1.2.487</t>
  </si>
  <si>
    <t>болт(откидной)М36х230)  б/у</t>
  </si>
  <si>
    <t>1.2.488</t>
  </si>
  <si>
    <t>Подшипник ШСП-50 б/у</t>
  </si>
  <si>
    <t>К91000020071</t>
  </si>
  <si>
    <t>1.2.489</t>
  </si>
  <si>
    <t>седло задвижки Ду 100, 1010-100-1-1-01  б/у</t>
  </si>
  <si>
    <t>1.2.490</t>
  </si>
  <si>
    <t>МАНЖЕТА АРМИРОВАННАЯ  ГОСТ 8752-79  1,2-160Х185-1б/у</t>
  </si>
  <si>
    <t>К91000020113</t>
  </si>
  <si>
    <t>1.2.491</t>
  </si>
  <si>
    <t>Подшипник 2220 б/у</t>
  </si>
  <si>
    <t>1.2.492</t>
  </si>
  <si>
    <t>втулка резьбовая вентиля  ДУ-50 б/у</t>
  </si>
  <si>
    <t>1.2.493</t>
  </si>
  <si>
    <t>МАНЖЕТА АРМИРОВАННАЯ  ГОСТ 8752-79  1,2-85Х110-1 б/у</t>
  </si>
  <si>
    <t>К91000020106</t>
  </si>
  <si>
    <t>1.2.494</t>
  </si>
  <si>
    <t>втулка фиксируюшая задвижки Ду-200ЭИ-961ш 652.9070.3054   б/у</t>
  </si>
  <si>
    <t>1.2.495</t>
  </si>
  <si>
    <t>Лента бандажная 2-ой ступени б/у</t>
  </si>
  <si>
    <t>К91000020175</t>
  </si>
  <si>
    <t>1.2.496</t>
  </si>
  <si>
    <t>Подшипник 2210 б/у</t>
  </si>
  <si>
    <t>К91000020054</t>
  </si>
  <si>
    <t>1.2.497</t>
  </si>
  <si>
    <t>МАНЖЕТА АРМИРОВАННАЯ  ГОСТ 8752-79  1,2-90Х120-1 б/у</t>
  </si>
  <si>
    <t>К91000020111</t>
  </si>
  <si>
    <t>1.2.498</t>
  </si>
  <si>
    <t>Пружина винтовая 216133 б/у</t>
  </si>
  <si>
    <t>К91000020133</t>
  </si>
  <si>
    <t>1.2.499</t>
  </si>
  <si>
    <t>КГФ-Г-О 52х36х8  б/у</t>
  </si>
  <si>
    <t>1.2.500</t>
  </si>
  <si>
    <t>штуцер ДУ20  ст12 х1 МФ   б/у</t>
  </si>
  <si>
    <t>1.2.501</t>
  </si>
  <si>
    <t>шибер регулятора давления Ду-175 -2  б/у</t>
  </si>
  <si>
    <t>1.2.502</t>
  </si>
  <si>
    <t>Пружина винтовая 40х82х4 б/у</t>
  </si>
  <si>
    <t>К91000020141</t>
  </si>
  <si>
    <t>1.2.503</t>
  </si>
  <si>
    <t>седло задвижки Ду 225 ЗЧ 350-225-5А  б/у</t>
  </si>
  <si>
    <t>1.2.504</t>
  </si>
  <si>
    <t>Гайка АМ30х3,5 6g ЭП-182 б/у</t>
  </si>
  <si>
    <t>К91000020127</t>
  </si>
  <si>
    <t>1.2.505</t>
  </si>
  <si>
    <t>ПОДШИПНИК 1000818</t>
  </si>
  <si>
    <t>А50707270000</t>
  </si>
  <si>
    <t>1.2.506</t>
  </si>
  <si>
    <t>Подшипник 8206 б/у</t>
  </si>
  <si>
    <t>К91000020057</t>
  </si>
  <si>
    <t>1.2.507</t>
  </si>
  <si>
    <t>втулка шпинделя РД  Ду 175  б/у</t>
  </si>
  <si>
    <t>1.2.508</t>
  </si>
  <si>
    <t>Шпиндель 1052-65-6 (1052-65)</t>
  </si>
  <si>
    <t>Д00101130000</t>
  </si>
  <si>
    <t>1.2.509</t>
  </si>
  <si>
    <t>Болт специальный СТ-207626-1 б/у</t>
  </si>
  <si>
    <t>К91000020173</t>
  </si>
  <si>
    <t>1.2.510</t>
  </si>
  <si>
    <t>шпилька  26х130 б/у</t>
  </si>
  <si>
    <t>1.2.511</t>
  </si>
  <si>
    <t>Ремкомплект рабочего колеса эксгаустера б/у</t>
  </si>
  <si>
    <t>К91000020120</t>
  </si>
  <si>
    <t>1.2.512</t>
  </si>
  <si>
    <t>Пружина винтовая 1152102 б/у</t>
  </si>
  <si>
    <t>К91000020137</t>
  </si>
  <si>
    <t>1.2.513</t>
  </si>
  <si>
    <t>седло РД  Ду 175 ЗЧ 811-175  б/у</t>
  </si>
  <si>
    <t>1.2.514</t>
  </si>
  <si>
    <t>Подшипник 8106 б/у</t>
  </si>
  <si>
    <t>подшипник</t>
  </si>
  <si>
    <t>1.2.515</t>
  </si>
  <si>
    <t>Вентиль, Ду40 Ру10 б/у</t>
  </si>
  <si>
    <t>1.2.516</t>
  </si>
  <si>
    <t>Вентиль, Ду100 Ру16 б/у</t>
  </si>
  <si>
    <t>1.2.517</t>
  </si>
  <si>
    <t>Гиб 45, ф76х14 б/у</t>
  </si>
  <si>
    <t>1.2.518</t>
  </si>
  <si>
    <t>ОК, Ду32 Ру25 б/у</t>
  </si>
  <si>
    <t>1.2.519</t>
  </si>
  <si>
    <t>ОК, Ду65 Ру16 б/у</t>
  </si>
  <si>
    <t>1.2.520</t>
  </si>
  <si>
    <t>ОК, Ду65 Ру25 б/у</t>
  </si>
  <si>
    <t>1.2.521</t>
  </si>
  <si>
    <t>Фланец б/у, ф40 б/у</t>
  </si>
  <si>
    <t>1.2.522</t>
  </si>
  <si>
    <t>Фланец б/у, ф25 б/у</t>
  </si>
  <si>
    <t>1.2.523</t>
  </si>
  <si>
    <t>Подшипник, 118 б/у</t>
  </si>
  <si>
    <t>1.2.524</t>
  </si>
  <si>
    <t>Подшипник, 202 б/у</t>
  </si>
  <si>
    <t>1.2.525</t>
  </si>
  <si>
    <t>Подшипник, 211 б/у</t>
  </si>
  <si>
    <t>1.2.526</t>
  </si>
  <si>
    <t>Подшипник, 230 б/у</t>
  </si>
  <si>
    <t>1.2.527</t>
  </si>
  <si>
    <t>Подшипник, 1304 б/у</t>
  </si>
  <si>
    <t>1.2.528</t>
  </si>
  <si>
    <t>Подшипник, 2222 б/у</t>
  </si>
  <si>
    <t>1.2.529</t>
  </si>
  <si>
    <t>Подшипник, 2224 б/у</t>
  </si>
  <si>
    <t>1.2.530</t>
  </si>
  <si>
    <t>Подшипник, 2308 б/у</t>
  </si>
  <si>
    <t>1.2.531</t>
  </si>
  <si>
    <t>Подшипник, 2309 б/у</t>
  </si>
  <si>
    <t>1.2.532</t>
  </si>
  <si>
    <t>Подшипник, 6012 б/у</t>
  </si>
  <si>
    <t>1.2.533</t>
  </si>
  <si>
    <t>Подшипник, 6200 б/у</t>
  </si>
  <si>
    <t>1.2.534</t>
  </si>
  <si>
    <t>Подшипник, 6205 б/у</t>
  </si>
  <si>
    <t>1.2.535</t>
  </si>
  <si>
    <t>Подшипник, 7214 б/у</t>
  </si>
  <si>
    <t>1.2.536</t>
  </si>
  <si>
    <t>Подшипник, 7510 б/у</t>
  </si>
  <si>
    <t>1.2.537</t>
  </si>
  <si>
    <t>Подшипник, 7520 б/у</t>
  </si>
  <si>
    <t>1.2.538</t>
  </si>
  <si>
    <t>Подшипник, 7610 б/у</t>
  </si>
  <si>
    <t>1.2.539</t>
  </si>
  <si>
    <t>Подшипник, 8105 б/у</t>
  </si>
  <si>
    <t>1.2.540</t>
  </si>
  <si>
    <t>Подшипник, 8117 б/у</t>
  </si>
  <si>
    <t>1.2.541</t>
  </si>
  <si>
    <t>Подшипник, 8120 б/у</t>
  </si>
  <si>
    <t>1.2.542</t>
  </si>
  <si>
    <t>Подшипник, 8122 б/у</t>
  </si>
  <si>
    <t>1.2.543</t>
  </si>
  <si>
    <t>Подшипник, 8208 б/у</t>
  </si>
  <si>
    <t>1.2.544</t>
  </si>
  <si>
    <t>Подшипник, 8311 б/у</t>
  </si>
  <si>
    <t>1.2.545</t>
  </si>
  <si>
    <t>Подшипник, 32309 б/у</t>
  </si>
  <si>
    <t>1.2.546</t>
  </si>
  <si>
    <t>Подшипник, 46111 б/у</t>
  </si>
  <si>
    <t>1.2.547</t>
  </si>
  <si>
    <t>Подшипник, 53618 б/у</t>
  </si>
  <si>
    <t>1.2.548</t>
  </si>
  <si>
    <t>Подшипник, 66412 б/у</t>
  </si>
  <si>
    <t>1.2.549</t>
  </si>
  <si>
    <t>Подшипник, 92317 б/у</t>
  </si>
  <si>
    <t>1.2.550</t>
  </si>
  <si>
    <t>Подшипник, 97506 б/у</t>
  </si>
  <si>
    <t>1.2.551</t>
  </si>
  <si>
    <t>Подшипник, ШСП50 б/у</t>
  </si>
  <si>
    <t>1.2.552</t>
  </si>
  <si>
    <t>Седло задвижки, 12Х18Н10Т, Ду225 б/у</t>
  </si>
  <si>
    <t>1.2.553</t>
  </si>
  <si>
    <t>Седло задвижки, 12Х18Н10Т, Ду200 б/у</t>
  </si>
  <si>
    <t>1.2.554</t>
  </si>
  <si>
    <t>Шпиндель задвижки ф36, Ду400, Ру10 б/у</t>
  </si>
  <si>
    <t>1.2.555</t>
  </si>
  <si>
    <t>Шпиндель задвижки ф40, Ду400, Ру10 б/у</t>
  </si>
  <si>
    <t>1.2.556</t>
  </si>
  <si>
    <t>Шпиндель задвижки ф28, Ду200, Ру10 б/у</t>
  </si>
  <si>
    <t>1.2.557</t>
  </si>
  <si>
    <t>Шпиндель задвижки ф20, Ду150, Ру10 б/у</t>
  </si>
  <si>
    <t>1.2.558</t>
  </si>
  <si>
    <t>Шпиндель вентиля, ст35Х, Ду65 б/у</t>
  </si>
  <si>
    <t>1.2.559</t>
  </si>
  <si>
    <t>Шток ВАЗвентиля, сталь, Ду10, Ру140  б/у</t>
  </si>
  <si>
    <t>1.2.560</t>
  </si>
  <si>
    <t>Шток ВАЗвентиля, титан, Ду10, Ру140  б/у</t>
  </si>
  <si>
    <t>1.2.561</t>
  </si>
  <si>
    <t>Шток вентиля титан, Ду10, Ру230  б/у</t>
  </si>
  <si>
    <t>1.2.562</t>
  </si>
  <si>
    <t>Вентиль, Ду100 Ру40, б/у</t>
  </si>
  <si>
    <t>1.2.563</t>
  </si>
  <si>
    <t>Вентиль, Ду40 Ру25, б/у</t>
  </si>
  <si>
    <t>1.2.564</t>
  </si>
  <si>
    <t>Вентиль (квадратный фланец), Ду32 Ру25, б/у</t>
  </si>
  <si>
    <t>1.2.565</t>
  </si>
  <si>
    <t>Вентиль нерж., Ду80 Ру16, б/у</t>
  </si>
  <si>
    <t>1.2.566</t>
  </si>
  <si>
    <t>Подшипник 8217 б/у</t>
  </si>
  <si>
    <t>К91000020061</t>
  </si>
  <si>
    <t>1.2.567</t>
  </si>
  <si>
    <t>фильтр Дн20 Рн16 б/у</t>
  </si>
  <si>
    <t>1.2.568</t>
  </si>
  <si>
    <t>втулка шпинделя  задвижки Ду 300  б/у</t>
  </si>
  <si>
    <t>1.2.569</t>
  </si>
  <si>
    <t>седло РД  Ду 100  б/у</t>
  </si>
  <si>
    <t>1.2.570</t>
  </si>
  <si>
    <t>вентиль Ду40 Ру25 б/у</t>
  </si>
  <si>
    <t>1.2.571</t>
  </si>
  <si>
    <t>Компенсатор осевой двухлинзовый со стяжками 0,6 (6)-800 13 ОСТ 34-10-570</t>
  </si>
  <si>
    <t>Г50000040001</t>
  </si>
  <si>
    <t>1.2.572</t>
  </si>
  <si>
    <t>Подшипник 943/25 б/у</t>
  </si>
  <si>
    <t>К91000020068</t>
  </si>
  <si>
    <t>1.2.573</t>
  </si>
  <si>
    <t>пароводянная форсунка РОУ819 ф -0  б/у</t>
  </si>
  <si>
    <t>1.2.574</t>
  </si>
  <si>
    <t>ПОДШИПНИК ШАРНИРНЫЙ ШС-15</t>
  </si>
  <si>
    <t>1.2.575</t>
  </si>
  <si>
    <t>ПОДШИПНИК 2210</t>
  </si>
  <si>
    <t>1.2.576</t>
  </si>
  <si>
    <t>ПОДШИПНИК 7515</t>
  </si>
  <si>
    <t>1.2.577</t>
  </si>
  <si>
    <t>ПОДШИПНИК 7608</t>
  </si>
  <si>
    <t>1.2.578</t>
  </si>
  <si>
    <t>ПОДШИПНИК 29</t>
  </si>
  <si>
    <t>1.2.579</t>
  </si>
  <si>
    <t>ПОДШИПНИК 204</t>
  </si>
  <si>
    <t>1.2.580</t>
  </si>
  <si>
    <t>ПОДШИПНИК 206</t>
  </si>
  <si>
    <t>1.2.581</t>
  </si>
  <si>
    <t>ПОДШИПНИК 8226</t>
  </si>
  <si>
    <t>1.2.582</t>
  </si>
  <si>
    <t>ПОДШИПНИК ШАРНИРНЫЙ ШС-12</t>
  </si>
  <si>
    <t>подшипнк</t>
  </si>
  <si>
    <t>1.2.583</t>
  </si>
  <si>
    <t>ПОДШИПНИК 3609</t>
  </si>
  <si>
    <t xml:space="preserve">подшипник </t>
  </si>
  <si>
    <t>1.2.584</t>
  </si>
  <si>
    <t>ПОДШИПНИК 3618</t>
  </si>
  <si>
    <t>1.2.585</t>
  </si>
  <si>
    <t>ПОДШИПНИК 7507</t>
  </si>
  <si>
    <t>1.2.586</t>
  </si>
  <si>
    <t>ПОДШИПНИК 7610</t>
  </si>
  <si>
    <t>1.2.587</t>
  </si>
  <si>
    <t>ПОДШИПНИК 8118</t>
  </si>
  <si>
    <t>1.2.588</t>
  </si>
  <si>
    <t>ПОДШИПНИК 8212</t>
  </si>
  <si>
    <t>1.2.589</t>
  </si>
  <si>
    <t>ПОДШИПНИК 8217</t>
  </si>
  <si>
    <t>1.2.590</t>
  </si>
  <si>
    <t>ПОДШИПНИК 46203</t>
  </si>
  <si>
    <t>1.2.591</t>
  </si>
  <si>
    <t>ПОДШИПНИК 46416</t>
  </si>
  <si>
    <t>1.2.592</t>
  </si>
  <si>
    <t>КЛАПАН ОБРАТНЫЙ  ДУ 20 РУ 255 t 545  720-20-0А-01</t>
  </si>
  <si>
    <t>1.2.593</t>
  </si>
  <si>
    <t>Шпиндель  клапана РК102.01.20.00 (согласно Т.З)</t>
  </si>
  <si>
    <t>1.2.594</t>
  </si>
  <si>
    <t>Втулка дроссельная клапана РК102.01.20.00 (согласно Т.З)</t>
  </si>
  <si>
    <t>1.2.595</t>
  </si>
  <si>
    <t>Подшипник 109 б/у</t>
  </si>
  <si>
    <t>К91000020036</t>
  </si>
  <si>
    <t>1.2.596</t>
  </si>
  <si>
    <t>КГФ-Г-32х20х6 б/у</t>
  </si>
  <si>
    <t>1.2.597</t>
  </si>
  <si>
    <t>седло задвижки Ду250, ЗЧ -882-250-2-01  б/у</t>
  </si>
  <si>
    <t>1.2.598</t>
  </si>
  <si>
    <t>задвижкаДу 50 Ру 16 б/у</t>
  </si>
  <si>
    <t>1.2.599</t>
  </si>
  <si>
    <t>втулка фиксирующая Ду 300  б/у</t>
  </si>
  <si>
    <t>1.2.600</t>
  </si>
  <si>
    <t>болт (откидной) М24х140)  б/у</t>
  </si>
  <si>
    <t>1.2.601</t>
  </si>
  <si>
    <t>МАНЖЕТА АРМИРОВАННАЯ  ГОСТ 8752-79  1,2-75Х100-1 б/у</t>
  </si>
  <si>
    <t>К91000020104</t>
  </si>
  <si>
    <t>1.2.602</t>
  </si>
  <si>
    <t>КГФ-Г-78х52Х13 б/у</t>
  </si>
  <si>
    <t>1.2.603</t>
  </si>
  <si>
    <t>задвижкаДу15 Ру16 б/у</t>
  </si>
  <si>
    <t>1.2.604</t>
  </si>
  <si>
    <t>ПОДШИПНИК 7608 Б/У</t>
  </si>
  <si>
    <t>1.2.605</t>
  </si>
  <si>
    <t>КГФ-24х14х5 б/у</t>
  </si>
  <si>
    <t>1.2.606</t>
  </si>
  <si>
    <t>Пружина винтовая 17х30х2 б/у</t>
  </si>
  <si>
    <t>К91000020138</t>
  </si>
  <si>
    <t>1.2.607</t>
  </si>
  <si>
    <t>шток регулятора давления Ду-175 (нижний )  б/у</t>
  </si>
  <si>
    <t>1.2.608</t>
  </si>
  <si>
    <t>шток регулятора давления Ду100  б/у</t>
  </si>
  <si>
    <t>1.2.609</t>
  </si>
  <si>
    <t>Задвижка запорно-клиновая КЗ116.150.00-Э</t>
  </si>
  <si>
    <t>1.2.610</t>
  </si>
  <si>
    <t>Подшипник 8108 (51108) б/у</t>
  </si>
  <si>
    <t>1.2.611</t>
  </si>
  <si>
    <t>Шпилька 26х130 б/у</t>
  </si>
  <si>
    <t>К91000020168</t>
  </si>
  <si>
    <t>1.2.612</t>
  </si>
  <si>
    <t>КГФ-Г 78х52х13  б/у</t>
  </si>
  <si>
    <t>1.2.613</t>
  </si>
  <si>
    <t>обойма задвижки Ду 175-881-150-04-02  б/у</t>
  </si>
  <si>
    <t>1.2.614</t>
  </si>
  <si>
    <t>болт (откидной) М22х140 б/у</t>
  </si>
  <si>
    <t>1.2.615</t>
  </si>
  <si>
    <t>седло задвижки Ду175,883-175-2-01 б/у</t>
  </si>
  <si>
    <t>1.2.616</t>
  </si>
  <si>
    <t>МАНЖЕТА АРМИРОВАННАЯ  ГОСТ 8752-79  1,2-48Х70-1 б/у</t>
  </si>
  <si>
    <t>К91000020100</t>
  </si>
  <si>
    <t>1.2.617</t>
  </si>
  <si>
    <t>Пружина винтовая 46х62х5 б/у</t>
  </si>
  <si>
    <t>К91000020142</t>
  </si>
  <si>
    <t>1.2.618</t>
  </si>
  <si>
    <t>Задвижка стальная штампосварная Dу250 Pу25 кгс/см2 30с65нж с патрубками под приварку</t>
  </si>
  <si>
    <t>Б20201860000</t>
  </si>
  <si>
    <t>1.2.619</t>
  </si>
  <si>
    <t>г.Иркутск бул.Рябикова 67/Склад Теплотехническое Обрудование ЭЦ</t>
  </si>
  <si>
    <t>Подшипник 2311 б/у</t>
  </si>
  <si>
    <t xml:space="preserve">подпшиник </t>
  </si>
  <si>
    <t>1.2.620</t>
  </si>
  <si>
    <t>Подшипник 180612 б/у</t>
  </si>
  <si>
    <t>1.2.621</t>
  </si>
  <si>
    <t>Подшипник 180606 б/у</t>
  </si>
  <si>
    <t>1.2.622</t>
  </si>
  <si>
    <t>подшипник 303 б/у</t>
  </si>
  <si>
    <t>легковелсный лом 12А</t>
  </si>
  <si>
    <t>1.2.623</t>
  </si>
  <si>
    <t>ПОДШИПНИК 60210</t>
  </si>
  <si>
    <t>1.2.624</t>
  </si>
  <si>
    <t>ПОДШИПНИК 60215</t>
  </si>
  <si>
    <t>1.2.625</t>
  </si>
  <si>
    <t>г.Иркутск бул.Рябикова 67/Склад ТЦ</t>
  </si>
  <si>
    <t>КОЛЬЦО УПЛОТНИТЕЛЬНОЕ ПЕРЕДНЕЕ ЦНД В-1141177  б/у</t>
  </si>
  <si>
    <t>1.2.626</t>
  </si>
  <si>
    <t>КОЛЬЦО УПЛОТНИТЕЛЬНОЕ  Г-1175315 б/у</t>
  </si>
  <si>
    <t>1.2.627</t>
  </si>
  <si>
    <t>КОЛЬЦО УПЛОТНИТЕЛЬНОЕ  СТ-217944(СТ0224966) б/у</t>
  </si>
  <si>
    <t>1.2.628</t>
  </si>
  <si>
    <t>КОЛЬЦО УПЛОТНИТЕЛЬНОЕ СТ-192610 (СТ-207971) б/у</t>
  </si>
  <si>
    <t>1.2.629</t>
  </si>
  <si>
    <t>КОЛЬЦО УПЛОТНИТЕЛЬНОЕ  В-1141274 б/у</t>
  </si>
  <si>
    <t>1.2.630</t>
  </si>
  <si>
    <t>КОЛЬЦО УПЛОТНИТЕЛЬНОЕ  В-1132571 б/у</t>
  </si>
  <si>
    <t>1.2.631</t>
  </si>
  <si>
    <t>КОЛЬЦО УПЛОТНИТЕЛЬНОЕ ДИАФРАГМ 14-17 СТ.  СТ-216993 б/у</t>
  </si>
  <si>
    <t>1.2.632</t>
  </si>
  <si>
    <t>КОЛЬЦО УПЛОТНИТЕЛЬНОЕ  СТ-217947(СТ-224967) б/у</t>
  </si>
  <si>
    <t>1.2.633</t>
  </si>
  <si>
    <t>КОЛЬЦО УПЛОТНИТЕЛЬНОЕ  В-1132572 б/у</t>
  </si>
  <si>
    <t>1.2.634</t>
  </si>
  <si>
    <t>Кольцо уплотнительное, 230685 б/у</t>
  </si>
  <si>
    <t>1.2.635</t>
  </si>
  <si>
    <t>КОЛЬЦО УПЛОТНИТЕЛЬНОЕ 2СТ  В-1148416 б/у</t>
  </si>
  <si>
    <t>1.2.636</t>
  </si>
  <si>
    <t>Кольцо уплотнительное (диаф.№7,8,9) СТ-157928 (СТ-219474)  б/у</t>
  </si>
  <si>
    <t>1.2.637</t>
  </si>
  <si>
    <t>КОЛЬЦО УПЛОТНИТЕЛЬНОЕ  В-1141119 б/у</t>
  </si>
  <si>
    <t>1.2.638</t>
  </si>
  <si>
    <t>КОЛЬЦО УПЛОТНИТЕЛЬНОЕ   В-1148417 б/у</t>
  </si>
  <si>
    <t>1.2.639</t>
  </si>
  <si>
    <t>КОЛЬЦО УПЛОТНИТЕЛЬНОЕ 19-27 ст. В-1148419 б/у</t>
  </si>
  <si>
    <t>Ж00802330002</t>
  </si>
  <si>
    <t>1.2.640</t>
  </si>
  <si>
    <t>КОЛЬЦО УПЛОТНИТЕЛЬНОЕ  СТ-192609 б/у</t>
  </si>
  <si>
    <t>1.2.641</t>
  </si>
  <si>
    <t>КОЛЬЦО УПЛОТНИТЕЛЬНОЕ СТ-217474 б/у</t>
  </si>
  <si>
    <t>1.2.642</t>
  </si>
  <si>
    <t>КОЛЬЦО УПЛОТНИТЕЛЬНОЕ  В-1132568 б/у</t>
  </si>
  <si>
    <t>1.2.643</t>
  </si>
  <si>
    <t>КОЛЬЦО УПЛОТНИТЕЛЬНОЕ БТ-251605-01   (СТ-159687) б/у</t>
  </si>
  <si>
    <t>1.2.644</t>
  </si>
  <si>
    <t>КОЛЬЦО УПЛОТНИТЕЛЬНОЕ СТ-222681 (СТ-225340)  б/у</t>
  </si>
  <si>
    <t>1.2.645</t>
  </si>
  <si>
    <t>Кольцо уплотнительное, 230534 б/у</t>
  </si>
  <si>
    <t>1.2.646</t>
  </si>
  <si>
    <t>КОЛЬЦО УПЛОТНИТЕЛЬНОЕ СТ-208215 (СТ-221017) б/у</t>
  </si>
  <si>
    <t>1.2.647</t>
  </si>
  <si>
    <t>Кольцо уплотнит. 3-4 ст. В-1197604 б/у</t>
  </si>
  <si>
    <t>1.2.648</t>
  </si>
  <si>
    <t>КОЛЬЦО УПЛОТНИТЕЛЬНОЕ СТ-192602 (СТ-207968) б/у</t>
  </si>
  <si>
    <t>1.2.649</t>
  </si>
  <si>
    <t>КОЛЬЦО УПЛОТНИТЕЛЬНОЕ  В-1141118 б/у</t>
  </si>
  <si>
    <t>1.2.650</t>
  </si>
  <si>
    <t>КОЛЬЦО УПЛОТНИТЕЛЬНОЕ  СТ-222772 б/у</t>
  </si>
  <si>
    <t>1.2.651</t>
  </si>
  <si>
    <t>КОЛЬЦО УПЛОТНИТЕЛЬНОЕ  СТ-222531 б/у</t>
  </si>
  <si>
    <t>1.2.652</t>
  </si>
  <si>
    <t>КОЛЬЦО УПЛОТНИТЕЛЬНОЕ  СТ-191355-01  ( 196243 ) б/у</t>
  </si>
  <si>
    <t>1.2.653</t>
  </si>
  <si>
    <t>КОЛЬЦО УПЛОТНИТЕЛЬНОЕ СТ-230684 б/у</t>
  </si>
  <si>
    <t>1.2.654</t>
  </si>
  <si>
    <t>КОЛЬЦО УПЛОТНИТЕЛЬНОЕ СТ-223754 . б/у</t>
  </si>
  <si>
    <t>1.2.655</t>
  </si>
  <si>
    <t>КОЛЬЦО УПЛОТНИТЕЛЬНОЕ СТ-208209 (СТ-221016) б/у</t>
  </si>
  <si>
    <t>1.2.656</t>
  </si>
  <si>
    <t>КОЛЬЦО УПЛОТНИТЕЛЬНОЕ 14 СТ.  БТ-216994 б/у</t>
  </si>
  <si>
    <t>1.2.657</t>
  </si>
  <si>
    <t>г.Иркутск бул.Рябикова 67/Склад Электротехническое Обрудование ОКС</t>
  </si>
  <si>
    <t>Гильза ЮНКЖ 026-33.А.500-С10-100</t>
  </si>
  <si>
    <t>1.2.658</t>
  </si>
  <si>
    <t>Термосопротивление ТСМТ 103-010-50М-В4-С10-10-2000</t>
  </si>
  <si>
    <t>1.2.659</t>
  </si>
  <si>
    <t>Гильза ЮНКЖ 015.20-С10-14-2000</t>
  </si>
  <si>
    <t>1.2.660</t>
  </si>
  <si>
    <t>МЕХАНИЗМ СИГНАЛИЗАЦИИ ПОЛОЖЕНИЯ  МСП-1-240</t>
  </si>
  <si>
    <t>1.2.661</t>
  </si>
  <si>
    <t>Механизм сигнализации положения МСП1-240-У</t>
  </si>
  <si>
    <t>1.2.662</t>
  </si>
  <si>
    <t>Кабель АВВГнг-LS 4х185-1</t>
  </si>
  <si>
    <t>км</t>
  </si>
  <si>
    <t>1.2.663</t>
  </si>
  <si>
    <t>Гильза ЮНКЖ 015.20-С10-14-120</t>
  </si>
  <si>
    <t>1.2.664</t>
  </si>
  <si>
    <t>Гильза защитная ЮНКЖ 016.33-С10-160</t>
  </si>
  <si>
    <t>1.2.665</t>
  </si>
  <si>
    <t>г.Иркутск бул.Рябикова 67/Склад Электротехническое Обрудование ОКС УТС</t>
  </si>
  <si>
    <t>Метран-55-ДМП-331-111-4001-1-В-100-500-1-000-0,4МПа</t>
  </si>
  <si>
    <t>1.2.666</t>
  </si>
  <si>
    <t>Метран-55-ДМП-331-111-1602-1-В-100-500-1-000  1,6МПа</t>
  </si>
  <si>
    <t>1.2.667</t>
  </si>
  <si>
    <t>Метран-55-ДМП-331-111-6001-1-В-100-500-1-000-0,6МПа</t>
  </si>
  <si>
    <t>1.2.668</t>
  </si>
  <si>
    <t>Индикатор автономный цифровой Метран 620-М1</t>
  </si>
  <si>
    <t>1.2.669</t>
  </si>
  <si>
    <t>Счетчик Альфа А1800 А1805RLXQ-P4GB-DW-3</t>
  </si>
  <si>
    <t>1.2.670</t>
  </si>
  <si>
    <t>МИКРОПРОЦЕССОРНЫЙ ТЕРМИНАЛ  SPAC 810-Л32-230</t>
  </si>
  <si>
    <t>1.2.671</t>
  </si>
  <si>
    <t>Стальная кабельная стяжка 4.6х250</t>
  </si>
  <si>
    <t>Е64900320004</t>
  </si>
  <si>
    <t>1.2.672</t>
  </si>
  <si>
    <t>Стальная кабельная стяжка 4.6 х150</t>
  </si>
  <si>
    <t>Е64900320002</t>
  </si>
  <si>
    <t>1.2.673</t>
  </si>
  <si>
    <t>ТРАНСФ.ТОКА TЗЛМ-1-2 У2 литой</t>
  </si>
  <si>
    <t>1.2.674</t>
  </si>
  <si>
    <t>6XV18500AH10 SIMATIC NET, СТАНДАРТНЫЙ ITP КАБЕЛЬ ДЛЯ IND. ETHERNET J-02YSCY 2X2X0.64/1.5 PIMF; 2 X 2</t>
  </si>
  <si>
    <t>1.2.675</t>
  </si>
  <si>
    <t>6XV18300EH10 SIMATIC NET, СТАНДАРТНЫЙ ЭКРАНИРОВАННЫЙ PROFIBUS КАБЕЛЬ ДЛЯ БЫСТРОГО МОНТАЖА (FC), 2-ЖИ</t>
  </si>
  <si>
    <t>1.2.676</t>
  </si>
  <si>
    <t>Стальная кабельная стяжка 4.6х200</t>
  </si>
  <si>
    <t>Е64900320003</t>
  </si>
  <si>
    <t>1.2.677</t>
  </si>
  <si>
    <t>Шкаф (пульт) управления навесной, высота, ширина и глубина до 1200х600х500 мм в сборе б/у</t>
  </si>
  <si>
    <t>1.2.678</t>
  </si>
  <si>
    <t>Панель управления (нетиповая)</t>
  </si>
  <si>
    <t>1.2.679</t>
  </si>
  <si>
    <t>Ящик с понижающим трансформатором ОСМ1-0,25 У3 220/36В</t>
  </si>
  <si>
    <t>1.2.680</t>
  </si>
  <si>
    <t>Рефлектометр "Рейс-105Р" НПК "Вектор"</t>
  </si>
  <si>
    <t>1.2.681</t>
  </si>
  <si>
    <t>Сборка РТЗО-88 В (2 панели) ЦТП в поселке ГЭС НИТЭЦ</t>
  </si>
  <si>
    <t>легковесный лоНИТЭ панели)7А</t>
  </si>
  <si>
    <t>1.2.682</t>
  </si>
  <si>
    <t>Сборка РТЗО-88 В (1 панель) ЦТП в поселке ГЭС НИТЭЦ</t>
  </si>
  <si>
    <t>легковесный лоНИТЭ панель)7А</t>
  </si>
  <si>
    <t>1.2.683</t>
  </si>
  <si>
    <t>Шкаф КИПиА  № 1  для "ЦТП в поселке ГЭС"  НИТЭЦ</t>
  </si>
  <si>
    <t>Оборудование и з/ч КИПиА</t>
  </si>
  <si>
    <t>легковесный лоНИТЭ для "ЦТП в7А</t>
  </si>
  <si>
    <t>1.2.684</t>
  </si>
  <si>
    <t>Шкаф КИПиА № 2 для "ЦТП в поселке ГЭС" НИТЭЦ</t>
  </si>
  <si>
    <t>легковесный лоНИТЭ для "ЦТП в п7А</t>
  </si>
  <si>
    <t>1.2.685</t>
  </si>
  <si>
    <t>Счетчик А1805RLXQ-P4GB-DW-3 в комплекте с оптическим с оптическим преобразователем АЕ1, переходным кабелем USB-serial и ПО MeterCat (AlphaPlus W1.8)</t>
  </si>
  <si>
    <t>1.2.686</t>
  </si>
  <si>
    <t>ТРАНСФ.ТОКА ВНУТР ТПОЛ-10 100/5</t>
  </si>
  <si>
    <t xml:space="preserve">высокольное оборудование </t>
  </si>
  <si>
    <t>1.2.687</t>
  </si>
  <si>
    <t>БЛОК ПИТАНИЯ  4БП-36</t>
  </si>
  <si>
    <t>1.2.688</t>
  </si>
  <si>
    <t>БЛОК ИЗМЕРИТЕЛЬНЫЙ  БИК-36</t>
  </si>
  <si>
    <t>1.2.689</t>
  </si>
  <si>
    <t>БЛОК ПИТАНИЯ  МЕТРАН-602-024-45-DIN</t>
  </si>
  <si>
    <t>1.2.690</t>
  </si>
  <si>
    <t>ДАТЧИКИ КАМЕРНЫЕ-10+10  ДТКБ-49</t>
  </si>
  <si>
    <t>1.2.691</t>
  </si>
  <si>
    <t>Блок питания Метран-602-024-120-DIN</t>
  </si>
  <si>
    <t>1.2.692</t>
  </si>
  <si>
    <t>Кабель АЛЮМИН.ОБОЛ.БРОН.С ПОК.НАПР.10КВ 3-ЖИЛ.СЕЧ.150ММ\2  ААБЛ 3Х150-10 б/у</t>
  </si>
  <si>
    <t>К91000390000</t>
  </si>
  <si>
    <t>1.2.693</t>
  </si>
  <si>
    <t>Кабель с медными жилами и ПВХ изоляцией, экранированный, пониженной горючести ВВГЭнг-LS 3х50(РЕN)-0,66</t>
  </si>
  <si>
    <t>В50203080000</t>
  </si>
  <si>
    <t>1.2.694</t>
  </si>
  <si>
    <t>1.2.695</t>
  </si>
  <si>
    <t>г.Шелехов ул.Южная 4/ТТЦ ШУ</t>
  </si>
  <si>
    <t>Лента конвейерная 2Ш-700-5-ТК-200-2-4,5-3,5-Г-1-РБ б/у</t>
  </si>
  <si>
    <t>А24200180001</t>
  </si>
  <si>
    <t>Запчасти материалы ленточного конвейера</t>
  </si>
  <si>
    <t>1.2.696</t>
  </si>
  <si>
    <t>Лента транспортерная 2Ш-650-4-ТК-200 б/у</t>
  </si>
  <si>
    <t>1.2.697</t>
  </si>
  <si>
    <t>г.Иркутск бул.Рябикова 67/ТЦ НИТЭЦ</t>
  </si>
  <si>
    <t>Заглушка 800-0,6 Cт.17Г1С 17 ОСТ 34 10.759-97</t>
  </si>
  <si>
    <t>ЕГ3400110000</t>
  </si>
  <si>
    <t>1.2.698</t>
  </si>
  <si>
    <t>Круг МД-20 ГОСТ2590-2006 Ст 12Х1МФ 1ГП б/у</t>
  </si>
  <si>
    <t>ЕЕ7300440000</t>
  </si>
  <si>
    <t>1.2.699</t>
  </si>
  <si>
    <t>Колено 45 820х9-1,6 17Г1С 098 ОСТ 34 10.752-97</t>
  </si>
  <si>
    <t>1.2.700</t>
  </si>
  <si>
    <t>КРУГ СТ. 3 Ф 70 б/у</t>
  </si>
  <si>
    <t>1.2.701</t>
  </si>
  <si>
    <t>КРУГ СТ. 3 Ф 90 б/у</t>
  </si>
  <si>
    <t>1.2.702</t>
  </si>
  <si>
    <t>Колено 90 820х9-1,6 17Г1С 169 ОСТ 34 10.752-97</t>
  </si>
  <si>
    <t>1.2.703</t>
  </si>
  <si>
    <t>Опора скользящая Ч.5080.08-ТМ.Н2</t>
  </si>
  <si>
    <t>Ж11302540000</t>
  </si>
  <si>
    <t>1.2.704</t>
  </si>
  <si>
    <t>Опора скользящая Ч.5080.08-ТМ.Н1</t>
  </si>
  <si>
    <t>Ж11302530000</t>
  </si>
  <si>
    <t>1.2.705</t>
  </si>
  <si>
    <t>г.Иркутск бул.Рябиков 67/ЦОР НИТЭЦ материалы на ремонт</t>
  </si>
  <si>
    <t>Редуктор РМ-850 3-2У б/у</t>
  </si>
  <si>
    <t>К91000010449</t>
  </si>
  <si>
    <t>1.2.706</t>
  </si>
  <si>
    <t>Крышка редуктора эл. тельфера г/п 3,2 т.  б/у</t>
  </si>
  <si>
    <t>К00000900000</t>
  </si>
  <si>
    <t>1.2.707</t>
  </si>
  <si>
    <t>Ступень сжатия б/у компрессора Atlas Copco GA75</t>
  </si>
  <si>
    <t>1.2.708</t>
  </si>
  <si>
    <t>г.Иркутск бул.Рябикова 67/ЦОР ТО Запчасти турбин</t>
  </si>
  <si>
    <t>колодка упорная 3й подшип. (рабочая)  В -1144336 б/у</t>
  </si>
  <si>
    <t>1.2.709</t>
  </si>
  <si>
    <t>Кольцо поршневое Д230 мм б/у</t>
  </si>
  <si>
    <t>К91000020151</t>
  </si>
  <si>
    <t>1.2.710</t>
  </si>
  <si>
    <t>Рейка регулятора скорости б/у</t>
  </si>
  <si>
    <t>1.2.711</t>
  </si>
  <si>
    <t>клапан регулятора  уровня в конденсаторе ПТ -60 верхний  б/у</t>
  </si>
  <si>
    <t>1.2.712</t>
  </si>
  <si>
    <t>Шайба сферическая МТ-195920-1 б/у</t>
  </si>
  <si>
    <t>1.2.713</t>
  </si>
  <si>
    <t>индикатор коррозии сетевой воды  б/у</t>
  </si>
  <si>
    <t>1.2.714</t>
  </si>
  <si>
    <t>Шпилька М76х4 L=448 б/у</t>
  </si>
  <si>
    <t>1.2.715</t>
  </si>
  <si>
    <t>пружина регулятора давления  б/у</t>
  </si>
  <si>
    <t>1.2.716</t>
  </si>
  <si>
    <t>Регулятор скорости РС-3000-5 б/у</t>
  </si>
  <si>
    <t>1.2.717</t>
  </si>
  <si>
    <t>Седло клапана Ду125 Г-1130959 б/у</t>
  </si>
  <si>
    <t>1.2.718</t>
  </si>
  <si>
    <t>Кольцо поршневое Д175 мм б/у</t>
  </si>
  <si>
    <t>К91000020150</t>
  </si>
  <si>
    <t>1.2.719</t>
  </si>
  <si>
    <t>Шпилька М48х3 L=268 б/у</t>
  </si>
  <si>
    <t>1.2.720</t>
  </si>
  <si>
    <t>золотник СТ -218467 б/у</t>
  </si>
  <si>
    <t>1.2.721</t>
  </si>
  <si>
    <t>колодка упорного подш. (сторона регулятора) СТ 218805 б/у</t>
  </si>
  <si>
    <t>1.2.722</t>
  </si>
  <si>
    <t>Букса В-1142203 б/у</t>
  </si>
  <si>
    <t>1.2.723</t>
  </si>
  <si>
    <t>Шпилька М90х4 L=460 б/у</t>
  </si>
  <si>
    <t>1.2.724</t>
  </si>
  <si>
    <t>Гайка колпачковая М56х4 б/у</t>
  </si>
  <si>
    <t>1.2.725</t>
  </si>
  <si>
    <t>Шпилька М90х4 L=732 б/у</t>
  </si>
  <si>
    <t>1.2.726</t>
  </si>
  <si>
    <t>шпилька М52,L 400 ЭП -182  б/у</t>
  </si>
  <si>
    <t>1.2.727</t>
  </si>
  <si>
    <t>Шпилька М60х6 L=302 б/у</t>
  </si>
  <si>
    <t>1.2.728</t>
  </si>
  <si>
    <t>Шпилька М76х4 L=440 б/у</t>
  </si>
  <si>
    <t>1.2.729</t>
  </si>
  <si>
    <t>букса золотника АСК СТ-141415 б/у</t>
  </si>
  <si>
    <t>1.2.730</t>
  </si>
  <si>
    <t>Седло клапана Г-1133961 б/у</t>
  </si>
  <si>
    <t>Ж00807230000</t>
  </si>
  <si>
    <t>1.2.731</t>
  </si>
  <si>
    <t>шпилька М36х110</t>
  </si>
  <si>
    <t>1.2.732</t>
  </si>
  <si>
    <t>Кольцо (промежуточное) маслоуловителя  б/у</t>
  </si>
  <si>
    <t>1.2.733</t>
  </si>
  <si>
    <t>Кольцо поршневое Д300 мм б/у</t>
  </si>
  <si>
    <t>К91000020153</t>
  </si>
  <si>
    <t>1.2.734</t>
  </si>
  <si>
    <t>Букса СТ-213598 б/у</t>
  </si>
  <si>
    <t>1.2.735</t>
  </si>
  <si>
    <t>Гайка колпачковая М36х4 б/у</t>
  </si>
  <si>
    <t>1.2.736</t>
  </si>
  <si>
    <t>Гайка РК СТ-218284 б/у</t>
  </si>
  <si>
    <t>1.2.737</t>
  </si>
  <si>
    <t>Золотник Г-1131848  б/у</t>
  </si>
  <si>
    <t>Ж00801530000</t>
  </si>
  <si>
    <t>1.2.738</t>
  </si>
  <si>
    <t>Золотник БТ-207868 б/у</t>
  </si>
  <si>
    <t>1.2.739</t>
  </si>
  <si>
    <t>Мембрана СТ-141150  б/у</t>
  </si>
  <si>
    <t>Ж00902630001</t>
  </si>
  <si>
    <t>1.2.740</t>
  </si>
  <si>
    <t>Седло клапана Ду150 Г-1133932 б/у</t>
  </si>
  <si>
    <t>1.2.741</t>
  </si>
  <si>
    <t>шпилька 42х170  б/у</t>
  </si>
  <si>
    <t>1.2.742</t>
  </si>
  <si>
    <t>колодка упоргного подш. (сторона генератора) СТ 218815 б/у</t>
  </si>
  <si>
    <t>1.2.743</t>
  </si>
  <si>
    <t>золотник АБ СТ-1179839-1 б/у</t>
  </si>
  <si>
    <t>1.2.744</t>
  </si>
  <si>
    <t>Шпилька М120х4 L=182 б/у</t>
  </si>
  <si>
    <t>1.2.745</t>
  </si>
  <si>
    <t>Кольцо поршневое Д325 мм б/у</t>
  </si>
  <si>
    <t>К91000020154</t>
  </si>
  <si>
    <t>1.2.746</t>
  </si>
  <si>
    <t>Гайка колпачковая М64х4 ЭП-182 б/у</t>
  </si>
  <si>
    <t>К91000020049</t>
  </si>
  <si>
    <t>1.2.747</t>
  </si>
  <si>
    <t>колодка упорная сторона регулирования СТ-197702 б/у</t>
  </si>
  <si>
    <t>1.2.748</t>
  </si>
  <si>
    <t>Шпилька М140х4 L=732 б/у</t>
  </si>
  <si>
    <t>1.2.749</t>
  </si>
  <si>
    <t>Шток СТ-218289 б/у</t>
  </si>
  <si>
    <t>1.2.750</t>
  </si>
  <si>
    <t>шпилька 24х18 б/у</t>
  </si>
  <si>
    <t>1.2.751</t>
  </si>
  <si>
    <t>Букса В-1130791 б/у</t>
  </si>
  <si>
    <t>1.2.752</t>
  </si>
  <si>
    <t>клапан РК СТ-225399 б/у</t>
  </si>
  <si>
    <t>1.2.753</t>
  </si>
  <si>
    <t>Стакан сферический РК ПТ-60-130/13 б/у</t>
  </si>
  <si>
    <t>1.2.754</t>
  </si>
  <si>
    <t>Клапан регулирующий № 3 ЦВД Ду100 В-1151125 б/у</t>
  </si>
  <si>
    <t>1.2.755</t>
  </si>
  <si>
    <t>Букса СТ-213596 б/у</t>
  </si>
  <si>
    <t>1.2.756</t>
  </si>
  <si>
    <t>Маслоуловитель(наружный) б/у</t>
  </si>
  <si>
    <t>1.2.757</t>
  </si>
  <si>
    <t>кольцо плавающее среднее  насосной группы СТ-138894 б/у</t>
  </si>
  <si>
    <t>1.2.758</t>
  </si>
  <si>
    <t>Седло СТ-193965  б/у</t>
  </si>
  <si>
    <t>Ж00905800000</t>
  </si>
  <si>
    <t>1.2.759</t>
  </si>
  <si>
    <t>шпиндель  Ду 500 Ру 25 б/у</t>
  </si>
  <si>
    <t>1.2.760</t>
  </si>
  <si>
    <t>Клапан СТ-163202 б/у</t>
  </si>
  <si>
    <t>1.2.761</t>
  </si>
  <si>
    <t>букса сервоматора ЦНД СТ-218513 б/у</t>
  </si>
  <si>
    <t>1.2.762</t>
  </si>
  <si>
    <t>Шпилька М100х6 L=520 б/у</t>
  </si>
  <si>
    <t>1.2.763</t>
  </si>
  <si>
    <t>Крышка переднего стула Т-185/220-130 б/у</t>
  </si>
  <si>
    <t>К91000020941</t>
  </si>
  <si>
    <t>1.2.764</t>
  </si>
  <si>
    <t>клапан регулятора  уровня в конденсаторе ПТ -60 нижний  б/у</t>
  </si>
  <si>
    <t>1.2.765</t>
  </si>
  <si>
    <t>Шпилька М90х6 L=460 б/у</t>
  </si>
  <si>
    <t>1.2.766</t>
  </si>
  <si>
    <t>втулка РК СТ-225457 б/у</t>
  </si>
  <si>
    <t>1.2.767</t>
  </si>
  <si>
    <t>шпилька специальная (муфта ЦВД-ЦНД)  Г-1129588 б/у</t>
  </si>
  <si>
    <t>1.2.768</t>
  </si>
  <si>
    <t>шпилька 42х110  б/у</t>
  </si>
  <si>
    <t>1.2.769</t>
  </si>
  <si>
    <t>Шпилька М76х4 L=420 б/у</t>
  </si>
  <si>
    <t>1.2.770</t>
  </si>
  <si>
    <t>Штифт РК Т-175/210-130 б/у</t>
  </si>
  <si>
    <t>1.2.771</t>
  </si>
  <si>
    <t>Шпилька М76х4 L=415 б/у</t>
  </si>
  <si>
    <t>1.2.772</t>
  </si>
  <si>
    <t>золотник блока регулятора СТ-218257 б/у</t>
  </si>
  <si>
    <t>1.2.773</t>
  </si>
  <si>
    <t>букса сервоматора ЦВД 207867 б/у</t>
  </si>
  <si>
    <t>1.2.774</t>
  </si>
  <si>
    <t>Шпиндель Ду800 Ру25 б/у</t>
  </si>
  <si>
    <t>1.2.775</t>
  </si>
  <si>
    <t>Гайка колпачковая М50х3 б/у</t>
  </si>
  <si>
    <t>1.2.776</t>
  </si>
  <si>
    <t>Шток В-1151123 б/у</t>
  </si>
  <si>
    <t>1.2.777</t>
  </si>
  <si>
    <t>Указатель золотников АБ СТ-217072 б/у</t>
  </si>
  <si>
    <t>1.2.778</t>
  </si>
  <si>
    <t>Шпилька М90х4 L=530 б/у</t>
  </si>
  <si>
    <t>1.2.779</t>
  </si>
  <si>
    <t>вкладыш  ГМН  O80(передний) Б-1216257 б/у</t>
  </si>
  <si>
    <t>1.2.780</t>
  </si>
  <si>
    <t>шпилька 30х130 б/у</t>
  </si>
  <si>
    <t>1.2.781</t>
  </si>
  <si>
    <t>Лопатка рабочая 29 ст. Б-1134240 б/у</t>
  </si>
  <si>
    <t>1.2.782</t>
  </si>
  <si>
    <t>Дистанционная шайба Т-175/210-130 б/у</t>
  </si>
  <si>
    <t>1.2.783</t>
  </si>
  <si>
    <t>Шпилька М56х4 L=260 б/у</t>
  </si>
  <si>
    <t>1.2.784</t>
  </si>
  <si>
    <t>Букса В-1133499 б/у</t>
  </si>
  <si>
    <t>1.2.785</t>
  </si>
  <si>
    <t>Шпилька М95х4 L=546 б/у</t>
  </si>
  <si>
    <t>1.2.786</t>
  </si>
  <si>
    <t>Букса В-1131823 б/у</t>
  </si>
  <si>
    <t>1.2.787</t>
  </si>
  <si>
    <t>Лопатка замковая 8 ст Г-1130499 б/у</t>
  </si>
  <si>
    <t>1.2.788</t>
  </si>
  <si>
    <t>маслоуловитель (внутренний) б/у</t>
  </si>
  <si>
    <t>1.2.789</t>
  </si>
  <si>
    <t>Кольцо поршневое Д220 мм б/у</t>
  </si>
  <si>
    <t>К91000020152</t>
  </si>
  <si>
    <t>1.2.790</t>
  </si>
  <si>
    <t>кольцо  плавающее имеплера СТ 157117 б/у</t>
  </si>
  <si>
    <t>1.2.791</t>
  </si>
  <si>
    <t>рейка регулятора давления СТ-212460 б/у</t>
  </si>
  <si>
    <t>1.2.792</t>
  </si>
  <si>
    <t>Кольцо поршневое Д140 мм б/у</t>
  </si>
  <si>
    <t>К91000020146</t>
  </si>
  <si>
    <t>1.2.793</t>
  </si>
  <si>
    <t>МВУТ радиальные  б/у</t>
  </si>
  <si>
    <t>1.2.794</t>
  </si>
  <si>
    <t>Шток В-1130792 б/у</t>
  </si>
  <si>
    <t>1.2.795</t>
  </si>
  <si>
    <t>колодка упорная 1060953 б/у</t>
  </si>
  <si>
    <t>1.2.796</t>
  </si>
  <si>
    <t>Шток В-1151116 б/у</t>
  </si>
  <si>
    <t>1.2.797</t>
  </si>
  <si>
    <t>Кольцо поршневое Д270 мм б/у</t>
  </si>
  <si>
    <t>К91000020148</t>
  </si>
  <si>
    <t>1.2.798</t>
  </si>
  <si>
    <t>Клапан регулирующий № 2 ЦВД Ду75 Б-1151131 б/у</t>
  </si>
  <si>
    <t>1.2.799</t>
  </si>
  <si>
    <t>золотник блока регулятора СТ-213590  б/у</t>
  </si>
  <si>
    <t>1.2.800</t>
  </si>
  <si>
    <t>Гайка колпачковая М60х4 б/у</t>
  </si>
  <si>
    <t>1.2.801</t>
  </si>
  <si>
    <t>Колесо насоса БТ-218029 б/у</t>
  </si>
  <si>
    <t>1.2.802</t>
  </si>
  <si>
    <t>букса золотника блока регуляторов СТ-213592 б/у</t>
  </si>
  <si>
    <t>1.2.803</t>
  </si>
  <si>
    <t>Гайка колпачковая М62х3 б/у</t>
  </si>
  <si>
    <t>1.2.804</t>
  </si>
  <si>
    <t>шпилька 42х130 б/у</t>
  </si>
  <si>
    <t>1.2.805</t>
  </si>
  <si>
    <t>Кольцо поршневое Д200 мм б/у</t>
  </si>
  <si>
    <t>К91000020145</t>
  </si>
  <si>
    <t>1.2.806</t>
  </si>
  <si>
    <t>букса золотника ст-218469 б/у</t>
  </si>
  <si>
    <t>1.2.807</t>
  </si>
  <si>
    <t>шестерня (КРУ) МТ-192577 б/у</t>
  </si>
  <si>
    <t>1.2.808</t>
  </si>
  <si>
    <t>золотник блока регулятора СТ-209889 б/у</t>
  </si>
  <si>
    <t>1.2.809</t>
  </si>
  <si>
    <t>Золотник СТ-218514 б/у</t>
  </si>
  <si>
    <t>Ж00905810000</t>
  </si>
  <si>
    <t>1.2.810</t>
  </si>
  <si>
    <t>шпилька 30х150  б/у</t>
  </si>
  <si>
    <t>1.2.811</t>
  </si>
  <si>
    <t>Гайка колпачковая М48х3 ЭП-182 б/у</t>
  </si>
  <si>
    <t>К91000020047</t>
  </si>
  <si>
    <t>1.2.812</t>
  </si>
  <si>
    <t>шпиндель задвижки Ду 175  б/у</t>
  </si>
  <si>
    <t>1.2.813</t>
  </si>
  <si>
    <t>Букса подвижная СТ-209431 б/у</t>
  </si>
  <si>
    <t>1.2.814</t>
  </si>
  <si>
    <t>золотник сарвомотора ЦВД Г-1161057 б/у</t>
  </si>
  <si>
    <t>1.2.815</t>
  </si>
  <si>
    <t>Лопатка рабочая 8 ст Г-1130498 б/у</t>
  </si>
  <si>
    <t>1.2.816</t>
  </si>
  <si>
    <t>Шпилька М120х4 L=517 б/у</t>
  </si>
  <si>
    <t>1.2.817</t>
  </si>
  <si>
    <t>Шпилька М48х3 L=273 б/у</t>
  </si>
  <si>
    <t>1.2.818</t>
  </si>
  <si>
    <t>колодка упорная  3й подшипник (установочная) В -1028731 б/у</t>
  </si>
  <si>
    <t>1.2.819</t>
  </si>
  <si>
    <t>букса сливного клапана Г-1189942 б/у</t>
  </si>
  <si>
    <t>1.2.820</t>
  </si>
  <si>
    <t>букса РК 210803 б/у</t>
  </si>
  <si>
    <t>1.2.821</t>
  </si>
  <si>
    <t>Шток В-1157613 б/у</t>
  </si>
  <si>
    <t>1.2.822</t>
  </si>
  <si>
    <t>Лента СТ-158918 б/у</t>
  </si>
  <si>
    <t>1.2.823</t>
  </si>
  <si>
    <t>Муфта зубчатая к масляному насосу Б-1235327 б/у</t>
  </si>
  <si>
    <t>1.2.824</t>
  </si>
  <si>
    <t>Седло клапана Ду100 Г-1130961 б/у</t>
  </si>
  <si>
    <t>1.2.825</t>
  </si>
  <si>
    <t>мембрана регулятора скорости СТ-158912 б/у</t>
  </si>
  <si>
    <t>1.2.826</t>
  </si>
  <si>
    <t>Гайка колпачковая М28х3 б/у</t>
  </si>
  <si>
    <t>1.2.827</t>
  </si>
  <si>
    <t>Лента СТ-159256  б/у</t>
  </si>
  <si>
    <t>Ж00902640001</t>
  </si>
  <si>
    <t>1.2.828</t>
  </si>
  <si>
    <t>шпилька М30х110 б/у</t>
  </si>
  <si>
    <t>1.2.829</t>
  </si>
  <si>
    <t>Гайка колпачковая М76х4 ЭП-182 б/у</t>
  </si>
  <si>
    <t>К91000020050</t>
  </si>
  <si>
    <t>1.2.830</t>
  </si>
  <si>
    <t>Букса В-1152046 б/у</t>
  </si>
  <si>
    <t>1.2.831</t>
  </si>
  <si>
    <t>шток (шпиндель) задвижи Ду 175 б/у</t>
  </si>
  <si>
    <t>1.2.832</t>
  </si>
  <si>
    <t>кольцо (сторона генератора) упорного подшипника БТ -218 820 б/у</t>
  </si>
  <si>
    <t>1.2.833</t>
  </si>
  <si>
    <t>Кольцо поршневое Д280 мм б/у</t>
  </si>
  <si>
    <t>К91000020155</t>
  </si>
  <si>
    <t>1.2.834</t>
  </si>
  <si>
    <t>золотник АСК СТ-141416 б/у</t>
  </si>
  <si>
    <t>1.2.835</t>
  </si>
  <si>
    <t>кольцо под установку колодки 3й подшипник Г-1090562 б/у</t>
  </si>
  <si>
    <t>1.2.836</t>
  </si>
  <si>
    <t>букса золотника регулятора скорости БТ-209434 б/у</t>
  </si>
  <si>
    <t>1.2.837</t>
  </si>
  <si>
    <t>Шток РК турбины,  б/у</t>
  </si>
  <si>
    <t>1.2.838</t>
  </si>
  <si>
    <t>Масляное уплотнение , 200854 б/у</t>
  </si>
  <si>
    <t>1.2.839</t>
  </si>
  <si>
    <t>Масляное уплотнение , 207610 б/у</t>
  </si>
  <si>
    <t>1.2.840</t>
  </si>
  <si>
    <t>Масляное уплотнение , 207615 б/у</t>
  </si>
  <si>
    <t>1.2.841</t>
  </si>
  <si>
    <t>Масляное уплотнение , 210597 б/у</t>
  </si>
  <si>
    <t>1.2.842</t>
  </si>
  <si>
    <t>Масляное уплотнение , 217660 б/у</t>
  </si>
  <si>
    <t>1.2.843</t>
  </si>
  <si>
    <t>Вал ст45, Г-14057 (300.00.00) б/у</t>
  </si>
  <si>
    <t>1.2.844</t>
  </si>
  <si>
    <t>шпилька М30х280 б/у</t>
  </si>
  <si>
    <t>1.2.845</t>
  </si>
  <si>
    <t>масло -водородные уплотнения генератора торцевые  б/у</t>
  </si>
  <si>
    <t>1.2.846</t>
  </si>
  <si>
    <t>букса сервомотор ЧНД Г-1131829 б/у</t>
  </si>
  <si>
    <t>1.2.847</t>
  </si>
  <si>
    <t>Кольцо поршневое Д290 мм б/у</t>
  </si>
  <si>
    <t>К91000020147</t>
  </si>
  <si>
    <t>1.2.848</t>
  </si>
  <si>
    <t>сектор (КРУ) СТ-211536 б/у</t>
  </si>
  <si>
    <t>1.2.849</t>
  </si>
  <si>
    <t>Лопатка рабочая 30 ст. Б-1130700 б/у</t>
  </si>
  <si>
    <t>1.2.850</t>
  </si>
  <si>
    <t>золотник СТ -209461 б/у</t>
  </si>
  <si>
    <t>1.2.851</t>
  </si>
  <si>
    <t>колесо центробежное (ГМН) Б-1127998 б/у</t>
  </si>
  <si>
    <t>1.2.852</t>
  </si>
  <si>
    <t>Шпилька М140х6 L=732 б/у</t>
  </si>
  <si>
    <t>1.2.853</t>
  </si>
  <si>
    <t>Клапан регулирующий ЦВД Ду125 Б-1151113 б/у</t>
  </si>
  <si>
    <t>1.2.854</t>
  </si>
  <si>
    <t>втулка (муфтаЦВД-ЦНД) Д-1129198 б/у</t>
  </si>
  <si>
    <t>1.2.855</t>
  </si>
  <si>
    <t>Шпилька М90х4 L=675 б/у</t>
  </si>
  <si>
    <t>1.2.856</t>
  </si>
  <si>
    <t>Специальный болт М48, призонная часть ф78 б/у для приспособления снятия дисков с роторов РСД, РНД</t>
  </si>
  <si>
    <t>К91000350195</t>
  </si>
  <si>
    <t>1.2.857</t>
  </si>
  <si>
    <t>Золотник Ду70 БТ-218259 б/у</t>
  </si>
  <si>
    <t>1.2.858</t>
  </si>
  <si>
    <t>Шпилька М60х4 L=324 б/у</t>
  </si>
  <si>
    <t>1.2.859</t>
  </si>
  <si>
    <t>червяк ВПУ СТ 197920 б/у</t>
  </si>
  <si>
    <t>1.2.860</t>
  </si>
  <si>
    <t>Золотник регулятора безопасности Б-1144030  б/у</t>
  </si>
  <si>
    <t>Ж00807240000</t>
  </si>
  <si>
    <t>1.2.861</t>
  </si>
  <si>
    <t>Сопловой аппарат 115 2127 б/у</t>
  </si>
  <si>
    <t>1.2.862</t>
  </si>
  <si>
    <t>Шпиндель Ду1000 Ру25 б/у</t>
  </si>
  <si>
    <t>1.2.863</t>
  </si>
  <si>
    <t>Гайка колпачковая М48х3 б/у</t>
  </si>
  <si>
    <t>1.2.864</t>
  </si>
  <si>
    <t>Шпилька М52х3 L=328 б/у</t>
  </si>
  <si>
    <t>1.2.865</t>
  </si>
  <si>
    <t>Шпилька М48х3 L=250 б/у</t>
  </si>
  <si>
    <t>1.2.866</t>
  </si>
  <si>
    <t>колесо зубчатое ВПУ СТ 197913 б/у</t>
  </si>
  <si>
    <t>1.2.867</t>
  </si>
  <si>
    <t>шпиндель задвижки Ду-200  б/у</t>
  </si>
  <si>
    <t>1.2.868</t>
  </si>
  <si>
    <t>Шпилька М64х4 L=492 б/у</t>
  </si>
  <si>
    <t>1.2.869</t>
  </si>
  <si>
    <t>Г.Иркутск бул.Рябикова 67/ЦОР ТО материалы на ремонт</t>
  </si>
  <si>
    <t>Шток задвижки L-970мм, Ø-50мм</t>
  </si>
  <si>
    <t>В40700010017</t>
  </si>
  <si>
    <t>1.2.870</t>
  </si>
  <si>
    <t>Шпилька М30 L-230мм</t>
  </si>
  <si>
    <t>В40700010031</t>
  </si>
  <si>
    <t>1.2.871</t>
  </si>
  <si>
    <t>вал СЭ  2500-180  б/у</t>
  </si>
  <si>
    <t>1.2.872</t>
  </si>
  <si>
    <t>Задвижка Ду 500, Ру 25, T 425°C, сталь 20Л, Под приварку, ручной привод</t>
  </si>
  <si>
    <t>1.2.873</t>
  </si>
  <si>
    <t>Круг ф80 ст30Х13 б/у</t>
  </si>
  <si>
    <t>К91000350129</t>
  </si>
  <si>
    <t>1.2.874</t>
  </si>
  <si>
    <t>Обойма задвижки 883-200</t>
  </si>
  <si>
    <t>В40700010090</t>
  </si>
  <si>
    <t>1.2.875</t>
  </si>
  <si>
    <t>Компенсатор 0,6-600-1 11 ОСТ 34-10-570-93</t>
  </si>
  <si>
    <t>Г5000005</t>
  </si>
  <si>
    <t>1.2.876</t>
  </si>
  <si>
    <t>Спираль ПВ-350  (левая ) 2886021 б/у</t>
  </si>
  <si>
    <t>1.2.877</t>
  </si>
  <si>
    <t>Шток без резьбы L-690мм, Ø-30мм</t>
  </si>
  <si>
    <t>В40700010018</t>
  </si>
  <si>
    <t>1.2.878</t>
  </si>
  <si>
    <t>Лопатка рабочая с напаянной стелитовой пластиной 28 ступени БТ-219121СБ</t>
  </si>
  <si>
    <t>Ж0090548</t>
  </si>
  <si>
    <t>1.2.879</t>
  </si>
  <si>
    <t>Вал КСВ-320  б/у</t>
  </si>
  <si>
    <t>1.2.880</t>
  </si>
  <si>
    <t>Вал ротора ЦНД БТ-195685 б/у</t>
  </si>
  <si>
    <t>Ж00905010001</t>
  </si>
  <si>
    <t>1.2.881</t>
  </si>
  <si>
    <t>Ось переключения рода работ редуктора L-475мм</t>
  </si>
  <si>
    <t>В40700010051</t>
  </si>
  <si>
    <t>1.2.882</t>
  </si>
  <si>
    <t>Усиление люков конденсатора ТГ-2</t>
  </si>
  <si>
    <t>В40700010099</t>
  </si>
  <si>
    <t>1.2.883</t>
  </si>
  <si>
    <t>Шпилька М64*4*380 ЭП-182 б/у</t>
  </si>
  <si>
    <t>К91000020949</t>
  </si>
  <si>
    <t>1.2.884</t>
  </si>
  <si>
    <t>Шпилька М36 L-280мм</t>
  </si>
  <si>
    <t>В40700010032</t>
  </si>
  <si>
    <t>1.2.885</t>
  </si>
  <si>
    <t>Шток задвижки Ду800</t>
  </si>
  <si>
    <t>В40700010073</t>
  </si>
  <si>
    <t>1.2.886</t>
  </si>
  <si>
    <t>Отвод 90 273х10-Ст.20 ГОСТ 17375-2001</t>
  </si>
  <si>
    <t>1.2.887</t>
  </si>
  <si>
    <t>Тройник сварной равнопроходный 820х18-820х11-1,6 09Г2С 32 ОСТ34.10.762-97</t>
  </si>
  <si>
    <t>1.2.888</t>
  </si>
  <si>
    <t>Зап.части карданных валов (соединений)</t>
  </si>
  <si>
    <t>В40700010066</t>
  </si>
  <si>
    <t>1.2.889</t>
  </si>
  <si>
    <t>Спираль ПВ-500-230-50-1 (левая)295505  б/у</t>
  </si>
  <si>
    <t>1.2.890</t>
  </si>
  <si>
    <t>Полумуфта зацепления редуктора Øвн-27мм</t>
  </si>
  <si>
    <t>В40700010069</t>
  </si>
  <si>
    <t>1.2.891</t>
  </si>
  <si>
    <t>Спираль ПВ-800 (левая ) 2955023 б/у</t>
  </si>
  <si>
    <t>1.2.892</t>
  </si>
  <si>
    <t>1.2.893</t>
  </si>
  <si>
    <t>Балка двутавровая 190х9 б/у</t>
  </si>
  <si>
    <t>К91000350128</t>
  </si>
  <si>
    <t>1.2.894</t>
  </si>
  <si>
    <t>Шпилька М48 L-270мм</t>
  </si>
  <si>
    <t>В40700010034</t>
  </si>
  <si>
    <t>1.2.895</t>
  </si>
  <si>
    <t>Гайка колпачковая под ключ 55</t>
  </si>
  <si>
    <t>В40700010040</t>
  </si>
  <si>
    <t>1.2.896</t>
  </si>
  <si>
    <t>Вал 18 НДС   б/у</t>
  </si>
  <si>
    <t>1.2.897</t>
  </si>
  <si>
    <t>Труба стХ18Н9Т ф10 L=5 б/у</t>
  </si>
  <si>
    <t>К60100180000</t>
  </si>
  <si>
    <t>1.2.898</t>
  </si>
  <si>
    <t>Спираль ПВ-800(правая) 2955022 б/у</t>
  </si>
  <si>
    <t>1.2.899</t>
  </si>
  <si>
    <t>Шестерня выхода на КВ Øнар-115мм</t>
  </si>
  <si>
    <t>В40700010059</t>
  </si>
  <si>
    <t>1.2.900</t>
  </si>
  <si>
    <t>Шпилька М140*6*730 ЭП-182 б/у</t>
  </si>
  <si>
    <t>К91000020955</t>
  </si>
  <si>
    <t>1.2.901</t>
  </si>
  <si>
    <t>Квадрат оси переключения рода работ</t>
  </si>
  <si>
    <t>В40700010062</t>
  </si>
  <si>
    <t>1.2.902</t>
  </si>
  <si>
    <t>Седло для задвижки Ду-175 ст20 ВД</t>
  </si>
  <si>
    <t>В40700010087</t>
  </si>
  <si>
    <t>1.2.903</t>
  </si>
  <si>
    <t>Корпус ВУС</t>
  </si>
  <si>
    <t>В40700010108</t>
  </si>
  <si>
    <t>1.2.904</t>
  </si>
  <si>
    <t>КОМПЕНСАТОР УГЛОВОЙ ОДНОЛИНЗОВЫЙ 0,6(6)-1200 16 ОСТ 34-10-573-93</t>
  </si>
  <si>
    <t>1.2.905</t>
  </si>
  <si>
    <t>Гайки подшипника бугеля</t>
  </si>
  <si>
    <t>В40700010067</t>
  </si>
  <si>
    <t>1.2.906</t>
  </si>
  <si>
    <t>Спираль ПВ-350  (правая  ) 2886020 б/у</t>
  </si>
  <si>
    <t>1.2.907</t>
  </si>
  <si>
    <t>Шпилька М48*3*270 ЭП-182 б/у</t>
  </si>
  <si>
    <t>К91000020947</t>
  </si>
  <si>
    <t>1.2.908</t>
  </si>
  <si>
    <t>Шпилька М70 L-435мм</t>
  </si>
  <si>
    <t>В40700010036</t>
  </si>
  <si>
    <t>1.2.909</t>
  </si>
  <si>
    <t>Шпилька М55 L-320мм</t>
  </si>
  <si>
    <t>В40700010035</t>
  </si>
  <si>
    <t>1.2.910</t>
  </si>
  <si>
    <t>Шток резьбовой (штревель) вентиля Ду20 L-192мм</t>
  </si>
  <si>
    <t>В40700010001</t>
  </si>
  <si>
    <t>1.2.911</t>
  </si>
  <si>
    <t>Шток задвижки 86-09-17</t>
  </si>
  <si>
    <t>В40700010030</t>
  </si>
  <si>
    <t>1.2.912</t>
  </si>
  <si>
    <t>Пружина Øнар-120мм, Øпрут-14мм,Нсв-210мм, Пвит-9</t>
  </si>
  <si>
    <t>В40700010122</t>
  </si>
  <si>
    <t>1.2.913</t>
  </si>
  <si>
    <t>Переключатель рода работ редуктора</t>
  </si>
  <si>
    <t>В40700010065</t>
  </si>
  <si>
    <t>1.2.914</t>
  </si>
  <si>
    <t>Корпус подшипника96 ДПВ  б/у</t>
  </si>
  <si>
    <t>1.2.915</t>
  </si>
  <si>
    <t>Эжектор ЭПО-3-150 Б/У</t>
  </si>
  <si>
    <t>1.2.916</t>
  </si>
  <si>
    <t>ЗАХВАТ-СТРУБЦИНА ВЕРТИКАЛЬНАЯ 1НК10_1,5</t>
  </si>
  <si>
    <t>1.2.917</t>
  </si>
  <si>
    <t>Шток рег-ра «Р» L-515мм, Ø-36мм</t>
  </si>
  <si>
    <t>В40700010014</t>
  </si>
  <si>
    <t>1.2.918</t>
  </si>
  <si>
    <t>Седло 1010-100-1-1-01 ХМ для задвижки Ду-100 ВД</t>
  </si>
  <si>
    <t>В40700010085</t>
  </si>
  <si>
    <t>1.2.919</t>
  </si>
  <si>
    <t>ЗАДВИЖКА СТАЛЬНАЯ С ПАТРУБКАМИ ПОД ПРИВАР Ду200 Ру63 31С18НЖ</t>
  </si>
  <si>
    <t>1.2.920</t>
  </si>
  <si>
    <t>1.2.921</t>
  </si>
  <si>
    <t>Шток задвижки L-645мм, Ø-32мм НД</t>
  </si>
  <si>
    <t>В40700010015</t>
  </si>
  <si>
    <t>1.2.922</t>
  </si>
  <si>
    <t>Шток задвижки L-910мм, Ø-36мм НД</t>
  </si>
  <si>
    <t>В40700010023</t>
  </si>
  <si>
    <t>1.2.923</t>
  </si>
  <si>
    <t>Пружина Регулятора рециркуляции</t>
  </si>
  <si>
    <t>В40700010126</t>
  </si>
  <si>
    <t>1.2.924</t>
  </si>
  <si>
    <t>Пружина Øнар-110мм, Øпрут-18мм,Нсв-270мм, Пвит-9</t>
  </si>
  <si>
    <t>В40700010118</t>
  </si>
  <si>
    <t>1.2.925</t>
  </si>
  <si>
    <t>Гайка колпачковая под ключ 45</t>
  </si>
  <si>
    <t>В40700010038</t>
  </si>
  <si>
    <t>1.2.926</t>
  </si>
  <si>
    <t>Шток задвижки L-1040мм, Ø-60мм с подш. бугеля</t>
  </si>
  <si>
    <t>В40700010008</t>
  </si>
  <si>
    <t>1.2.927</t>
  </si>
  <si>
    <t>Корпус насоса СЭ 2500-60</t>
  </si>
  <si>
    <t>1.2.928</t>
  </si>
  <si>
    <t>Шестерня выхода на КВ Øнар-120мм</t>
  </si>
  <si>
    <t>В40700010060</t>
  </si>
  <si>
    <t>1.2.929</t>
  </si>
  <si>
    <t>Шток задвижки Ду-200 ВД</t>
  </si>
  <si>
    <t>В40700010026</t>
  </si>
  <si>
    <t>1.2.930</t>
  </si>
  <si>
    <t>Гайка колпачковая под ключ 105</t>
  </si>
  <si>
    <t>В40700010042</t>
  </si>
  <si>
    <t>1.2.931</t>
  </si>
  <si>
    <t>Пружина Øнар-160мм, Øпрут-12мм,Нсв-100мм, Пвит-5</t>
  </si>
  <si>
    <t>В40700010123</t>
  </si>
  <si>
    <t>1.2.932</t>
  </si>
  <si>
    <t>Задвижка Ду 300, Ру100, T 560°C, сталь ХМ, Под приварку, без привода</t>
  </si>
  <si>
    <t>1.2.933</t>
  </si>
  <si>
    <t>Клапан дренажа на дренаж градирен</t>
  </si>
  <si>
    <t>В40700010003</t>
  </si>
  <si>
    <t>1.2.934</t>
  </si>
  <si>
    <t>Отвод 90 530х8 б/у</t>
  </si>
  <si>
    <t>К91000020029</t>
  </si>
  <si>
    <t>1.2.935</t>
  </si>
  <si>
    <t>Задвижка Ду 250, Ру 230, T 250°C, сталь ГС, Под приварку, без привода</t>
  </si>
  <si>
    <t>1.2.936</t>
  </si>
  <si>
    <t>Гайка колпачковая под ключ 120</t>
  </si>
  <si>
    <t>В40700010043</t>
  </si>
  <si>
    <t>1.2.937</t>
  </si>
  <si>
    <t>Гайка колпачковая под ключ 50</t>
  </si>
  <si>
    <t>В40700010039</t>
  </si>
  <si>
    <t>1.2.938</t>
  </si>
  <si>
    <t>Гиб 28х3 ст20</t>
  </si>
  <si>
    <t>В40700010103</t>
  </si>
  <si>
    <t>1.2.939</t>
  </si>
  <si>
    <t>отвод 90° 530x13 15ГС б/у</t>
  </si>
  <si>
    <t>1.2.940</t>
  </si>
  <si>
    <t>поковка 150 ст.3 б/у</t>
  </si>
  <si>
    <t>1.2.941</t>
  </si>
  <si>
    <t>поковка 170 ст.3 б/у</t>
  </si>
  <si>
    <t>1.2.942</t>
  </si>
  <si>
    <t>фланец 400  ст.20 б/у</t>
  </si>
  <si>
    <t>1.2.943</t>
  </si>
  <si>
    <t>Тарелка задвижки 713-225-5а</t>
  </si>
  <si>
    <t>В40700010037</t>
  </si>
  <si>
    <t>1.2.944</t>
  </si>
  <si>
    <t>Фланец Ду80</t>
  </si>
  <si>
    <t>В40700010082</t>
  </si>
  <si>
    <t>1.2.945</t>
  </si>
  <si>
    <t>Полумуфта зацепления редуктора Øвн-34мм</t>
  </si>
  <si>
    <t>В40700010071</t>
  </si>
  <si>
    <t>1.2.946</t>
  </si>
  <si>
    <t>Шток задвижки L-675мм, Ø-36мм</t>
  </si>
  <si>
    <t>В40700010019</t>
  </si>
  <si>
    <t>1.2.947</t>
  </si>
  <si>
    <t>Задвижка Ду175, Ру140, T 560°C, сталь ХМ, Под приварку, без привода</t>
  </si>
  <si>
    <t>1.2.948</t>
  </si>
  <si>
    <t>Фланец плоский Ду700 Б/У</t>
  </si>
  <si>
    <t>1.2.949</t>
  </si>
  <si>
    <t>Задвижка Ду200, Ру230, T 250°C, сталь ГС, Под приварку, без привода</t>
  </si>
  <si>
    <t>1.2.950</t>
  </si>
  <si>
    <t>Тарелка задвижки Ду-225 ВД</t>
  </si>
  <si>
    <t>В40700010077</t>
  </si>
  <si>
    <t>1.2.951</t>
  </si>
  <si>
    <t>Червячная передача редуктора</t>
  </si>
  <si>
    <t>В40700010072</t>
  </si>
  <si>
    <t>1.2.952</t>
  </si>
  <si>
    <t>Седло 977-175-2а 02Х18Н10Т для задвижки Ду-175 ВД</t>
  </si>
  <si>
    <t>В40700010086</t>
  </si>
  <si>
    <t>1.2.953</t>
  </si>
  <si>
    <t>вал Д</t>
  </si>
  <si>
    <t>1.2.954</t>
  </si>
  <si>
    <t>Отвод 900 Ø57</t>
  </si>
  <si>
    <t>В40700010104</t>
  </si>
  <si>
    <t>легковесный лом 12а</t>
  </si>
  <si>
    <t>1.2.955</t>
  </si>
  <si>
    <t>Зап.части редуктора Мкр-1800Н.м</t>
  </si>
  <si>
    <t>В40700010064</t>
  </si>
  <si>
    <t>1.2.956</t>
  </si>
  <si>
    <t>Шток задвижки L-540мм, Ø-24мм НД</t>
  </si>
  <si>
    <t>В40700010011</t>
  </si>
  <si>
    <t>1.2.957</t>
  </si>
  <si>
    <t>Шток вентиля Ду-50/65 Ø36</t>
  </si>
  <si>
    <t>В40700010130</t>
  </si>
  <si>
    <t>1.2.958</t>
  </si>
  <si>
    <t>Тройник 630х530-2,5 09Г2С/17Г1С 087 ОСТ 34 10.764-97 б/у</t>
  </si>
  <si>
    <t>А43200080001</t>
  </si>
  <si>
    <t>1.2.959</t>
  </si>
  <si>
    <t>Шток задвижки Ø80 L-1600мм</t>
  </si>
  <si>
    <t>В40700010116</t>
  </si>
  <si>
    <t>1.2.960</t>
  </si>
  <si>
    <t>Пружина Øнар-100мм, Øпрут-12мм,Нсв-154мм, Пвит-8</t>
  </si>
  <si>
    <t>В40700010121</t>
  </si>
  <si>
    <t>1.2.961</t>
  </si>
  <si>
    <t>Шток задвижки L-680мм, Ø-32мм НД</t>
  </si>
  <si>
    <t>В40700010016</t>
  </si>
  <si>
    <t>1.2.962</t>
  </si>
  <si>
    <t>Зап.части редуктора Мкр-1300Н.м</t>
  </si>
  <si>
    <t>В40700010063</t>
  </si>
  <si>
    <t>1.2.963</t>
  </si>
  <si>
    <t>Конденсатные насосы КС-80-155 б/у</t>
  </si>
  <si>
    <t>1.2.964</t>
  </si>
  <si>
    <t>Шток задвижки Ду-225 ВД</t>
  </si>
  <si>
    <t>В40700010029</t>
  </si>
  <si>
    <t>1.2.965</t>
  </si>
  <si>
    <t>Шпилька М42 L-270мм</t>
  </si>
  <si>
    <t>В40700010033</t>
  </si>
  <si>
    <t>1.2.966</t>
  </si>
  <si>
    <t>1.2.967</t>
  </si>
  <si>
    <t>Шестерня выхода на КВ Øнар-165мм</t>
  </si>
  <si>
    <t>В40700010061</t>
  </si>
  <si>
    <t>1.2.968</t>
  </si>
  <si>
    <t>Пружина Øнар-70мм, Øпрут-8мм,Нсв-55мм, Пвит-3</t>
  </si>
  <si>
    <t>В40700010119</t>
  </si>
  <si>
    <t>1.2.969</t>
  </si>
  <si>
    <t>Шток резьбовой (штревель) вентиля Ду32  L-127мм</t>
  </si>
  <si>
    <t>В40700010117</t>
  </si>
  <si>
    <t>1.2.970</t>
  </si>
  <si>
    <t>Шток задвижки Ду-100 ВД</t>
  </si>
  <si>
    <t>В40700010028</t>
  </si>
  <si>
    <t>1.2.971</t>
  </si>
  <si>
    <t>Шпилька М90*4*460 ЭП-182 б/у</t>
  </si>
  <si>
    <t>К91000020954</t>
  </si>
  <si>
    <t>1.2.972</t>
  </si>
  <si>
    <t>Пружина Øнар-80мм, Øпрут-8мм,Нсв-124мм, Пвит-6</t>
  </si>
  <si>
    <t>В40700010120</t>
  </si>
  <si>
    <t>1.2.973</t>
  </si>
  <si>
    <t>Пробоотборники</t>
  </si>
  <si>
    <t>В40700010004</t>
  </si>
  <si>
    <t>1.2.974</t>
  </si>
  <si>
    <t>Пробка Ø19 ПСВ-500</t>
  </si>
  <si>
    <t>В40700010100</t>
  </si>
  <si>
    <t>1.2.975</t>
  </si>
  <si>
    <t>Шпилька М76*4*400 ЭП-182 б/у</t>
  </si>
  <si>
    <t>К91000020953</t>
  </si>
  <si>
    <t>1.2.976</t>
  </si>
  <si>
    <t>Лист, сталь, б-10, 6000х1500, б/у</t>
  </si>
  <si>
    <t xml:space="preserve">стальная сталь </t>
  </si>
  <si>
    <t>1.2.977</t>
  </si>
  <si>
    <t>Шток задвижки L-910мм, Ø-52мм</t>
  </si>
  <si>
    <t>В40700010007</t>
  </si>
  <si>
    <t>1.2.978</t>
  </si>
  <si>
    <t>Обойма задвижки 881-150</t>
  </si>
  <si>
    <t>В40700010089</t>
  </si>
  <si>
    <t>1.2.979</t>
  </si>
  <si>
    <t>вал КС-50-110  б/у</t>
  </si>
  <si>
    <t>1.2.980</t>
  </si>
  <si>
    <t>Фланец Ду150</t>
  </si>
  <si>
    <t>В40700010083</t>
  </si>
  <si>
    <t>1.2.981</t>
  </si>
  <si>
    <t>Спираль ПВ-500-230-50-1 (правая) 295506 б/у</t>
  </si>
  <si>
    <t>1.2.982</t>
  </si>
  <si>
    <t>Шпилька М64*3*405 ЭП-182 б/у</t>
  </si>
  <si>
    <t>К91000020950</t>
  </si>
  <si>
    <t>1.2.983</t>
  </si>
  <si>
    <t>Полумуфта зацепления редуктора Øвн-22мм</t>
  </si>
  <si>
    <t>В40700010068</t>
  </si>
  <si>
    <t>1.2.984</t>
  </si>
  <si>
    <t>Шток резьбовой (штревель) вентиля Ду20 L-127мм</t>
  </si>
  <si>
    <t>В40700010000</t>
  </si>
  <si>
    <t>1.2.985</t>
  </si>
  <si>
    <t>Пружина Øнар-190мм, Øпрут-22мм,Нсв-260мм, Пвит-6</t>
  </si>
  <si>
    <t>В40700010125</t>
  </si>
  <si>
    <t>1.2.986</t>
  </si>
  <si>
    <t>Шток задвижки L-1170мм, Ø-70мм</t>
  </si>
  <si>
    <t>В40700010009</t>
  </si>
  <si>
    <t>1.2.987</t>
  </si>
  <si>
    <t>Шток задвижки Ду-300 ВД</t>
  </si>
  <si>
    <t>В40700010027</t>
  </si>
  <si>
    <t>1.2.988</t>
  </si>
  <si>
    <t>Задвижка стальная литая под приварку Ду200 Ру40 30с915нж с эл.приводом В-Б1-06</t>
  </si>
  <si>
    <t>1.2.989</t>
  </si>
  <si>
    <t>Задвижка Ду 300, Ру 140, T 560°C, сталь ХМ, Под приварку, без привода</t>
  </si>
  <si>
    <t>1.2.990</t>
  </si>
  <si>
    <t>Гайка бугеля задвижки (Ду-50÷400)</t>
  </si>
  <si>
    <t>В40700010049</t>
  </si>
  <si>
    <t>1.2.991</t>
  </si>
  <si>
    <t>Маслоотбойный щиток опорно-упорного подшипника Т-175/210-130 б/у</t>
  </si>
  <si>
    <t>К91000020946</t>
  </si>
  <si>
    <t>1.2.992</t>
  </si>
  <si>
    <t>Труба стХ18Н9Т ф16 L=5,5 б/у</t>
  </si>
  <si>
    <t>К60100130002</t>
  </si>
  <si>
    <t>1.2.993</t>
  </si>
  <si>
    <t>Болт откидной 12х55мм</t>
  </si>
  <si>
    <t>В40700010112</t>
  </si>
  <si>
    <t>1.2.994</t>
  </si>
  <si>
    <t>Шток игольчатого регулятора</t>
  </si>
  <si>
    <t>В40700010013</t>
  </si>
  <si>
    <t>1.2.995</t>
  </si>
  <si>
    <t>Обойма задвижки 883-100</t>
  </si>
  <si>
    <t>В40700010088</t>
  </si>
  <si>
    <t>1.2.996</t>
  </si>
  <si>
    <t>Шток задвижки L-1480мм, Ø-60мм</t>
  </si>
  <si>
    <t>В40700010010</t>
  </si>
  <si>
    <t>1.2.997</t>
  </si>
  <si>
    <t>Задвижка Ду 225, Ру 230, T 250°C, сталь ГС, Под приварку, без привода</t>
  </si>
  <si>
    <t>1.2.998</t>
  </si>
  <si>
    <t>Лист, сталь, б-14, 6000х1500, б/у</t>
  </si>
  <si>
    <t>1.2.999</t>
  </si>
  <si>
    <t>Фланец Ду20 ВД</t>
  </si>
  <si>
    <t>В40700010080</t>
  </si>
  <si>
    <t>1.2.1000</t>
  </si>
  <si>
    <t>Вал КС-125  б/у</t>
  </si>
  <si>
    <t>1.2.1001</t>
  </si>
  <si>
    <t>Шпилька М56*6*265 ЭП-182 б/у</t>
  </si>
  <si>
    <t>К91000020948</t>
  </si>
  <si>
    <t>1.2.1002</t>
  </si>
  <si>
    <t>Тройник переходной 720х18-426х10-2,5 100 ОСТ 34.10.758 б/у</t>
  </si>
  <si>
    <t>А43200020001</t>
  </si>
  <si>
    <t>1.2.1003</t>
  </si>
  <si>
    <t>Лист 16х1500х6000 Ст12Х18Н10Т б/у</t>
  </si>
  <si>
    <t>А24300140002</t>
  </si>
  <si>
    <t>1.2.1004</t>
  </si>
  <si>
    <t>Ось переключения рода работ редуктора L-325мм</t>
  </si>
  <si>
    <t>В40700010054</t>
  </si>
  <si>
    <t>1.2.1005</t>
  </si>
  <si>
    <t>Водоуказательная колонка ПВД</t>
  </si>
  <si>
    <t>В40700010078</t>
  </si>
  <si>
    <t>1.2.1006</t>
  </si>
  <si>
    <t>Шпилька М24х130</t>
  </si>
  <si>
    <t>В40700010114</t>
  </si>
  <si>
    <t>1.2.1007</t>
  </si>
  <si>
    <t>Ось переключения рода работ редуктора L-757мм</t>
  </si>
  <si>
    <t>В40700010052</t>
  </si>
  <si>
    <t>1.2.1008</t>
  </si>
  <si>
    <t>Компенсатор осевой двухлинзовый Ду800 Ру0,6МПа б/у</t>
  </si>
  <si>
    <t>К91000020076</t>
  </si>
  <si>
    <t>1.2.1009</t>
  </si>
  <si>
    <t>Задвижка, Ду150 Ру25 б/у</t>
  </si>
  <si>
    <t>1.2.1010</t>
  </si>
  <si>
    <t>Задвижка, Ду50 Ру40 б/у</t>
  </si>
  <si>
    <t>1.2.1011</t>
  </si>
  <si>
    <t>Задвижка, Ду80 Ру40 б/у</t>
  </si>
  <si>
    <t>1.2.1012</t>
  </si>
  <si>
    <t>Электропривод арматуры,  б/у</t>
  </si>
  <si>
    <t>1.2.1013</t>
  </si>
  <si>
    <t>Задвижка, Ду80 Ру16 б/у</t>
  </si>
  <si>
    <t>1.2.1014</t>
  </si>
  <si>
    <t>Задвижка, Ду125 Ру10 б/у</t>
  </si>
  <si>
    <t>1.2.1015</t>
  </si>
  <si>
    <t>Труба (стХ18Н9Т), ф38 L=9 б/у</t>
  </si>
  <si>
    <t>1.2.1016</t>
  </si>
  <si>
    <t>Фланец б/у, 300х160 б/у</t>
  </si>
  <si>
    <t>1.2.1017</t>
  </si>
  <si>
    <t>Фланец б/у, 280х160 б/у</t>
  </si>
  <si>
    <t>1.2.1018</t>
  </si>
  <si>
    <t>Фланец б/у, 460х340 б/у</t>
  </si>
  <si>
    <t>1.2.1019</t>
  </si>
  <si>
    <t>Фланец б/у, 485х300 б/у</t>
  </si>
  <si>
    <t>1.2.1020</t>
  </si>
  <si>
    <t>Задвижка фланцевая б/у, Ду500 Ру10 б/у</t>
  </si>
  <si>
    <t>1.2.1021</t>
  </si>
  <si>
    <t>Задвижка фланцевая б/у, Ду500 Ру40 б/у</t>
  </si>
  <si>
    <t>1.2.1022</t>
  </si>
  <si>
    <t>Задвижка фланцевая б/у, Ду350 Ру16 б/у</t>
  </si>
  <si>
    <t>1.2.1023</t>
  </si>
  <si>
    <t>Отвод 90 б/у, ф 273х10 б/у</t>
  </si>
  <si>
    <t>1.2.1024</t>
  </si>
  <si>
    <t>Корпус редуктора задвижки, чугун, б/у, 200-250 б/у</t>
  </si>
  <si>
    <t>1.2.1025</t>
  </si>
  <si>
    <t>1.2.1026</t>
  </si>
  <si>
    <t>Труба стХ18Н9Т ф16 L=3,5 б/у</t>
  </si>
  <si>
    <t>К60100130003</t>
  </si>
  <si>
    <t>1.2.1027</t>
  </si>
  <si>
    <t>Шестерня Ø335мм текстолит</t>
  </si>
  <si>
    <t>В40700010095</t>
  </si>
  <si>
    <t>1.2.1028</t>
  </si>
  <si>
    <t>ДИАФРАГМА 819.01.111.01</t>
  </si>
  <si>
    <t>1.2.1029</t>
  </si>
  <si>
    <t>Фланец воротниковый Ду100 Б/У</t>
  </si>
  <si>
    <t>1.2.1030</t>
  </si>
  <si>
    <t>Полумуфта зацепления редуктора Øвн-28мм</t>
  </si>
  <si>
    <t>В40700010070</t>
  </si>
  <si>
    <t>1.2.1031</t>
  </si>
  <si>
    <t>Шток вентиля Ду-20</t>
  </si>
  <si>
    <t>В40700010131</t>
  </si>
  <si>
    <t>1.2.1032</t>
  </si>
  <si>
    <t>Шпилька М64*4*490 ЭП-182 б/у</t>
  </si>
  <si>
    <t>К91000020952</t>
  </si>
  <si>
    <t>1.2.1033</t>
  </si>
  <si>
    <t>Шток вентиля Ду-10</t>
  </si>
  <si>
    <t>В40700010132</t>
  </si>
  <si>
    <t>1.2.1034</t>
  </si>
  <si>
    <t>Штурвал задвижки</t>
  </si>
  <si>
    <t>В40700010098</t>
  </si>
  <si>
    <t>1.2.1035</t>
  </si>
  <si>
    <t>Задвижка 30с964нж Ду-600 Ру-25 б/у Фланцевая</t>
  </si>
  <si>
    <t>1.2.1036</t>
  </si>
  <si>
    <t>Шток задвижки L-385мм, Ø-20мм НД</t>
  </si>
  <si>
    <t>В40700010012</t>
  </si>
  <si>
    <t>1.2.1037</t>
  </si>
  <si>
    <t>Бугель задвижки</t>
  </si>
  <si>
    <t>В40700010097</t>
  </si>
  <si>
    <t>1.2.1038</t>
  </si>
  <si>
    <t>Шестерня Ø570мм текстолит</t>
  </si>
  <si>
    <t>В40700010094</t>
  </si>
  <si>
    <t>1.2.1039</t>
  </si>
  <si>
    <t>Шток задвижки Ду 500</t>
  </si>
  <si>
    <t>В40700010102</t>
  </si>
  <si>
    <t>1.2.1040</t>
  </si>
  <si>
    <t>КОЛЕСО РАБОЧЕЕ 3 СТ В-16375</t>
  </si>
  <si>
    <t>1.2.1041</t>
  </si>
  <si>
    <t>КОЛЕСО РАБОЧЕЕ 1 СТ В-17265</t>
  </si>
  <si>
    <t>1.2.1042</t>
  </si>
  <si>
    <t>КОЛЕСО РАБОЧЕЕ 2 СТ В -16373</t>
  </si>
  <si>
    <t>1.2.1043</t>
  </si>
  <si>
    <t>КОЛЕСО РАБОЧЕЕ  В-6804</t>
  </si>
  <si>
    <t>1.2.1044</t>
  </si>
  <si>
    <t>Задвижка Ду 500, Ру 25, T 425°C, сталь 20Л, Фланцевое, ручной привод</t>
  </si>
  <si>
    <t>негабаритный ло РА</t>
  </si>
  <si>
    <t>1.2.1045</t>
  </si>
  <si>
    <t>Шток задвижки L-625мм, Ø-36мм НД</t>
  </si>
  <si>
    <t>В40700010024</t>
  </si>
  <si>
    <t>1.2.1046</t>
  </si>
  <si>
    <t>Шток задвижки L-600мм, Ø-36мм ВД</t>
  </si>
  <si>
    <t>В40700010025</t>
  </si>
  <si>
    <t>1.2.1047</t>
  </si>
  <si>
    <t>Регулятор Ду 175, Ру 140, T 560°C, сталь ХМ, Под приварку, без привода</t>
  </si>
  <si>
    <t>1.2.1048</t>
  </si>
  <si>
    <t>Шток клапана 84-09-17</t>
  </si>
  <si>
    <t>В40700010075</t>
  </si>
  <si>
    <t>1.2.1049</t>
  </si>
  <si>
    <t>Шестерня выхода на КВ Ø190мм</t>
  </si>
  <si>
    <t>В40700010050</t>
  </si>
  <si>
    <t>1.2.1050</t>
  </si>
  <si>
    <t>Электропривод без эл.дв Мкр-500Нм</t>
  </si>
  <si>
    <t>В40700010101</t>
  </si>
  <si>
    <t>1.2.1051</t>
  </si>
  <si>
    <t>Компенсатор 0,6-500-1 10 ОСТ 34-10-570-93</t>
  </si>
  <si>
    <t>Г50000160000</t>
  </si>
  <si>
    <t>1.2.1052</t>
  </si>
  <si>
    <t>Шток задвижки Ду600</t>
  </si>
  <si>
    <t>В40700010074</t>
  </si>
  <si>
    <t>1.2.1053</t>
  </si>
  <si>
    <t>Болт откидной 12х65мм</t>
  </si>
  <si>
    <t>В40700010113</t>
  </si>
  <si>
    <t>1.2.1054</t>
  </si>
  <si>
    <t>Шток задвижки L-780мм, Ø-48мм</t>
  </si>
  <si>
    <t>В40700010005</t>
  </si>
  <si>
    <t>1.2.1055</t>
  </si>
  <si>
    <t>Шток задвижки L-625мм, Ø-28мм НД</t>
  </si>
  <si>
    <t>В40700010022</t>
  </si>
  <si>
    <t>1.2.1056</t>
  </si>
  <si>
    <t>Гайка колпачковая под ключ  145</t>
  </si>
  <si>
    <t>В40700010044</t>
  </si>
  <si>
    <t>1.2.1057</t>
  </si>
  <si>
    <t>Шток задвижки Ø110 L-4000мм</t>
  </si>
  <si>
    <t>В40700010115</t>
  </si>
  <si>
    <t>1.2.1058</t>
  </si>
  <si>
    <t>Шпилька М64*4*430 ЭП-182 б/у</t>
  </si>
  <si>
    <t>К91000020951</t>
  </si>
  <si>
    <t>1.2.1059</t>
  </si>
  <si>
    <t>Лопатка рабочая с напаянной стелитовой пластиной 25 ступени БТ-210478</t>
  </si>
  <si>
    <t>Ж0090547</t>
  </si>
  <si>
    <t>1.2.1060</t>
  </si>
  <si>
    <t>Шток резьбовой (штревель) вентиля 1052-65</t>
  </si>
  <si>
    <t>В40700010002</t>
  </si>
  <si>
    <t>1.2.1061</t>
  </si>
  <si>
    <t>ОТЛИВКА  СЧ 18-36  Ф300Х300</t>
  </si>
  <si>
    <t>1.2.1062</t>
  </si>
  <si>
    <t>Гайка колпачковая под ключ 90</t>
  </si>
  <si>
    <t>В40700010041</t>
  </si>
  <si>
    <t>1.2.1063</t>
  </si>
  <si>
    <t>г.Иркутск бул.Рябикова 67/ЦОР участок КО НИ ТЭЦ</t>
  </si>
  <si>
    <t>ПОДШИПНИК 3622 FBJ (Япония)</t>
  </si>
  <si>
    <t>1.2.1064</t>
  </si>
  <si>
    <t>Подшипник 8330 (51330)</t>
  </si>
  <si>
    <t>1.2.1065</t>
  </si>
  <si>
    <t>Фторопластовый стержень ф150</t>
  </si>
  <si>
    <t>1.2.1066</t>
  </si>
  <si>
    <t>Патрубок 454.00.12</t>
  </si>
  <si>
    <t>1.2.1067</t>
  </si>
  <si>
    <t>Подшипник 2308 (N308)</t>
  </si>
  <si>
    <t>1.2.1068</t>
  </si>
  <si>
    <t>Отвод Ф 273х10 90</t>
  </si>
  <si>
    <t>1.2.1069</t>
  </si>
  <si>
    <t>Колесо рабочее Д-21,5х2</t>
  </si>
  <si>
    <t>Запчасти мельниц</t>
  </si>
  <si>
    <t>1.2.1070</t>
  </si>
  <si>
    <t>Труба черная 32х6 б/у</t>
  </si>
  <si>
    <t>1.2.1071</t>
  </si>
  <si>
    <t>Труба черная 38х4 б/у</t>
  </si>
  <si>
    <t>1.2.1072</t>
  </si>
  <si>
    <t>Труба черная 42х5 б/у</t>
  </si>
  <si>
    <t>1.2.1073</t>
  </si>
  <si>
    <t>Гибы экранных труб б/у</t>
  </si>
  <si>
    <t>1.2.1074</t>
  </si>
  <si>
    <t>Редуктор задвижки Ду 100 б/у</t>
  </si>
  <si>
    <t>1.2.1075</t>
  </si>
  <si>
    <t>Клапан предохранительный Ду100 Ру40 б/у</t>
  </si>
  <si>
    <t>1.2.1076</t>
  </si>
  <si>
    <t>Регулятор расхода (вода) Ду150 Ру16 б/у</t>
  </si>
  <si>
    <t>1.2.1077</t>
  </si>
  <si>
    <t>Подшипник 215 б/у</t>
  </si>
  <si>
    <t>1.2.1078</t>
  </si>
  <si>
    <t>1.2.1079</t>
  </si>
  <si>
    <t>Подшипник 42305 б/у</t>
  </si>
  <si>
    <t>1.2.1080</t>
  </si>
  <si>
    <t>Подшипник 210 б/у</t>
  </si>
  <si>
    <t>1.2.1081</t>
  </si>
  <si>
    <t>Подшипник 7307 б/у</t>
  </si>
  <si>
    <t>1.2.1082</t>
  </si>
  <si>
    <t>Подшипник 3622 б/у</t>
  </si>
  <si>
    <t>1.2.1083</t>
  </si>
  <si>
    <t>Подшипник 3538 б/у</t>
  </si>
  <si>
    <t>1.2.1084</t>
  </si>
  <si>
    <t>КОЛЕСО РАБОЧЕЕ Н03.3.325.01.01.001 б/у</t>
  </si>
  <si>
    <t>1.2.1085</t>
  </si>
  <si>
    <t>Насос БГ-11-24А б/у</t>
  </si>
  <si>
    <t xml:space="preserve">насосы и з/ч к ней </t>
  </si>
  <si>
    <t>1.2.1086</t>
  </si>
  <si>
    <t>Рукав напорный гофрированный ф-220 б/у</t>
  </si>
  <si>
    <t>1.2.1087</t>
  </si>
  <si>
    <t>Рукав напорный гофрированный ф-110 б/у</t>
  </si>
  <si>
    <t>1.2.1088</t>
  </si>
  <si>
    <t>Подшипник, 410 б/у</t>
  </si>
  <si>
    <t>1.2.1089</t>
  </si>
  <si>
    <t>Подшипник, 7307 б/у</t>
  </si>
  <si>
    <t>1.2.1090</t>
  </si>
  <si>
    <t>Подшипник, 7311 б/у</t>
  </si>
  <si>
    <t>1.2.1091</t>
  </si>
  <si>
    <t>Подшипник, 7314 б/у</t>
  </si>
  <si>
    <t>1.2.1092</t>
  </si>
  <si>
    <t>ПОДШИПНИК 12204</t>
  </si>
  <si>
    <t>1.2.1093</t>
  </si>
  <si>
    <t>ПОДШИПНИК 42305</t>
  </si>
  <si>
    <t>1.2.1094</t>
  </si>
  <si>
    <t>ПОДШИПНИК 215</t>
  </si>
  <si>
    <t>1.2.1095</t>
  </si>
  <si>
    <t>ПОДШИПНИК 218</t>
  </si>
  <si>
    <t>1.2.1096</t>
  </si>
  <si>
    <t>ПОДШИПНИК 8114</t>
  </si>
  <si>
    <t>1.2.1097</t>
  </si>
  <si>
    <t>ПОДШИПНИК 1206</t>
  </si>
  <si>
    <t>1.2.1098</t>
  </si>
  <si>
    <t>КОЛЕСО РАБОЧЕЕ ПРАВОЕ    В-0987</t>
  </si>
  <si>
    <t>1.2.1099</t>
  </si>
  <si>
    <t>ПОДШИПНИК 3610</t>
  </si>
  <si>
    <t>1.2.1100</t>
  </si>
  <si>
    <t>ПОДШИПНИК 210</t>
  </si>
  <si>
    <t>1.2.1101</t>
  </si>
  <si>
    <t>ПОДШИПНИК 212</t>
  </si>
  <si>
    <t>1.2.1102</t>
  </si>
  <si>
    <t>ПОДШИПНИК 315</t>
  </si>
  <si>
    <t>1.2.1103</t>
  </si>
  <si>
    <t>ПОДШИПНИК 1207</t>
  </si>
  <si>
    <t>1.2.1104</t>
  </si>
  <si>
    <t>ПОДШИПНИК 7000109</t>
  </si>
  <si>
    <t>1.2.1105</t>
  </si>
  <si>
    <t>КОЛЕСО РАБОЧЕЕ ПРАВОЕ    В-0988 (Н05.46.30.04)</t>
  </si>
  <si>
    <t>1.2.1106</t>
  </si>
  <si>
    <t>Ротор МВ 2700/650/590</t>
  </si>
  <si>
    <t>1.3.1</t>
  </si>
  <si>
    <t>АО "Иркутскэнерго" Филиал "ТЭЦ-10"</t>
  </si>
  <si>
    <t>Ангарск/ТЭЦ-10 (территория базы УСМР)</t>
  </si>
  <si>
    <t>Компенсатор сильфонный 2 СКУ.ППУ.1П-25-800-420.К   ИЯНШ 300.260.033 ТУ</t>
  </si>
  <si>
    <t>Сильфонные компенсаторы и сильфонные компенсационные устройства</t>
  </si>
  <si>
    <t>до 2000 года</t>
  </si>
  <si>
    <t>1.3.2</t>
  </si>
  <si>
    <t>Компенсатор сильфонный ST-2СКУ.ППУ(ПЭ).П-0600/025/а400/R/R-2380 СК191 ПС</t>
  </si>
  <si>
    <t>1.3.3</t>
  </si>
  <si>
    <t>Ангарск/ТЭЦ-10 (ЦОР)</t>
  </si>
  <si>
    <t>ЛОПАТКА РАБОЧАЯ 27СТ ПТ-60-90/16  1520003</t>
  </si>
  <si>
    <t>Зпчасти турбин</t>
  </si>
  <si>
    <t>габаритный лом</t>
  </si>
  <si>
    <t>4 кг/шт</t>
  </si>
  <si>
    <t>Списание</t>
  </si>
  <si>
    <t>н/д</t>
  </si>
  <si>
    <t>Усолье-Сибирское, ХЦ</t>
  </si>
  <si>
    <t>1.5.1</t>
  </si>
  <si>
    <t>АО "Иркутскэнерго" Филиал "ТЭЦ-12"</t>
  </si>
  <si>
    <t>Черемхово, ТЭЦ-12,Склад №3 (открытая площадка - пост №3)</t>
  </si>
  <si>
    <t>Балка 5000х700х400</t>
  </si>
  <si>
    <t>1.5.2</t>
  </si>
  <si>
    <t>Балка бетонная размером 4000х600х300 Б/У</t>
  </si>
  <si>
    <t>А20200090001</t>
  </si>
  <si>
    <t>1.5.3</t>
  </si>
  <si>
    <t>Балка Верт.</t>
  </si>
  <si>
    <t>1.5.4</t>
  </si>
  <si>
    <t>Балка двутавравая 30 Б/У</t>
  </si>
  <si>
    <t>А60500020001</t>
  </si>
  <si>
    <t>1.5.5</t>
  </si>
  <si>
    <t>Балка двутавравая 36 Б/У</t>
  </si>
  <si>
    <t>А60500120002</t>
  </si>
  <si>
    <t>1.5.6</t>
  </si>
  <si>
    <t>Балка двутавравая 55 Б/У</t>
  </si>
  <si>
    <t>А60500000001</t>
  </si>
  <si>
    <t>1.5.7</t>
  </si>
  <si>
    <t>Балка двутавровая 45 с ребрами усиления Б/У</t>
  </si>
  <si>
    <t>А60500390002</t>
  </si>
  <si>
    <t>1.5.8</t>
  </si>
  <si>
    <t>Блок стеновой 3000*700*950</t>
  </si>
  <si>
    <t>1.5.9</t>
  </si>
  <si>
    <t>Бордюр</t>
  </si>
  <si>
    <t>1.5.10</t>
  </si>
  <si>
    <t>Черемхово, ТЭЦ-12,КТЦ ремонт</t>
  </si>
  <si>
    <t>ВАЛ ДЫМОСОСА (Б/У)</t>
  </si>
  <si>
    <t>1.5.11</t>
  </si>
  <si>
    <t>Вал насоса б/у</t>
  </si>
  <si>
    <t>К91000020331</t>
  </si>
  <si>
    <t>1.5.12</t>
  </si>
  <si>
    <t>Черемхово, ТЭЦ-12,ЭЦ ремонт</t>
  </si>
  <si>
    <t>ВЫКЛЮЧАТЕЛЬ АВТОМАТИЧЕСКИЙ 2-Х ПОЛЮСНЫЙ  АП50Б 2МТ IН=1.6 А  3.5IН 1Р20</t>
  </si>
  <si>
    <t>1.5.13</t>
  </si>
  <si>
    <t>ВЫКЛЮЧАТЕЛЬ АВТОМАТИЧЕСКИЙ 2-Х ПОЛЮСНЫЙ  АП50Б 2МТ IН=2.5 А  3.5 IН 1Р20</t>
  </si>
  <si>
    <t>1.5.14</t>
  </si>
  <si>
    <t>Выключатель ПВ3-60 М3Б IP00</t>
  </si>
  <si>
    <t>1.5.15</t>
  </si>
  <si>
    <t>Гайка колпачковая М48х3 Ч. Г4-48 Б37</t>
  </si>
  <si>
    <t>Ж00701450000</t>
  </si>
  <si>
    <t>1.5.16</t>
  </si>
  <si>
    <t>Черемхово, ТЭЦ-12,Склад №1 (центральный)</t>
  </si>
  <si>
    <t>Генератор Г-1000 (Д-160) б/у (со списанного бульдозера Т-130 инв. № 000718 ТЭЦ-12 с содержанием драгметаллов по паспорту)</t>
  </si>
  <si>
    <t>непригодный- к списанию в утиль</t>
  </si>
  <si>
    <t>содержит драгметаллы</t>
  </si>
  <si>
    <t>1.5.17</t>
  </si>
  <si>
    <t>ДАЗО4-13-52-8 P=250 кВт n=740 об/мин  б/у</t>
  </si>
  <si>
    <t>1.5.18</t>
  </si>
  <si>
    <t>Двутавр 30Б ГОСТ 8239-89 Ст3сп ГОСТ 535-2005</t>
  </si>
  <si>
    <t>А60500020000</t>
  </si>
  <si>
    <t>1.5.19</t>
  </si>
  <si>
    <t>Задвижка Ду200 Ру25 30с65нж под привар Б/У</t>
  </si>
  <si>
    <t>1.5.20</t>
  </si>
  <si>
    <t>Изолятор ИПТ-10/630 А 01</t>
  </si>
  <si>
    <t>1.5.21</t>
  </si>
  <si>
    <t>ИЗОЛЯТОР ОПОРНЫЙ  ИО-35-7.5 У3</t>
  </si>
  <si>
    <t>1.5.22</t>
  </si>
  <si>
    <t>ИЗОЛЯТОР ОПОРНЫЙ  ИОС-10-2000 М УХЛ1</t>
  </si>
  <si>
    <t>1.5.23</t>
  </si>
  <si>
    <t>Кабель АВВГ 4*120 б/у</t>
  </si>
  <si>
    <t>1.5.24</t>
  </si>
  <si>
    <t>Контактор КТ 6033 380В 250А</t>
  </si>
  <si>
    <t>1.5.25</t>
  </si>
  <si>
    <t>Контактор КТ 6633 250А, 380В, 3 глав. Контакта</t>
  </si>
  <si>
    <t>1.5.26</t>
  </si>
  <si>
    <t>Контактор КТ-6023Б 160А380В</t>
  </si>
  <si>
    <t>В41000110000</t>
  </si>
  <si>
    <t>1.5.27</t>
  </si>
  <si>
    <t>Лоток 3000х2450х750</t>
  </si>
  <si>
    <t>1.5.28</t>
  </si>
  <si>
    <t>ЛОТОК ДОБОРНЫЙ</t>
  </si>
  <si>
    <t>1.5.29</t>
  </si>
  <si>
    <t>лучи НДРУ L 530 б/у</t>
  </si>
  <si>
    <t>1.5.30</t>
  </si>
  <si>
    <t>лучи НДУ L 1000 б/у</t>
  </si>
  <si>
    <t>1.5.31</t>
  </si>
  <si>
    <t>лучи НДУ L 730 б/у</t>
  </si>
  <si>
    <t>1.5.32</t>
  </si>
  <si>
    <t>лучи НДУ L 850 б/у</t>
  </si>
  <si>
    <t>1.5.33</t>
  </si>
  <si>
    <t>лучи НДУ L 900 б/у</t>
  </si>
  <si>
    <t>1.5.34</t>
  </si>
  <si>
    <t>Ограничитель перенапряжений ОПН-КР/ТEL-6/6,9 УХЛ2</t>
  </si>
  <si>
    <t>Б51300900000</t>
  </si>
  <si>
    <t>1.5.35</t>
  </si>
  <si>
    <t>ОГРАНИЧИТЕЛЬ ПЕРЕНАПРЯЖЕНИЯ ОПН-35/40,5-10/650 (II) УХЛ1</t>
  </si>
  <si>
    <t>1.5.36</t>
  </si>
  <si>
    <t>ОГРАНИЧИТЕЛЬ ПЕРЕНАПРЯЖЕНИЯ ОПНп-35/550/40,5-10-III УХЛ1</t>
  </si>
  <si>
    <t>1.5.37</t>
  </si>
  <si>
    <t>ОПОРНАЯ ПОДУШКА ОП 6</t>
  </si>
  <si>
    <t>1.5.38</t>
  </si>
  <si>
    <t>Панель стеновая размером 3000*1150*300 б/у</t>
  </si>
  <si>
    <t>ИД7300000000</t>
  </si>
  <si>
    <t>1.5.39</t>
  </si>
  <si>
    <t>ПЛИТА  п1</t>
  </si>
  <si>
    <t>1.5.40</t>
  </si>
  <si>
    <t>Плита ж/б б/у</t>
  </si>
  <si>
    <t>1.5.41</t>
  </si>
  <si>
    <t>Плита перекрытия б/у 3000х1500х200</t>
  </si>
  <si>
    <t>1.5.42</t>
  </si>
  <si>
    <t>Плита ПТ 5-4</t>
  </si>
  <si>
    <t>1.5.43</t>
  </si>
  <si>
    <t>Плита ПФЖ 2-5 3000х3000х300</t>
  </si>
  <si>
    <t>1.5.44</t>
  </si>
  <si>
    <t>Плита ПФЖ 42-15</t>
  </si>
  <si>
    <t>1.5.45</t>
  </si>
  <si>
    <t>Плита ПФЖ 6-2-1</t>
  </si>
  <si>
    <t>1.5.46</t>
  </si>
  <si>
    <t>Плита с отверстием ПТО 150.240.14-6</t>
  </si>
  <si>
    <t>1.5.47</t>
  </si>
  <si>
    <t>Приставка ПТ 4м. б/у</t>
  </si>
  <si>
    <t>1.5.48</t>
  </si>
  <si>
    <t>Приставка ПТ 6м. б/у</t>
  </si>
  <si>
    <t>1.5.49</t>
  </si>
  <si>
    <t>РАЗЪЕДИНИТЕЛЬ ВН.РВ-10/1000МУХЛ2 С ПР-3У3</t>
  </si>
  <si>
    <t>1.5.50</t>
  </si>
  <si>
    <t>РЕЛЕ ВРЕМЕНИ  РВ-113/220  26 113 024.2</t>
  </si>
  <si>
    <t>1.5.51</t>
  </si>
  <si>
    <t>РЕЛЕ ВРЕМЕНИ  РВ-114/220  26 114 024.2</t>
  </si>
  <si>
    <t>1.5.52</t>
  </si>
  <si>
    <t>РЕЛЕ ВРЕМЕНИ  РВ-124/220  26 124 024.2</t>
  </si>
  <si>
    <t>1.5.53</t>
  </si>
  <si>
    <t>РЕЛЕ МАКСИМАЛЬНОГО ТОКА  РТ-40/10  21 040 005 2</t>
  </si>
  <si>
    <t>1.5.54</t>
  </si>
  <si>
    <t>РЕЛЕ МАКСИМАЛЬНОГО ТОКА  РТ-40/20  21 040 007 2</t>
  </si>
  <si>
    <t>1.5.55</t>
  </si>
  <si>
    <t>РЕЛЕ МАКСИМАЛЬНОГО ТОКА  РТ-40/200  21 040 010 2</t>
  </si>
  <si>
    <t>1.5.56</t>
  </si>
  <si>
    <t>РЕЛЕ ПРОМЕЖУТ.  РЕЛЕ ПРОМЕЖУТОЧНОЕ  РП-255/220/2А  27 255 018.2</t>
  </si>
  <si>
    <t>1.5.57</t>
  </si>
  <si>
    <t>РЕЛЕ ПРОМЕЖУТОЧНОЕ  РП-25/220  27 025 004.2</t>
  </si>
  <si>
    <t>1.5.58</t>
  </si>
  <si>
    <t>РЕЛЕ ПРОМЕЖУТОЧНОЕ  РП-255/220 1А  27 255 017.2</t>
  </si>
  <si>
    <t>1.5.59</t>
  </si>
  <si>
    <t>Реле РН53/60Д 160В</t>
  </si>
  <si>
    <t>РН 53, РН 153</t>
  </si>
  <si>
    <t>1.5.60</t>
  </si>
  <si>
    <t>РЕЛЕ ТОКА  РТ-85/1  21 085 001.2</t>
  </si>
  <si>
    <t>Реле токовые нетиповое</t>
  </si>
  <si>
    <t>1.5.61</t>
  </si>
  <si>
    <t>РЕЛЕ УКАЗАТЕЛЬНОЕ  РУ-21/0,1А  28 021 006.2</t>
  </si>
  <si>
    <t>1.5.62</t>
  </si>
  <si>
    <t>РЕЛЕ УКАЗАТЕЛЬНОЕ  РУ-21/0.016  28 021 002.2</t>
  </si>
  <si>
    <t>1.5.63</t>
  </si>
  <si>
    <t>РЕЛЕ УКАЗАТЕЛЬНОЕ  РУ-21/0.16  28 021 007.2</t>
  </si>
  <si>
    <t>1.5.64</t>
  </si>
  <si>
    <t>РЕЛЕ УКАЗАТЕЛЬНОЕ  РУ-21/0.25  28 021 008.2</t>
  </si>
  <si>
    <t>1.5.65</t>
  </si>
  <si>
    <t>РЕЛЕ УКАЗАТЕЛЬНОЕ  РУ-21/0.5  28 021 009.2</t>
  </si>
  <si>
    <t>1.5.66</t>
  </si>
  <si>
    <t>РЕЛЕ УКАЗАТЕЛЬНОЕ  РУ-21/1  28 021 010.2</t>
  </si>
  <si>
    <t>1.5.67</t>
  </si>
  <si>
    <t>РЕЛЕ УКАЗАТЕЛЬНОЕ  РУ-21/220  28 221 024.2</t>
  </si>
  <si>
    <t>1.5.68</t>
  </si>
  <si>
    <t>РИГЕЛЬ Б/У</t>
  </si>
  <si>
    <t>1.5.69</t>
  </si>
  <si>
    <t>Стальной канат ф22мм (ГОСТ 2688-80)</t>
  </si>
  <si>
    <t>К91000370015</t>
  </si>
  <si>
    <t>1.5.70</t>
  </si>
  <si>
    <t>Стеновой блок СБ 30-15 3240х2980х240</t>
  </si>
  <si>
    <t>1.5.71</t>
  </si>
  <si>
    <t>Стеновой блок СБ 30д-15 3240х1180х240</t>
  </si>
  <si>
    <t>1.5.72</t>
  </si>
  <si>
    <t>Столб железобетонный б/у</t>
  </si>
  <si>
    <t>1.5.73</t>
  </si>
  <si>
    <t>ТРАНСФ.ТОКА ВНУТР ТЛШ-10-0,5/10Р, 1500/5</t>
  </si>
  <si>
    <t>1.5.74</t>
  </si>
  <si>
    <t>трансформатор тока  Т-0,66  400/5А 0,5 S</t>
  </si>
  <si>
    <t>1.5.75</t>
  </si>
  <si>
    <t>Трансформатор тока T-0,66-2-0,5-5ВА-1000/5 У3</t>
  </si>
  <si>
    <t>1.5.76</t>
  </si>
  <si>
    <t>Трансформатор тока нулевой последовательности ТЗЛМ-1 У3</t>
  </si>
  <si>
    <t>1.5.77</t>
  </si>
  <si>
    <t>Трансформатор тока Т-0,66 300/5 У3</t>
  </si>
  <si>
    <t>1.5.78</t>
  </si>
  <si>
    <t>Трансформатор тока Т-0,66-1-0,5-5ВА-50/5 У3</t>
  </si>
  <si>
    <t>1.5.79</t>
  </si>
  <si>
    <t>Трансформатор тока Т-0,66-100/5-1-0,5-У3</t>
  </si>
  <si>
    <t>1.5.80</t>
  </si>
  <si>
    <t>Трансформатор тока Т-0,66-2-0,5S-5ВА-200/5-У3</t>
  </si>
  <si>
    <t>1.5.81</t>
  </si>
  <si>
    <t>Трансформатор тока Т-0,66-300/5-1-0,5-У3</t>
  </si>
  <si>
    <t>1.5.82</t>
  </si>
  <si>
    <t>Трансформатор тока Т-0,66-600/5-1-0,5-У3</t>
  </si>
  <si>
    <t>1.5.83</t>
  </si>
  <si>
    <t>трансформатор тока ТНШЛ 0,66,800/5</t>
  </si>
  <si>
    <t>1.5.84</t>
  </si>
  <si>
    <t>Трансформатор тока ТНШЛ-0,66-0,5-1500/5 У2</t>
  </si>
  <si>
    <t>1.5.85</t>
  </si>
  <si>
    <t>Трансформатор тока ТОЛ-10-|-2-0,2S/10Р-200/5 У2</t>
  </si>
  <si>
    <t>1.5.86</t>
  </si>
  <si>
    <t>Трансформатор тока ТОЛ-35 0,5S/10Р-300/5 УХЛ1</t>
  </si>
  <si>
    <t>Б50300390000</t>
  </si>
  <si>
    <t>1.5.87</t>
  </si>
  <si>
    <t>Трансформатор тока ТОЛ-35 III-II-0,5S/10Р/10Р-300/5 УХЛ1</t>
  </si>
  <si>
    <t>1.5.88</t>
  </si>
  <si>
    <t>Трансформатор тока ТОЛ-35III-II-0.5S/10P/10P-400/5 УХЛ1</t>
  </si>
  <si>
    <t>1.5.89</t>
  </si>
  <si>
    <t>Трансформатор тока ТОП-0,66 200/5</t>
  </si>
  <si>
    <t>1.5.90</t>
  </si>
  <si>
    <t>Трансформатор тока ТОП-0,66-5-0,5-100/5 У3</t>
  </si>
  <si>
    <t>1.5.91</t>
  </si>
  <si>
    <t>Трансформатор тока ТОП-0,66-5-0,5-50/5 У3</t>
  </si>
  <si>
    <t>1.5.92</t>
  </si>
  <si>
    <t>Трансформатор тока ТПЛ-10УЗ 500/5 б/у</t>
  </si>
  <si>
    <t>1.5.93</t>
  </si>
  <si>
    <t>Трансформатор тока ТПЛ-СЭЩ-10-0,5S/10Р-15/10-75/5-У2</t>
  </si>
  <si>
    <t>1.5.94</t>
  </si>
  <si>
    <t>Трансформатор тока ТПОЛ-10 0,5S/10P 100/5 У3</t>
  </si>
  <si>
    <t>1.5.95</t>
  </si>
  <si>
    <t>Трансформатор тока ТПОЛ-10-0,5/10Р-600/5 У3 ГОСТ 7746-2001</t>
  </si>
  <si>
    <t>1.5.96</t>
  </si>
  <si>
    <t>Трансформатор тока ТПОЛ-СВЭЛ-10-2-0,5/10Р-1000/5 УХЛ2</t>
  </si>
  <si>
    <t>1.5.97</t>
  </si>
  <si>
    <t>Трансформатор тока ТПОЛ-СВЭЛ-2-10-0,5S/10Р-100/5 УХЛ2</t>
  </si>
  <si>
    <t>1.5.98</t>
  </si>
  <si>
    <t>Трансформатор тока ТШП-0,66 600/5 У3</t>
  </si>
  <si>
    <t>1.5.99</t>
  </si>
  <si>
    <t>Трансформатор ТОЛ-10-|-2-0,2S/10Р-400/5 У2</t>
  </si>
  <si>
    <t>1.5.100</t>
  </si>
  <si>
    <t>Трансформаторы тока GIF 40,5 А б/у</t>
  </si>
  <si>
    <t>1.5.101</t>
  </si>
  <si>
    <t>Трансформаторы тока ТВ-35-II-Т б/у</t>
  </si>
  <si>
    <t>1.5.102</t>
  </si>
  <si>
    <t>1.5.103</t>
  </si>
  <si>
    <t>Труба 425Х10</t>
  </si>
  <si>
    <t>К91000350063</t>
  </si>
  <si>
    <t>1.5.104</t>
  </si>
  <si>
    <t>Труба 530х8  б/у</t>
  </si>
  <si>
    <t>1.5.105</t>
  </si>
  <si>
    <t>Уголок стальной 140х90 Б/У</t>
  </si>
  <si>
    <t>А62400570001</t>
  </si>
  <si>
    <t>1.5.106</t>
  </si>
  <si>
    <t>Цепь скребковая ч. В- 6417 для питателя СПУ 700/7000</t>
  </si>
  <si>
    <t>1.5.107</t>
  </si>
  <si>
    <t>Шина алюминиевая АД31Т 8х100х4000 ГОСТ 15176-89</t>
  </si>
  <si>
    <t>ДЛ8100340000</t>
  </si>
  <si>
    <t>1.5.108</t>
  </si>
  <si>
    <t>шпилька М30</t>
  </si>
  <si>
    <t>К91000020183</t>
  </si>
  <si>
    <t>1.5.109</t>
  </si>
  <si>
    <t>Шток траверсы Ч.112-М-141/4</t>
  </si>
  <si>
    <t>Ж00701200000</t>
  </si>
  <si>
    <t>1.5.110</t>
  </si>
  <si>
    <t>Э/ДВИГАТЕЛЬ  5А200М2 37 КВТ 3000 ОБ/МИН  ЛАП.</t>
  </si>
  <si>
    <t>1.5.111</t>
  </si>
  <si>
    <t>Э/ДВИГАТЕЛЬ АД180S2 (АИР180S2)  22 КВТ 3000 ОБ/М  1М1081 (ЛАП.)</t>
  </si>
  <si>
    <t>1.5.112</t>
  </si>
  <si>
    <t>ЭЛЕКТРОДВИГАТЕЛЬ  5А160М2У3  IM1081 380/660В 50ГЦ  IP54  КЗ-2   18,5 КВТ  3000 ОБ/МИН.</t>
  </si>
  <si>
    <t>1.5.113</t>
  </si>
  <si>
    <t>ЭЛЕКТРОДВИГАТЕЛЬ 200 КВТ,3000 ОБ/МИН  АИР 315</t>
  </si>
  <si>
    <t>1.5.114</t>
  </si>
  <si>
    <t>Электродвигатель 4АМ160S6У2 P=11 кВт n=1000 об/мин U=380 В IP44 IM1081</t>
  </si>
  <si>
    <t>В30303700000</t>
  </si>
  <si>
    <t>1.5.115</t>
  </si>
  <si>
    <t>Электродвигатель А180М2У3 P=30 кВт n=3000 об/мин U=380 В IР44 IM1082</t>
  </si>
  <si>
    <t>В30300380000</t>
  </si>
  <si>
    <t>1.5.117</t>
  </si>
  <si>
    <t>Электродвигатель АИР160S4У3 P=15 кВт n=1500 об/мин U=380/660 В IP55 IM1081</t>
  </si>
  <si>
    <t>В30300650001</t>
  </si>
  <si>
    <t>1.5.118</t>
  </si>
  <si>
    <t>Электродвигатель АИР160М2У3, 18,5кВт, 3000 об/мин., 380/660В, IP54, IМ1081 (лапы)</t>
  </si>
  <si>
    <t>В30303690000</t>
  </si>
  <si>
    <t>1.5.119</t>
  </si>
  <si>
    <t>Электродвигатель АИР180S2У3 У3 P=22кВт n=3000об/мин U=380В IР44 IM1001 Б/У</t>
  </si>
  <si>
    <t>В30303200000</t>
  </si>
  <si>
    <t>1.5.120</t>
  </si>
  <si>
    <t>Электродвигатель АИР225 М2 У2 (55/3000) IM1001</t>
  </si>
  <si>
    <t>В30301640000</t>
  </si>
  <si>
    <t>1.5.121</t>
  </si>
  <si>
    <t>электродвигатель НСВП-5 КО51-2К (75/3000) б/у</t>
  </si>
  <si>
    <t>1.6.1</t>
  </si>
  <si>
    <t>АО "Иркутскэнерго" Филиал "ТЭЦ-16"</t>
  </si>
  <si>
    <t>г. Железногорск-Илимский/КТЦ/ТЭЦ-16</t>
  </si>
  <si>
    <t>Болт призонный М36 № Ч. Б2-36160К37</t>
  </si>
  <si>
    <t>Ж0070107</t>
  </si>
  <si>
    <t>1.6.2</t>
  </si>
  <si>
    <t>Бронедиск Н14.2.930.01.005 (ГрАТ-450/67) б/у</t>
  </si>
  <si>
    <t>К91000020923</t>
  </si>
  <si>
    <t>1.6.3</t>
  </si>
  <si>
    <t>Вал-шестерня с валоповорота ТГ ПР-6-35/10/1,2 Ч. №152-С-327</t>
  </si>
  <si>
    <t>Ж0070108</t>
  </si>
  <si>
    <t>1.6.4</t>
  </si>
  <si>
    <t>Гайка колпачковая ТГ ПР 6-35/10/1,2 № 181-М-1443/1</t>
  </si>
  <si>
    <t>Ж0070111</t>
  </si>
  <si>
    <t>1.6.5</t>
  </si>
  <si>
    <t>Гиб трубы Ф60х4</t>
  </si>
  <si>
    <t>1.6.6</t>
  </si>
  <si>
    <t>ГИДРАНТ Н-2500 ММ</t>
  </si>
  <si>
    <t>1.6.7</t>
  </si>
  <si>
    <t>З/ч турбин кольца проставочные б/у</t>
  </si>
  <si>
    <t>1.6.8</t>
  </si>
  <si>
    <t>З/ч турбин полукольцо б/у</t>
  </si>
  <si>
    <t>1.6.9</t>
  </si>
  <si>
    <t>З/ч турбин шестерня косозубая б/у</t>
  </si>
  <si>
    <t>953650960000</t>
  </si>
  <si>
    <t>1.6.10</t>
  </si>
  <si>
    <t>Затвор стальной NAVAL Ду-600 (б/У)</t>
  </si>
  <si>
    <t>953650840000</t>
  </si>
  <si>
    <t>1.6.11</t>
  </si>
  <si>
    <t>Клапан регулирующий Ч.112-С-130/1</t>
  </si>
  <si>
    <t>Ж0070091</t>
  </si>
  <si>
    <t>1.6.12</t>
  </si>
  <si>
    <t>Колдодка специальная ТГ ПР 6-35/10/1,2 № Ч 188-М-094</t>
  </si>
  <si>
    <t>Ж0070110</t>
  </si>
  <si>
    <t>1.6.13</t>
  </si>
  <si>
    <t>Колесо рабочее Ч.Д-60015/М (Д-18х2)</t>
  </si>
  <si>
    <t>Г42400010000</t>
  </si>
  <si>
    <t>1.6.14</t>
  </si>
  <si>
    <t>Компенсатор двухлинзовый Dy= 600мм Ч. Т-3208 Лист-5 б/у</t>
  </si>
  <si>
    <t>Г50100040000</t>
  </si>
  <si>
    <t>1.6.15</t>
  </si>
  <si>
    <t>Корпус опорного подшипника Ч.22328 (Д-18х2) б/у</t>
  </si>
  <si>
    <t>Г42400000000</t>
  </si>
  <si>
    <t>1.6.16</t>
  </si>
  <si>
    <t>Корпус подшипника Ч.22334 (ММТ-1300/2030/750) б/у</t>
  </si>
  <si>
    <t>Г00400370000</t>
  </si>
  <si>
    <t>Вовлечение</t>
  </si>
  <si>
    <t>1.6.17</t>
  </si>
  <si>
    <t>Корпус подшипника Ч.б\н (СЭ 1250-140-11)</t>
  </si>
  <si>
    <t>Д14900450000</t>
  </si>
  <si>
    <t>1.6.18</t>
  </si>
  <si>
    <t>Корпус редуктора привода КЦ-2-500 (б/у)</t>
  </si>
  <si>
    <t xml:space="preserve"> 953650820000</t>
  </si>
  <si>
    <t>1.6.19</t>
  </si>
  <si>
    <t>Корпуса подшипника (ММТ-1300Х2030х750) (б/у)</t>
  </si>
  <si>
    <t>1.6.20</t>
  </si>
  <si>
    <t>Насос сетевой Q1250 м3/ч H100-140 кгс/см2 n3000 об/мин N180-500 кВт Сальниковое упл (без эл. двиг)</t>
  </si>
  <si>
    <t>Б92200000000</t>
  </si>
  <si>
    <t>1.6.21</t>
  </si>
  <si>
    <t>Обойма заднего концевого уплотнения Ч.126-C-152/3</t>
  </si>
  <si>
    <t>Ж00701130000</t>
  </si>
  <si>
    <t>1.6.22</t>
  </si>
  <si>
    <t>Охладитель горизонтальный ОГ-35, 35 м2</t>
  </si>
  <si>
    <t>И8210003</t>
  </si>
  <si>
    <t>1.6.23</t>
  </si>
  <si>
    <t>ПАРООХЛАДИТЕЛЬ</t>
  </si>
  <si>
    <t>1.6.24</t>
  </si>
  <si>
    <t>Пароохладитель Ч.76904 (БКЗ-75-39ФБ) (трубный пучек пароохладителя)</t>
  </si>
  <si>
    <t>В00800910000</t>
  </si>
  <si>
    <t>1.6.25</t>
  </si>
  <si>
    <t>Подшипник опорноупорный Ч.124-Б-047/2</t>
  </si>
  <si>
    <t>Ж0070114</t>
  </si>
  <si>
    <t>1.6.26</t>
  </si>
  <si>
    <t>Привод электрический для арматуры (б/у)</t>
  </si>
  <si>
    <t>953651070000</t>
  </si>
  <si>
    <t>1.6.27</t>
  </si>
  <si>
    <t>Пружина б/у</t>
  </si>
  <si>
    <t>1.6.28</t>
  </si>
  <si>
    <t>Пылевой вентилятор ВРП-01-5Р-( исполнение 5) с двигателем ВА 132 М2(левое вращ), производ. от 4600 до 6500 куб.м, давление от 3600 до 3500 Па</t>
  </si>
  <si>
    <t>Б60400010000</t>
  </si>
  <si>
    <t>1.6.29</t>
  </si>
  <si>
    <t>Редуктор КЦ-43,5/75/6/МУВП (б/у)</t>
  </si>
  <si>
    <t>В92000540000</t>
  </si>
  <si>
    <t>1.6.30</t>
  </si>
  <si>
    <t>Ротор мельницы ММТ-1300-2030 №Ч. 3.169.15-ОСБ б/у</t>
  </si>
  <si>
    <t>Г00400380000</t>
  </si>
  <si>
    <t>1.6.31</t>
  </si>
  <si>
    <t>Тарелка стопорного клапана  № Ч. 110-Б-050/1 б/у</t>
  </si>
  <si>
    <t>Ж00701150001</t>
  </si>
  <si>
    <t>1.6.32</t>
  </si>
  <si>
    <t>Труба Ду 377 б/у</t>
  </si>
  <si>
    <t>К60300780000</t>
  </si>
  <si>
    <t>1.6.33</t>
  </si>
  <si>
    <t>Трубная система подогревателя ПСВ-200-7-13 б/у</t>
  </si>
  <si>
    <t>1.6.34</t>
  </si>
  <si>
    <t>Трубная система подогревателя ПСВ-500-14-23</t>
  </si>
  <si>
    <t>И8220003</t>
  </si>
  <si>
    <t>1.6.35</t>
  </si>
  <si>
    <t>Уплотнение подшипника Ч.б/н (СЭ 1250-140-11)</t>
  </si>
  <si>
    <t>Д14900460000</t>
  </si>
  <si>
    <t>1.6.36</t>
  </si>
  <si>
    <t>Уплотнительные кольца ГМН ч. №М-361-41-38</t>
  </si>
  <si>
    <t>ИБ3200100000</t>
  </si>
  <si>
    <t>1.6.37</t>
  </si>
  <si>
    <t>Усик уплотнительный ротора  № Ч. 127-М-109 б/у</t>
  </si>
  <si>
    <t>Ж00701160000</t>
  </si>
  <si>
    <t>1.6.38</t>
  </si>
  <si>
    <t>Шток стопорного клапана № Ч. 110-С-117/1 б/у</t>
  </si>
  <si>
    <t>Ж00701180000</t>
  </si>
  <si>
    <t>г. Железногорск-Илимский/РТС/ТЭЦ-16</t>
  </si>
  <si>
    <t>31.12.2011</t>
  </si>
  <si>
    <t>ПОДШИПНИК 2320</t>
  </si>
  <si>
    <t>1.6.45</t>
  </si>
  <si>
    <t>Труба асбестоцементная 200*3950</t>
  </si>
  <si>
    <t>415300010000</t>
  </si>
  <si>
    <t>31.05.2019</t>
  </si>
  <si>
    <t>тн.</t>
  </si>
  <si>
    <t>1.6.46</t>
  </si>
  <si>
    <t>ТРУБА АСБОЦЕМЕНТНАЯ Ф 100М</t>
  </si>
  <si>
    <t>61101000</t>
  </si>
  <si>
    <t>1.6.54</t>
  </si>
  <si>
    <t>г. Железногорск-Илимский/склад металлолома/ТЭЦ-16</t>
  </si>
  <si>
    <t>труба 108х4 б/у</t>
  </si>
  <si>
    <t>951842130000</t>
  </si>
  <si>
    <t>30.10.2020</t>
  </si>
  <si>
    <t>1.6.55</t>
  </si>
  <si>
    <t>Труба 133х6 б/у</t>
  </si>
  <si>
    <t>К91000350282</t>
  </si>
  <si>
    <t>29.10.2020</t>
  </si>
  <si>
    <t>1.6.56</t>
  </si>
  <si>
    <t>Труба 219*8 б/у</t>
  </si>
  <si>
    <t>954809100000</t>
  </si>
  <si>
    <t>08.10.2019</t>
  </si>
  <si>
    <t>1.6.57</t>
  </si>
  <si>
    <t>Труба 219х8 мм. б/у</t>
  </si>
  <si>
    <t>953577790000</t>
  </si>
  <si>
    <t>03.07.2019</t>
  </si>
  <si>
    <t>1.6.58</t>
  </si>
  <si>
    <t>Труба 273х8 ст20 б/у</t>
  </si>
  <si>
    <t>К91000350126</t>
  </si>
  <si>
    <t>1.6.59</t>
  </si>
  <si>
    <t>Труба 89х4 Б/У</t>
  </si>
  <si>
    <t>953104820000</t>
  </si>
  <si>
    <t>1.6.60</t>
  </si>
  <si>
    <t>Труба Ду 159 б/у</t>
  </si>
  <si>
    <t>953656700000</t>
  </si>
  <si>
    <t>1.6.61</t>
  </si>
  <si>
    <t>Труба Ду 219 б/у</t>
  </si>
  <si>
    <t>953656680000</t>
  </si>
  <si>
    <t>18.08.2020</t>
  </si>
  <si>
    <t>г. Железногорск-Илимский/ТП/ТЭЦ-16</t>
  </si>
  <si>
    <t>м.</t>
  </si>
  <si>
    <t>1.6.64</t>
  </si>
  <si>
    <t>Ороситель дренчерный водяной ДВО0-РВд0,35-R1/2/В3-"ДВВ-10"-никель</t>
  </si>
  <si>
    <t>31.10.2016</t>
  </si>
  <si>
    <t>1.6.65</t>
  </si>
  <si>
    <t>ПЕРЕВОД СТРЕЛОЧНЫЙ  Р-65 М 1/9 ПРАВЫЙ ПР.2434</t>
  </si>
  <si>
    <t>870100170000</t>
  </si>
  <si>
    <t>компл.</t>
  </si>
  <si>
    <t>1.6.66</t>
  </si>
  <si>
    <t>Подшипник 22228 СС/W33 SKF</t>
  </si>
  <si>
    <t>150152300000</t>
  </si>
  <si>
    <t>1.6.67</t>
  </si>
  <si>
    <t>РЕЛЬСЫ  Р65-Т1-М76Т-25-3/2  ГОСТ Р 51685-2000</t>
  </si>
  <si>
    <t xml:space="preserve"> 870512500000</t>
  </si>
  <si>
    <t>1.6.68</t>
  </si>
  <si>
    <t>РЕЛЬСЫ Р-43</t>
  </si>
  <si>
    <t>870000160000</t>
  </si>
  <si>
    <t>1.6.69</t>
  </si>
  <si>
    <t>РЕЛЬСЫ Р-65  8161-75</t>
  </si>
  <si>
    <t>1.6.70</t>
  </si>
  <si>
    <t>Решетка подвесная1057703000 (ДРО-577)</t>
  </si>
  <si>
    <t>К10500120000</t>
  </si>
  <si>
    <t>1.6.71</t>
  </si>
  <si>
    <t>г. Железногорск-Илимский/ЦС/ТЭЦ-16</t>
  </si>
  <si>
    <t>Блок парораспределения Ч.112-Б-092/1</t>
  </si>
  <si>
    <t>Ж00700510000</t>
  </si>
  <si>
    <t>04.12.2017</t>
  </si>
  <si>
    <t>1.6.72</t>
  </si>
  <si>
    <t>Блок системы регулирования в сборе Ч.141-Б-073/3</t>
  </si>
  <si>
    <t>Ж00700390000</t>
  </si>
  <si>
    <t>1.6.73</t>
  </si>
  <si>
    <t>Задняя фундаментная рама Ч.ПР 6 35/10/1,2М зав.№7816</t>
  </si>
  <si>
    <t>Ж00700400000</t>
  </si>
  <si>
    <t>1.6.74</t>
  </si>
  <si>
    <t>Кран шаровой стальной б/у Ду500 Ру25</t>
  </si>
  <si>
    <t>Б22502480002</t>
  </si>
  <si>
    <t>1.6.75</t>
  </si>
  <si>
    <t>Кран шаровый стальной DN500 PN16 б/у</t>
  </si>
  <si>
    <t>Б22503180000</t>
  </si>
  <si>
    <t>1.6.76</t>
  </si>
  <si>
    <t>Маслобак в сборе Ч.ПР 6 35/10/1,2М зав.№7816</t>
  </si>
  <si>
    <t>Ж00700480000</t>
  </si>
  <si>
    <t>1.6.77</t>
  </si>
  <si>
    <t>Обшива турбины Ч.ПР 6 35/10/1,2М зав.№7816</t>
  </si>
  <si>
    <t>Ж00700380000</t>
  </si>
  <si>
    <t>1.6.78</t>
  </si>
  <si>
    <t>Пароотводящий патрубок в сборе с крепежом Ч.ПР 6 35/10/1,2М зав.№7816</t>
  </si>
  <si>
    <t>Ж00700420000</t>
  </si>
  <si>
    <t>1.6.79</t>
  </si>
  <si>
    <t>Передняя фундаментная рама Ч.ПР 6 35/10/1,2М зав.№7816</t>
  </si>
  <si>
    <t>Ж00700430000</t>
  </si>
  <si>
    <t>1.6.80</t>
  </si>
  <si>
    <t>Подшипник опорноупорный Ч.188-Б-068</t>
  </si>
  <si>
    <t xml:space="preserve"> Ж00700490000</t>
  </si>
  <si>
    <t>1.6.81</t>
  </si>
  <si>
    <t>Подшипник опорный Ч.124-С-107</t>
  </si>
  <si>
    <t xml:space="preserve"> Ж00700500000</t>
  </si>
  <si>
    <t>1.6.82</t>
  </si>
  <si>
    <t>Сливной патрубок Ч.ПР 6 35/10/1,2М зав.№7816</t>
  </si>
  <si>
    <t>Ж00700410000</t>
  </si>
  <si>
    <t>1.6.83</t>
  </si>
  <si>
    <t>Стопорный клапан в сборе Ч.110-Б-050</t>
  </si>
  <si>
    <t>Ж00700370000</t>
  </si>
  <si>
    <t>1.6.84</t>
  </si>
  <si>
    <t>Фланец 12821-80 Ду500 Ру25</t>
  </si>
  <si>
    <t>224492490000</t>
  </si>
  <si>
    <t>1.6.85</t>
  </si>
  <si>
    <t>Цилиндр турбины Ч.Пр 6 35/10/1,2М зав.№7816</t>
  </si>
  <si>
    <t>Ж00700470000</t>
  </si>
  <si>
    <t>1.6.86</t>
  </si>
  <si>
    <t>Шкаф управления турбины Ч.ПР 6 35/10/1,2М зав.№7816</t>
  </si>
  <si>
    <t>Ж00700440000</t>
  </si>
  <si>
    <t>1.6.87</t>
  </si>
  <si>
    <t>г. Железногорск-Илимский/ЭЦ/ТЭЦ-16</t>
  </si>
  <si>
    <t>Электрод фазный для КЭВ  б/у</t>
  </si>
  <si>
    <t>953641110000</t>
  </si>
  <si>
    <t>1.6.95</t>
  </si>
  <si>
    <t>Кабель ПВХ ИЗОЛ.ПВХ ОБОЛ.НАП.1КВ 4-ЖИЛ.СЕЧ.3Х95+1Х50ММ\2  АВВГ 3Х95+1Х50-1</t>
  </si>
  <si>
    <t>аллюминий</t>
  </si>
  <si>
    <t>км.</t>
  </si>
  <si>
    <t>1.6.96</t>
  </si>
  <si>
    <t>г. Железногорск-Илимский/ТО/ТЭЦ-16</t>
  </si>
  <si>
    <t>ДВИГАТЕЛЬ  8V396TC4</t>
  </si>
  <si>
    <t>19.12.2017</t>
  </si>
  <si>
    <t>1.6.98</t>
  </si>
  <si>
    <t>Двигатель Д-160.01-4 в сб. (б/у)</t>
  </si>
  <si>
    <t>К91000020647</t>
  </si>
  <si>
    <t>1.6.99</t>
  </si>
  <si>
    <t>Коробка переменных передач 404-12-4-01 (б/у)</t>
  </si>
  <si>
    <t>К91000020648</t>
  </si>
  <si>
    <t>1.6.100</t>
  </si>
  <si>
    <t>Коробка переменных передач КПП Т 130 тихоходная 24-12-1сп(б/у)</t>
  </si>
  <si>
    <t>1.6.101</t>
  </si>
  <si>
    <t>передача бортовая Т-500 б/у</t>
  </si>
  <si>
    <t>12.12.2016</t>
  </si>
  <si>
    <t>1.7.1</t>
  </si>
  <si>
    <t>АО "Иркутскэнерго" Филиал "ТЭЦ-6"</t>
  </si>
  <si>
    <t>Братск/УИТ</t>
  </si>
  <si>
    <t>Q2671A Тонер-картридж HP Color LaserJet Q2671A Cyan Print Cartridge</t>
  </si>
  <si>
    <t>1.7.2</t>
  </si>
  <si>
    <t>Картридж Hewlett Packard C3906A не оригинал</t>
  </si>
  <si>
    <t>Е00700570001</t>
  </si>
  <si>
    <t>1.7.3</t>
  </si>
  <si>
    <t>Картридж совместимый Cactus CS-C4911 № 82 (голубой) для принтеров HP Design Jet 500/800C</t>
  </si>
  <si>
    <t>1.7.4</t>
  </si>
  <si>
    <t>Картридж совместимый Cactus CS-C4913 № 82 (желтый) для принтеров HP Design Jet 500/800C</t>
  </si>
  <si>
    <t>1.7.5</t>
  </si>
  <si>
    <t>ТЕРМОПЛЕНКА HP LJ 1012/1015</t>
  </si>
  <si>
    <t>1.7.6</t>
  </si>
  <si>
    <t>Тонер-картридж HP Color LJ 3500 Q2671 С (4k). 7Q</t>
  </si>
  <si>
    <t>Е00702230002</t>
  </si>
  <si>
    <t>1.7.7</t>
  </si>
  <si>
    <t>Тонер-картридж HP Color LJ 3500 Q2672 Y (4k).7Q</t>
  </si>
  <si>
    <t>Е00702240002</t>
  </si>
  <si>
    <t>1.7.8</t>
  </si>
  <si>
    <t>Тонер-картридж HP Color LJ 3500 Q2673 M (4k).  7Q</t>
  </si>
  <si>
    <t>Е00702250002</t>
  </si>
  <si>
    <t>1.7.9</t>
  </si>
  <si>
    <t>Тонер-картридж HP Color LJ 3500/3700 Q2670 B (6k). 7Q</t>
  </si>
  <si>
    <t>Е00702220002</t>
  </si>
  <si>
    <t>1.7.10</t>
  </si>
  <si>
    <t>Братск/Склад ОКСа-6</t>
  </si>
  <si>
    <t>НАСОС СКВАЖЕННЫЙ SP 46-3-C</t>
  </si>
  <si>
    <t>1.8.1</t>
  </si>
  <si>
    <t>АО "Иркутскэнерго" Филиал "ТЭЦ-9"</t>
  </si>
  <si>
    <t>Ангарск/ТЭЦ-9</t>
  </si>
  <si>
    <t xml:space="preserve">Блок контакт вспомогательный CA4-31E 1SBN010140R1031 </t>
  </si>
  <si>
    <t>Б70000420001</t>
  </si>
  <si>
    <t>1.8.2</t>
  </si>
  <si>
    <t>Контактор 3-полюсный с универсальной катушкой управления 100-250В AC/DC  AF26-30-00-13 арт.ISBL237001R1300</t>
  </si>
  <si>
    <t>1.8.3</t>
  </si>
  <si>
    <t>Столбик сигнальный пластиковый б/у</t>
  </si>
  <si>
    <t>ЛК5800000036</t>
  </si>
  <si>
    <t>1.8.4</t>
  </si>
  <si>
    <t>1.8.5</t>
  </si>
  <si>
    <t>ТРУБА ТЯНУТАЯ КВД 16Х2.5 СТ.12Х1МФ ТУ 14-3Р-55-2001</t>
  </si>
  <si>
    <t>1.8.6</t>
  </si>
  <si>
    <t>Лист ОЦ Б-ПН-НО-1х1250х2500 ГОСТ 19904-90 ОН-Н-НР-МТ-2 ГОСТ 14918-80</t>
  </si>
  <si>
    <t>А62200130000</t>
  </si>
  <si>
    <t>1.8.7</t>
  </si>
  <si>
    <t>Маты минераловатные теплоизоляционные плотностью 50 без обкладки, длина 3500 мм, ширина 1000 мм, толщина 70</t>
  </si>
  <si>
    <t>Е80100800001</t>
  </si>
  <si>
    <t>м3</t>
  </si>
  <si>
    <t>1.8.8</t>
  </si>
  <si>
    <t>Маты минераловатные теплоизоляционные плотностью 50 без обкладки, длина 3500 мм, ширина 1000 мм, толщина 80</t>
  </si>
  <si>
    <t>Е80100810001</t>
  </si>
  <si>
    <t>1.8.9</t>
  </si>
  <si>
    <t>Маты минераловатные теплоизоляционные плотностью 50 без обкладки, длина 3500 мм, ширина 1000 мм, толщина 90</t>
  </si>
  <si>
    <t>Е80100820001</t>
  </si>
  <si>
    <t>1.8.10</t>
  </si>
  <si>
    <t>Отвод 90 325х9-Ст.20 ГОСТ 17375-2001</t>
  </si>
  <si>
    <t>1.8.11</t>
  </si>
  <si>
    <t>ТРУБА Ф 108Х6  8732-78  20</t>
  </si>
  <si>
    <t>1.8.12</t>
  </si>
  <si>
    <t>Блок контактный дополнительный ABB CA4-31E (3НО+1НЗ) для контакторов AF09 ... AF38</t>
  </si>
  <si>
    <t>1.8.13</t>
  </si>
  <si>
    <t>Блок питания БП 99/24-2/300 DIN</t>
  </si>
  <si>
    <t>1.8.14</t>
  </si>
  <si>
    <t>Блок ручного управления  БРУ-5К1-3-2-24</t>
  </si>
  <si>
    <t>1.8.15</t>
  </si>
  <si>
    <t>Блок с диафрагмой 250 05 ОСТ 108.839.02-82</t>
  </si>
  <si>
    <t>Ж11800070000</t>
  </si>
  <si>
    <t>1.8.16</t>
  </si>
  <si>
    <t>Бобышка 11-М33x2-48/70-С10</t>
  </si>
  <si>
    <t>1.8.17</t>
  </si>
  <si>
    <t>ВЫКЛЮЧАТЕЛЬ АВТОМАТИЧЕСКИЙ 2-Х ПОЛЮСНЫЙ  АП50Б 2МТ IН=16 А  10 IН 1Р20</t>
  </si>
  <si>
    <t>1.8.18</t>
  </si>
  <si>
    <t>1.8.19</t>
  </si>
  <si>
    <t>Выключатель автоматический АП 50Б-2МТ Iн=2,5  3,5Iн</t>
  </si>
  <si>
    <t>1.8.20</t>
  </si>
  <si>
    <t>ВЫКЛЮЧАТЕЛЬ АВТОМАТИЧЕСКИЙ ВА47-29  (ВА 3SB1-63 2р 6А)</t>
  </si>
  <si>
    <t>1.8.21</t>
  </si>
  <si>
    <t>ВЫКЛЮЧАТЕЛЬ АВТОМАТИЧЕСКИЙ ВА47-29 3Р 3А Х-КА С</t>
  </si>
  <si>
    <t>1.8.22</t>
  </si>
  <si>
    <t>Выключатель автоматический ВА47-29 3р С 6А (ВА 47-63)</t>
  </si>
  <si>
    <t>1.8.23</t>
  </si>
  <si>
    <t>Выключатель автоматический модульный ВА47-29-3C3-УХЛ3-КЭАЗ</t>
  </si>
  <si>
    <t>В40201380002</t>
  </si>
  <si>
    <t>1.8.24</t>
  </si>
  <si>
    <t>Выключатель бесконтактный оптический ВБ3С.18М.65.TR100.6.1.K</t>
  </si>
  <si>
    <t>Е65402350000</t>
  </si>
  <si>
    <t>1.8.25</t>
  </si>
  <si>
    <t>Датчик давления Метран-150CD2(0…10кПа) 2 2 1 1 L3 A М5 B1 K01 в комплекте с клапанным блоком 0104 M W 3 2 C 1 1 D0 2 L4</t>
  </si>
  <si>
    <t>1.8.26</t>
  </si>
  <si>
    <t>Датчик давления Метран-150CD3(0...250 кПа) 2 2 1 1 L3 AM5 S5 SC PA в комплекте с 0104 M W 3 2 C 1 1 VC D0 2 L4</t>
  </si>
  <si>
    <t>Б87200310003</t>
  </si>
  <si>
    <t>1.8.27</t>
  </si>
  <si>
    <t>Датчик давления Метран-150TG2(0...6 кгс/см2) 2G 2 1 А М5 SC</t>
  </si>
  <si>
    <t>Б87201110000</t>
  </si>
  <si>
    <t>1.8.28</t>
  </si>
  <si>
    <t>Датчик давления Метран-150TG3(0...25 кгс/см2) 2G 2 1 АM5 SC</t>
  </si>
  <si>
    <t>Б87200500000</t>
  </si>
  <si>
    <t>1.8.29</t>
  </si>
  <si>
    <t>Датчик давления Метран-55-ДИ-515-МП-t1-025-1МПа-42-ШР</t>
  </si>
  <si>
    <t>1.8.30</t>
  </si>
  <si>
    <t xml:space="preserve">Датчик УФ-флуоресцентный FP360 sc для определения ПАУ в диапазонах 0-50/500 мкг/л (0-1.5/15 мг/л для нефтепродуктов), корпус нерж. сталь, кабель 10 м </t>
  </si>
  <si>
    <t>1.8.31</t>
  </si>
  <si>
    <t>Диско-поворотный затвор Ду350 Ру25 BFS350W1/GS  Bernard AS200 +Integral Control Unit</t>
  </si>
  <si>
    <t>1.8.32</t>
  </si>
  <si>
    <t>Дископоворотный затвор КМС Ду300 Ру25 под приварку с электроприводом Bernard BS100 с блоком управления integral+</t>
  </si>
  <si>
    <t>1.8.33</t>
  </si>
  <si>
    <t>Задвижка клиновая двухдисковая сальниковая с патрубками под приварку Ду100 Ру378 1120-100-ЭК</t>
  </si>
  <si>
    <t>1.8.34</t>
  </si>
  <si>
    <t>Затвор поворотно-дисковый Ду800 Ру25, 3-х эксцентриковый, стальной, с э/п, (ПДЗ.П.Э.800.025.02 LD)</t>
  </si>
  <si>
    <t>Б20500490002</t>
  </si>
  <si>
    <t>1.8.35</t>
  </si>
  <si>
    <t>Затвор поворотный Ebro ZO11-A, Ду25, Ру16 с КОФ</t>
  </si>
  <si>
    <t>1.8.36</t>
  </si>
  <si>
    <t>Измеритель преобразователь модульный ИПМ 0399/ М3/ 24В/ RS 485/-/ГП</t>
  </si>
  <si>
    <t>1.8.37</t>
  </si>
  <si>
    <t>Измеритель-регулятор технологический ИРТ 5922 М/-/t1050/III/RS485/ГП</t>
  </si>
  <si>
    <t>1.8.38</t>
  </si>
  <si>
    <t>Источник питания QUINT-PS/1AC/24DC/5 арт.2866750</t>
  </si>
  <si>
    <t>1.8.39</t>
  </si>
  <si>
    <t>Кабель КВВГнг(А)-LS 10*1,0</t>
  </si>
  <si>
    <t>1.8.40</t>
  </si>
  <si>
    <t>Кабель КВВГЭнг-LS 14х1,0</t>
  </si>
  <si>
    <t>1.8.41</t>
  </si>
  <si>
    <t>Кабель контрольный с медн. жилами, экранированный напряжением до 1 кВ, не распространяющий горение КВВГЭнг-LS 4х1.0</t>
  </si>
  <si>
    <t>1.8.42</t>
  </si>
  <si>
    <t>Кабель контрольный экран. КВВГЭнг-LS 10х1,0</t>
  </si>
  <si>
    <t>1.8.43</t>
  </si>
  <si>
    <t>Кабель медн. жил. ПВХ изоляц.  ПВХ оболоч. пониж. горючести, с низким дымо- и газовыделением КВВГнг - LS 10*1,5</t>
  </si>
  <si>
    <t>1.8.44</t>
  </si>
  <si>
    <t>Кабель медн. жил. ПВХ изоляц.  ПВХ оболоч. пониж. горючести, с низким дымо- и газовыделением КВВГнг - LS 4*2,5</t>
  </si>
  <si>
    <t>1.8.45</t>
  </si>
  <si>
    <t>Кабель медн. жил. ПВХ изоляц.  ПВХ оболоч. пониж. горючести, с низким дымо- и газовыделением КВВГЭнг-LS 14х2,5</t>
  </si>
  <si>
    <t>1.8.46</t>
  </si>
  <si>
    <t>Кабель медн. жил. ПВХ изоляц.  ПВХ оболоч. пониж. горючести, с низким дымо- и газовыделением КВВГЭнг-LS 7х4</t>
  </si>
  <si>
    <t>1.8.47</t>
  </si>
  <si>
    <t>Камера проточная LZY669 для FP360</t>
  </si>
  <si>
    <t>1.8.48</t>
  </si>
  <si>
    <t>Клапан запорный КЗ 104.20.00-Р</t>
  </si>
  <si>
    <t>1.8.49</t>
  </si>
  <si>
    <t>Клапан запорный С.ВЗ 40-00-00-Э</t>
  </si>
  <si>
    <t>1.8.50</t>
  </si>
  <si>
    <t>Клапан импульсный 8с-3-2 Ду20 Рн 12-22</t>
  </si>
  <si>
    <t>1.8.51</t>
  </si>
  <si>
    <t>Клапан обратный Ду40 Ру23,5 МПа КЗ 104.1.40.00</t>
  </si>
  <si>
    <t>1.8.52</t>
  </si>
  <si>
    <t>Клапан регулирующий дисковый осевой поворотный КРЗдо-600.02-Э-Ф</t>
  </si>
  <si>
    <t>Б21500000001</t>
  </si>
  <si>
    <t>1.8.53</t>
  </si>
  <si>
    <t>Клапан регулирующий С.ВЗр 20-00-00</t>
  </si>
  <si>
    <t>1.8.54</t>
  </si>
  <si>
    <t>Клапан регулирующий С.ПЗр 20-00-00</t>
  </si>
  <si>
    <t>1.8.55</t>
  </si>
  <si>
    <t>Клапан регулирующий С.ПЗр 20-00-00-Э</t>
  </si>
  <si>
    <t>1.8.56</t>
  </si>
  <si>
    <t>Клеммный блочный соединитель КБЗ24-24-19-2</t>
  </si>
  <si>
    <t>1.8.57</t>
  </si>
  <si>
    <t>Комплекс измерительный РН-220.7МИ 220В с гидропанелью, без выносного усилителя</t>
  </si>
  <si>
    <t>В89200580000</t>
  </si>
  <si>
    <t>1.8.58</t>
  </si>
  <si>
    <t>1.8.59</t>
  </si>
  <si>
    <t>Кран фланцевый с ручкой Ду32 Ру40 285507</t>
  </si>
  <si>
    <t>1.8.60</t>
  </si>
  <si>
    <t>Кран фланцевый с ручкой Ду40 Ру40 285508</t>
  </si>
  <si>
    <t>1.8.61</t>
  </si>
  <si>
    <t>Кран шаровой КШ.Ц.П.Э 200/150.025.Н/П.02 Ду200 Ру25 с э/п ГЗ-ОФ 630</t>
  </si>
  <si>
    <t>Б22502970000</t>
  </si>
  <si>
    <t>1.8.62</t>
  </si>
  <si>
    <t>Манометр МП160М-10,0кгс/см2</t>
  </si>
  <si>
    <t>Б87000160000</t>
  </si>
  <si>
    <t>1.8.63</t>
  </si>
  <si>
    <t>Манометр МП4-УУ2  0-16 кгс/см2, IP53</t>
  </si>
  <si>
    <t>1.8.64</t>
  </si>
  <si>
    <t>Манометр МП4-УУ2-0.6 kgf/см2</t>
  </si>
  <si>
    <t>1.8.65</t>
  </si>
  <si>
    <t>Манометр показ. МП4-У-16  0-16 кгс/см2 присоединение штуцера радиальное</t>
  </si>
  <si>
    <t>1.8.66</t>
  </si>
  <si>
    <t>Механизм исполнительный однооборотный МЭО-250/25-0,25ЦА2-99К 220/230В, 50Гц  в комплекте с соединительными вилками (2 шт.)</t>
  </si>
  <si>
    <t>1.8.67</t>
  </si>
  <si>
    <t>Механизм сигнализации положения МСП-1М-1-У2</t>
  </si>
  <si>
    <t>1.8.68</t>
  </si>
  <si>
    <t>НАСОСНЫЙ АГРЕГАТ 1Д250-125б-т-Е-УХЛ3.1С ЭЛ/ДВ АО-450SA-2 У2  160кВт 3000 ОБ/МИН  50 Гц, 6000 В, IP54, IM1001  (В КОМПЛЕКТЕ С ОБРАТНЫМИ ФЛАНЦАМИ, ПО ОП</t>
  </si>
  <si>
    <t>1.8.69</t>
  </si>
  <si>
    <t>ОТВОД  сварной 60  градусов односекционный  ПЭ100  SDR17 Ду630 Ру10 стенка 37,4мм</t>
  </si>
  <si>
    <t>1.8.70</t>
  </si>
  <si>
    <t>Отвод 11 15t 820х9-1,6 09Г2С 1-062 ОСТ 34.10.752-97</t>
  </si>
  <si>
    <t>1.8.71</t>
  </si>
  <si>
    <t>Отвод 15 630х12-2,5 R=1 09Г2С 012ОСТ34.10.752-97</t>
  </si>
  <si>
    <t>1.8.72</t>
  </si>
  <si>
    <t>Отвод 30 630х12-09Г2С ГОСТ 30753-2001</t>
  </si>
  <si>
    <t>1.8.73</t>
  </si>
  <si>
    <t>Отвод 30 820х11-2,5 R=1 09Г2С 051ОСТ34-10-752-97</t>
  </si>
  <si>
    <t>1.8.74</t>
  </si>
  <si>
    <t>Отвод 30 820х9-1,6 R=1 09Г2С 063ОСТ 34.10.752-97</t>
  </si>
  <si>
    <t>1.8.75</t>
  </si>
  <si>
    <t>Отвод 45 273х8 09Г2С ГОСТ 17375-2001 Толщина изоляции 55 мм</t>
  </si>
  <si>
    <t>А40500760000</t>
  </si>
  <si>
    <t>1.8.76</t>
  </si>
  <si>
    <t>Отвод 45 377х11 09Г2С ГОСТ 17375-2001</t>
  </si>
  <si>
    <t>1.8.77</t>
  </si>
  <si>
    <t>Отвод 45 сварной 630 ПЭ100 SDR17  ТУ 2248-005-59355492-2005</t>
  </si>
  <si>
    <t>1.8.78</t>
  </si>
  <si>
    <t>Отвод 60 820х11-2,5 R=1 17Г1С 122ОСТ 34.10.752-97</t>
  </si>
  <si>
    <t>1.8.79</t>
  </si>
  <si>
    <t>Отвод 90 1020х14-2,5 R=1,5 17Г1С Серия 5.903-13 ТС-583.000-251</t>
  </si>
  <si>
    <t>1.8.80</t>
  </si>
  <si>
    <t>Отвод 90 45х5-Ст.20 ГОСТ 17375-2001</t>
  </si>
  <si>
    <t>1.8.81</t>
  </si>
  <si>
    <t>Отвод 90 820х11-2,5 R=1 09Г2С 158ОСТ34-10-752-97</t>
  </si>
  <si>
    <t>1.8.82</t>
  </si>
  <si>
    <t>Отвод гнутый 90°-273х10-800х650х3601-R1370 25 ОСТ 108.321.15-82</t>
  </si>
  <si>
    <t>Ж10403460000</t>
  </si>
  <si>
    <t>1.8.83</t>
  </si>
  <si>
    <t>Отвод гнутый 90°-28х4-100х100х436-R150 10 ОСТ 108.321.11-82</t>
  </si>
  <si>
    <t>Ж10403390000</t>
  </si>
  <si>
    <t>1.8.84</t>
  </si>
  <si>
    <t>Отвод гнутый 90°-57х9-150х150х771-R300 15 ОСТ 108.321.11-82</t>
  </si>
  <si>
    <t>Ж10403400000</t>
  </si>
  <si>
    <t>1.8.85</t>
  </si>
  <si>
    <t>Отвод крутоизогнутый 30°-219х9-500х500х1196-R375 41 ОСТ 108.321.16-82</t>
  </si>
  <si>
    <t>Ж10403420000</t>
  </si>
  <si>
    <t>1.8.86</t>
  </si>
  <si>
    <t>Отвод П30 377х10-09Г2С ОСТ 34 10.699</t>
  </si>
  <si>
    <t>1.8.87</t>
  </si>
  <si>
    <t>Отвод П90 377х10-09Г2С ОСТ 34 10.699</t>
  </si>
  <si>
    <t>1.8.88</t>
  </si>
  <si>
    <t>Отвод полиэтиленовый  сварной 15 град.  ПЭ100 SDR 17   630*37.4</t>
  </si>
  <si>
    <t>1.8.89</t>
  </si>
  <si>
    <t>ОТВОД СВАРНОЙ ПЭ100 SDR17 30град 630х37,4</t>
  </si>
  <si>
    <t>1.8.90</t>
  </si>
  <si>
    <t>Охладитель пара 100х250 (две решетки) 12805-100/250-ОП</t>
  </si>
  <si>
    <t>1.8.91</t>
  </si>
  <si>
    <t>Переход 1-32х25-20 Ст.08Х18Н10Т ГОСТ22826-83</t>
  </si>
  <si>
    <t>1.8.92</t>
  </si>
  <si>
    <t>Переход 1-50х32-20 Ст.08Х18Н10Т ГОСТ22826-83</t>
  </si>
  <si>
    <t>1.8.93</t>
  </si>
  <si>
    <t>Переход точеный 40х20 02 ОСТ 108.318.11-82</t>
  </si>
  <si>
    <t>Ж10600360000</t>
  </si>
  <si>
    <t>1.8.94</t>
  </si>
  <si>
    <t>Пост кнопочный ПКЕ-222-3 У2, 10А, 660В 3 элемента, IP54</t>
  </si>
  <si>
    <t>1.8.95</t>
  </si>
  <si>
    <t>ПОСТ УПРАВЛЕНИЯ КНОПОЧНЫЙ  ПКЕ 222-3</t>
  </si>
  <si>
    <t>1.8.96</t>
  </si>
  <si>
    <t>Преобразователь давления Метран-150TG3(0...6МПа) 2G 2 1 A M5 IM S5 B4 SC1 клапанный блок 0106 М Т 2 2 C B 1 1 2F 2</t>
  </si>
  <si>
    <t>Б87201310000</t>
  </si>
  <si>
    <t>1.8.97</t>
  </si>
  <si>
    <t>Провод (ПВ1) ПУВ 0,75</t>
  </si>
  <si>
    <t>1.8.98</t>
  </si>
  <si>
    <t>Провод СФКЭ-ХА 2*1,5</t>
  </si>
  <si>
    <t>1.8.99</t>
  </si>
  <si>
    <t>Провод СФКЭ-ХК 2*1,5</t>
  </si>
  <si>
    <t>1.8.100</t>
  </si>
  <si>
    <t>Пускатель бесконтактный реверсивный ПБР-3ИК-4</t>
  </si>
  <si>
    <t>1.8.101</t>
  </si>
  <si>
    <t>Разъединитель 3-х полюсный РГП-2-110/1000-40УХЛ1 с приводами ПРГ-00-6УХЛ1, ПРГ-01-6УХЛ1 (2шт.)</t>
  </si>
  <si>
    <t>1.8.102</t>
  </si>
  <si>
    <t>Разъединитель 3-х полюсный РГП-2-К-110/1000-40УХЛ1 с приводами ПРГ-00-6УХЛ1, ПРГ-01-6УХЛ1 (2шт.)</t>
  </si>
  <si>
    <t>1.8.103</t>
  </si>
  <si>
    <t xml:space="preserve">Регулятор давления РПД прямого действия, пружинный, фланцевый;  DN 80 PN 16 (25), пар и пароводяная смесь: до +250°С,  монтажный комплект (импульсная </t>
  </si>
  <si>
    <t>1.8.104</t>
  </si>
  <si>
    <t>Реле интерфейсное PLC-RSC-24DC/21 2966171</t>
  </si>
  <si>
    <t>В27300070000</t>
  </si>
  <si>
    <t>1.8.105</t>
  </si>
  <si>
    <t>Реле контроля тока РТ-40У</t>
  </si>
  <si>
    <t>1.8.106</t>
  </si>
  <si>
    <t>Розетка 2-м ОП Октава 10А IP20 без заземл. бел. ИЭК ERO20-K01-10-DC</t>
  </si>
  <si>
    <t>В91400420000</t>
  </si>
  <si>
    <t>1.8.107</t>
  </si>
  <si>
    <t>Сборка задвижек РТЗО-88В Ш000 LA 01 по опросному листу ТЭЦ-9</t>
  </si>
  <si>
    <t>1.8.108</t>
  </si>
  <si>
    <t>Сильфонное компенсационное устройство AXLMSSU-16-0300-190-5 (-190 на 100 циклов)</t>
  </si>
  <si>
    <t>1.8.109</t>
  </si>
  <si>
    <t>Сильфонное компенсационное устройство AXLMSSU-16-0400-400-5 (+40/-360 на 100 циклов)</t>
  </si>
  <si>
    <t>1.8.110</t>
  </si>
  <si>
    <t>Сосуд СК-4-1-А</t>
  </si>
  <si>
    <t>1.8.111</t>
  </si>
  <si>
    <t>Термопреобразователь  КТХК 01.10-010-К2-И-С10-8-250</t>
  </si>
  <si>
    <t>1.8.112</t>
  </si>
  <si>
    <t>Термопреобразователь КТХА02.1-063-к1-И-С321-3-500/500</t>
  </si>
  <si>
    <t>1.8.113</t>
  </si>
  <si>
    <t>Термопреобразователь КТХА02.34-063-к1-И-С321-3-1000/500-30х10х6</t>
  </si>
  <si>
    <t>1.8.114</t>
  </si>
  <si>
    <t>Термопреобразователь КТХК 01.10-010-К2-И-С10-8-400</t>
  </si>
  <si>
    <t>1.8.115</t>
  </si>
  <si>
    <t>Термопреобразователь сопротивления ТСМ 9201.027-02 L=200 мм</t>
  </si>
  <si>
    <t>Б80300190000</t>
  </si>
  <si>
    <t>1.8.116</t>
  </si>
  <si>
    <t>Термопреобразователь сопротивления ТСМв-1388-05-100-50М-В4-П</t>
  </si>
  <si>
    <t>1.8.117</t>
  </si>
  <si>
    <t>Термопреобразователь ТСМТ 104-013-50М-В2-С10-6-100</t>
  </si>
  <si>
    <t>Б80300180000</t>
  </si>
  <si>
    <t>1.8.118</t>
  </si>
  <si>
    <t>Термосопротивление ТСМТ 303-052-50М-С4-10-80/500</t>
  </si>
  <si>
    <t>1.8.119</t>
  </si>
  <si>
    <t>Трансформатор тока Т-0,66-1-0,5S-5ВА-200/5 У3</t>
  </si>
  <si>
    <t>Б50300660000</t>
  </si>
  <si>
    <t>1.8.120</t>
  </si>
  <si>
    <t>Трансформатор тока ТПЛ-СЭЩ-10 5Р/5Р-15/15-1500/5 40 кА У2</t>
  </si>
  <si>
    <t>Б50300110003</t>
  </si>
  <si>
    <t>1.8.121</t>
  </si>
  <si>
    <t>Тройник 1-32х32-20-12Х18Н10Т ГОСТ 22822-83</t>
  </si>
  <si>
    <t>1.8.122</t>
  </si>
  <si>
    <t>Тройник 90град. переходной 630/110/630 PN10 SDR17 (wavin)</t>
  </si>
  <si>
    <t>1.8.123</t>
  </si>
  <si>
    <t>Тройник переходной сварной с обжатием 250х200 20 ОСТ 108.104.06-82</t>
  </si>
  <si>
    <t>Ж10800180000</t>
  </si>
  <si>
    <t>1.8.124</t>
  </si>
  <si>
    <t>Тройник переходной штампованный 20х10 03 ОСТ 108.720.06-82 б/у</t>
  </si>
  <si>
    <t>Ж10800140000</t>
  </si>
  <si>
    <t>1.8.125</t>
  </si>
  <si>
    <t>Тройник равнопроходной точеный 20 07 ОСТ 108.720.05-82</t>
  </si>
  <si>
    <t>Ж10900450000</t>
  </si>
  <si>
    <t>1.8.126</t>
  </si>
  <si>
    <t>Тройник равнопроходной точеный 250 16 ОСТ 108.104.08-82</t>
  </si>
  <si>
    <t>Ж10900460000</t>
  </si>
  <si>
    <t>1.8.127</t>
  </si>
  <si>
    <t>Тройник равнопроходной штампованный 40 03 ОСТ 108.720.01-82</t>
  </si>
  <si>
    <t>Ж10900430000</t>
  </si>
  <si>
    <t>1.8.128</t>
  </si>
  <si>
    <t>Труба из полиэтилена ПЭ100 ф50х3 PN10 SDR17</t>
  </si>
  <si>
    <t>1.8.129</t>
  </si>
  <si>
    <t>ТРУБА ПЭ100 SDR 17 630х37,4 питьевая</t>
  </si>
  <si>
    <t>1.8.130</t>
  </si>
  <si>
    <t>ТРУБА Ф 108х4 ГОСТ 8732-78 20</t>
  </si>
  <si>
    <t>1.8.131</t>
  </si>
  <si>
    <t>ТРУБА Ф 57*4  8732-78  20</t>
  </si>
  <si>
    <t>1.8.132</t>
  </si>
  <si>
    <t xml:space="preserve">Устройство защиты от перенапряжений TT-2-PE- 24DC арт. 2838186 Phoenix contact </t>
  </si>
  <si>
    <t>ДК7900080001</t>
  </si>
  <si>
    <t>1.8.133</t>
  </si>
  <si>
    <t>Устройство управления электроприводом ПКП1Т</t>
  </si>
  <si>
    <t>1.8.134</t>
  </si>
  <si>
    <t>Фланец воротниковый ГОСТ 12821-80 12Х18Н10Т (НЖ)  ДУ125 Ру16</t>
  </si>
  <si>
    <t>1.8.135</t>
  </si>
  <si>
    <t>Шкаф КСРМ 20.6.8-2 36 УХЛ3</t>
  </si>
  <si>
    <t>1.8.136</t>
  </si>
  <si>
    <t>Шкаф управления ШУ по опросному листу УТС ТЭЦ-9</t>
  </si>
  <si>
    <t>1.8.137</t>
  </si>
  <si>
    <t>Штуцер 20 05 ОСТ 108.462.08-82</t>
  </si>
  <si>
    <t>Ж11000420000</t>
  </si>
  <si>
    <t>1.8.138</t>
  </si>
  <si>
    <t>Штуцер 273х6-350 178 ОСТ 34 10.761-97 ст. 20</t>
  </si>
  <si>
    <t>ЕА1200670000</t>
  </si>
  <si>
    <t>1.8.139</t>
  </si>
  <si>
    <t>Штуцер 40 1 ОСТ 108.462.02-82</t>
  </si>
  <si>
    <t>Ж11000430000</t>
  </si>
  <si>
    <t>1.8.140</t>
  </si>
  <si>
    <t>Штуцер 57х3-200 086 ОСТ 34 10.761-97 ст. 09Г2С</t>
  </si>
  <si>
    <t>ЕА1201160000</t>
  </si>
  <si>
    <t>1.8.141</t>
  </si>
  <si>
    <t>Штуцер 57х3-250 086 ОСТ 34 10.761-97 ст. 09Г2С</t>
  </si>
  <si>
    <t>ЕА1201170000</t>
  </si>
  <si>
    <t>1.8.142</t>
  </si>
  <si>
    <t>Авт.выключатель ВА47-29 3Р 1А 4,5кА х-ка С ИЭК</t>
  </si>
  <si>
    <t>ЛК5800000062</t>
  </si>
  <si>
    <t>1.8.143</t>
  </si>
  <si>
    <t>Авт.выключатель ВА47-29 3Р 2А 4,5кА х-ка С ИЭК</t>
  </si>
  <si>
    <t>ЛК5800000063</t>
  </si>
  <si>
    <t>1.8.144</t>
  </si>
  <si>
    <t>Автоматический выключатель  S202 C3</t>
  </si>
  <si>
    <t>В40202080004</t>
  </si>
  <si>
    <t>1.8.145</t>
  </si>
  <si>
    <t>Автоматический выключатель ABB S202 C16</t>
  </si>
  <si>
    <t>В40207660000</t>
  </si>
  <si>
    <t>1.8.146</t>
  </si>
  <si>
    <t>Блок клапанный 0106 M T 1 2 C B 1 1 2 F2</t>
  </si>
  <si>
    <t>1.8.147</t>
  </si>
  <si>
    <t>Блок пружинный  26,34х70 05 ОСТ 108.275.69-80</t>
  </si>
  <si>
    <t>Ж11201180000</t>
  </si>
  <si>
    <t>1.8.148</t>
  </si>
  <si>
    <t>БЛОК ПРУЖИННЫЙ 23ОСТ108.275.58-80</t>
  </si>
  <si>
    <t>1.8.149</t>
  </si>
  <si>
    <t>Блок пружинный 25 ОСТ 108.275.69-80</t>
  </si>
  <si>
    <t>Ж11202830000</t>
  </si>
  <si>
    <t>1.8.150</t>
  </si>
  <si>
    <t>Блок пружинный опорный 08 ОСТ 108.275.60-80</t>
  </si>
  <si>
    <t>Ж11202300000</t>
  </si>
  <si>
    <t>1.8.151</t>
  </si>
  <si>
    <t>Блок пружинный опорный 18 ОСТ 108.275.60-80</t>
  </si>
  <si>
    <t>1.8.152</t>
  </si>
  <si>
    <t>Блок пружинный сдвоенный 05ОСТ 108.275.59-80</t>
  </si>
  <si>
    <t>Ж11200780001</t>
  </si>
  <si>
    <t>1.8.153</t>
  </si>
  <si>
    <t>Блок хомутовый 06 ОСТ 108.275.55-80</t>
  </si>
  <si>
    <t>Ж11204000000</t>
  </si>
  <si>
    <t>1.8.154</t>
  </si>
  <si>
    <t>Блок хомутовый 27 ОСТ 108.275.52-80</t>
  </si>
  <si>
    <t>Ж11202790000</t>
  </si>
  <si>
    <t>1.8.155</t>
  </si>
  <si>
    <t>Блок хомутовый 27 ОСТ108.275.56</t>
  </si>
  <si>
    <t>1.8.156</t>
  </si>
  <si>
    <t>ВЕНТИЛЬ КЛАПАН ЗАПОРНЫЙ НА ПАР С/С СЕДЛОМ  ДУ 50 РУ 200  15С8НЖ</t>
  </si>
  <si>
    <t>1.8.157</t>
  </si>
  <si>
    <t>ВЕНТИЛЬ СТ.ЗАПОРНЫЙ САЛЬН.С ПАТРУБКОМ 589-10-0</t>
  </si>
  <si>
    <t>1.8.158</t>
  </si>
  <si>
    <t xml:space="preserve">Выключатель автомат. 2-полюсной S202 С6 </t>
  </si>
  <si>
    <t>В40200310000</t>
  </si>
  <si>
    <t>1.8.159</t>
  </si>
  <si>
    <t>Датчик давления Метран-150CD3(0…63 кПа) 2 2 1 1 L3 АМ5 S5 SC PA</t>
  </si>
  <si>
    <t>1.8.160</t>
  </si>
  <si>
    <t>Датчик избыточного давления МЕТРАН-55ДИ-516-МП-t1-015-25кгс-42-С-М20(Кр)</t>
  </si>
  <si>
    <t>Б87200280000</t>
  </si>
  <si>
    <t>1.8.161</t>
  </si>
  <si>
    <t>Дин-рейка L = 600мм</t>
  </si>
  <si>
    <t>1.8.162</t>
  </si>
  <si>
    <t>Донышко 250 29 СТО ЦКТИ 504.01-2009 (ТЭЦ-9 Р=6МПа, Т=370°С)</t>
  </si>
  <si>
    <t>Ж10100100000</t>
  </si>
  <si>
    <t>1.8.163</t>
  </si>
  <si>
    <t>Заглушка 4-100-10,0-20 АТК 24.200.02-90</t>
  </si>
  <si>
    <t>ИГ3600090000</t>
  </si>
  <si>
    <t>1.8.164</t>
  </si>
  <si>
    <t>Заглушка 500-1,6 Ст.09Г2С 06 ОСТ 34 10.759-97</t>
  </si>
  <si>
    <t>ЕГ3400060001</t>
  </si>
  <si>
    <t>1.8.165</t>
  </si>
  <si>
    <t>Задвижка 30с976нж Ду250 Ру63 с электроприводом ВВ-03</t>
  </si>
  <si>
    <t>Б20202730000</t>
  </si>
  <si>
    <t>1.8.166</t>
  </si>
  <si>
    <t>Затвор дисковый межфланцевый с пневматическим приводом двойного действия PN10 DN150</t>
  </si>
  <si>
    <t>ЛК5800000005</t>
  </si>
  <si>
    <t>1.8.167</t>
  </si>
  <si>
    <t>Затвор дисковый межфланцевый с пневмоприводом двойного действия PN10 DN200</t>
  </si>
  <si>
    <t>ЛК5800000009</t>
  </si>
  <si>
    <t>1.8.168</t>
  </si>
  <si>
    <t>ЛК5800000006</t>
  </si>
  <si>
    <t>1.8.169</t>
  </si>
  <si>
    <t>Затвор дисковый межфланцевый с пневмоприводом двойного действия PN10, DN100</t>
  </si>
  <si>
    <t>ЛК5800000004</t>
  </si>
  <si>
    <t>1.8.170</t>
  </si>
  <si>
    <t>Затвор дисковый межфланцевый с пневмоприводом двойного действия PN10.DN80</t>
  </si>
  <si>
    <t>ЛК5800000003</t>
  </si>
  <si>
    <t>1.8.171</t>
  </si>
  <si>
    <t>Затвор дисковый с пневмоприводом двойного действия PN10, DN50</t>
  </si>
  <si>
    <t>ЛК5800000002</t>
  </si>
  <si>
    <t>1.8.172</t>
  </si>
  <si>
    <t>ИНДИКАТОР ТЕМПЕРАТУРНЫХ ПЕРЕМЕЩЕНИЙ БК-590287</t>
  </si>
  <si>
    <t>1.8.173</t>
  </si>
  <si>
    <t>Кабель ВВГнг(А)-LS 3*2,5-1</t>
  </si>
  <si>
    <t>В50200660000</t>
  </si>
  <si>
    <t>1.8.174</t>
  </si>
  <si>
    <t>Кабель волоконно-оптический ОКМБ-03НУ-2А-2,7-нг(A)LS</t>
  </si>
  <si>
    <t>Ж01200260000</t>
  </si>
  <si>
    <t>1.8.175</t>
  </si>
  <si>
    <t>Кабель КВВГЭнг(А)-LS 4*2,5</t>
  </si>
  <si>
    <t>АА0400450000</t>
  </si>
  <si>
    <t>1.8.176</t>
  </si>
  <si>
    <t>Кабель КГВВнг-LS 2*0,75-0,66</t>
  </si>
  <si>
    <t>АА0402610000</t>
  </si>
  <si>
    <t>1.8.177</t>
  </si>
  <si>
    <t>Кабель КГПЭфВ 1х2х0,78</t>
  </si>
  <si>
    <t>ИА1800240000</t>
  </si>
  <si>
    <t>1.8.178</t>
  </si>
  <si>
    <t>Кабель контрольный КВВГЭнг(A)-FRLS 4х1,5</t>
  </si>
  <si>
    <t>АА0401610000</t>
  </si>
  <si>
    <t>1.8.179</t>
  </si>
  <si>
    <t>Кабель РБВнг(A)-ХЛ 3*150/25-35</t>
  </si>
  <si>
    <t>В50208380000</t>
  </si>
  <si>
    <t>1.8.180</t>
  </si>
  <si>
    <t>Кабель с изоляцией из СПэ ПвПп2гнг(А)-HF 1*800/120-110</t>
  </si>
  <si>
    <t>В50207130000</t>
  </si>
  <si>
    <t>1.8.181</t>
  </si>
  <si>
    <t>Клапан  запорный 1053-50-О Dу50 Pn13,7 МПа Т=560°C (Пар) - М</t>
  </si>
  <si>
    <t>Б22200470000</t>
  </si>
  <si>
    <t>1.8.182</t>
  </si>
  <si>
    <t>Клапан (вентиль) запорный 1с-13-1</t>
  </si>
  <si>
    <t>Б22200720000</t>
  </si>
  <si>
    <t>1.8.183</t>
  </si>
  <si>
    <t>Клапан (вентиль) ст.запорный сальн.с патрубками под приварку 589-10-0 (СА 21250-010)</t>
  </si>
  <si>
    <t>Б22200710000</t>
  </si>
  <si>
    <t>1.8.184</t>
  </si>
  <si>
    <t>Клапан 15с68нж 10х100</t>
  </si>
  <si>
    <t>Б22200520000</t>
  </si>
  <si>
    <t>1.8.185</t>
  </si>
  <si>
    <t>Клапан 15с68нж Ду20 Ру160 под приварку</t>
  </si>
  <si>
    <t>Б22200180002</t>
  </si>
  <si>
    <t>1.8.186</t>
  </si>
  <si>
    <t>Клапан 15с68нж Ду25 Ру160 под приварку</t>
  </si>
  <si>
    <t>Б22200420004</t>
  </si>
  <si>
    <t>1.8.187</t>
  </si>
  <si>
    <t>Клапан 15с68нж Ду32 Ру160 под приварку</t>
  </si>
  <si>
    <t>Б22200450004</t>
  </si>
  <si>
    <t>1.8.188</t>
  </si>
  <si>
    <t>Клапан Dу32 Pn9,8 МПа 1с-12-4 Т=450°C (Вода-пар) - М</t>
  </si>
  <si>
    <t>Б22200450000</t>
  </si>
  <si>
    <t>1.8.189</t>
  </si>
  <si>
    <t>Клапан запорный 1с-17-2 Dу10 Pn13,7 МПа Т=560°C - М</t>
  </si>
  <si>
    <t>Б22200720001</t>
  </si>
  <si>
    <t>1.8.190</t>
  </si>
  <si>
    <t>Клапан запорный Ду15 Ру63 15с52нж11 (под привар)</t>
  </si>
  <si>
    <t>1.8.191</t>
  </si>
  <si>
    <t>Клапан запорный проходной сальниковый с патрубками под приварку Dу50 Pn9,8 МПа 1-11-5М</t>
  </si>
  <si>
    <t>Б22200790000</t>
  </si>
  <si>
    <t>1.8.192</t>
  </si>
  <si>
    <t>Клапан игольчатый 15с54бк Ду 15 Ру 160 под приварку к трубке 14х8,5 ст. 20 (аналог ВИГ160-С8С8С)</t>
  </si>
  <si>
    <t>Б22200760011</t>
  </si>
  <si>
    <t>1.8.193</t>
  </si>
  <si>
    <t>Клапан регулирующий игольчатый  10с-5-2-1 Dу25 Pn9,8 МПа Т=450°C (Вода-пар) - М</t>
  </si>
  <si>
    <t>Б22200420001</t>
  </si>
  <si>
    <t>1.8.194</t>
  </si>
  <si>
    <t>Клапан СТ.ЗАПОРН.САЛЬН.С ПАТРУБКАМИ НА ПАР  1053-50-0</t>
  </si>
  <si>
    <t>1.8.195</t>
  </si>
  <si>
    <t>Комплект цоколя 3П NSX100/250 LV429289</t>
  </si>
  <si>
    <t>Б70000780000</t>
  </si>
  <si>
    <t>1.8.196</t>
  </si>
  <si>
    <t>Комплект цоколя 3П NSX400/630 LV432538</t>
  </si>
  <si>
    <t>Б70000790000</t>
  </si>
  <si>
    <t>1.8.197</t>
  </si>
  <si>
    <t>Конденсатоотводчик поплавковый  5с-1-2 Dу25 Pn10 МПа Т=450°C (Вода-пар) - М</t>
  </si>
  <si>
    <t>Б22200420003</t>
  </si>
  <si>
    <t>1.8.198</t>
  </si>
  <si>
    <t>Контактор малогабаритный КМИ-11810 18А 230В/АС-3 1НО</t>
  </si>
  <si>
    <t>1.8.199</t>
  </si>
  <si>
    <t>Кран шаровый TEMPER 28220080 Ду 80, Ру 2,5 Мпа, присоединение сварка/сварка, сталь корпуса 20, сталь шара 20Х13</t>
  </si>
  <si>
    <t>Б22502370000</t>
  </si>
  <si>
    <t>1.8.200</t>
  </si>
  <si>
    <t>Муфта соединительная 3СТп-10-70/120</t>
  </si>
  <si>
    <t>В44800590000</t>
  </si>
  <si>
    <t>1.8.201</t>
  </si>
  <si>
    <t>Муфта соединительная GUSJ 24/120-240-3HL</t>
  </si>
  <si>
    <t>В44800500000</t>
  </si>
  <si>
    <t>1.8.202</t>
  </si>
  <si>
    <t>Муфта соединительная GUSJ 42/120-240-3HL</t>
  </si>
  <si>
    <t>В44800490000</t>
  </si>
  <si>
    <t>1.8.203</t>
  </si>
  <si>
    <t>Муфта соединительная POLJ 42/3x120-240-T</t>
  </si>
  <si>
    <t>В44800810000</t>
  </si>
  <si>
    <t>1.8.204</t>
  </si>
  <si>
    <t>Неподвижная часть шасси NSX100/250 LV429282</t>
  </si>
  <si>
    <t>Б70000800000</t>
  </si>
  <si>
    <t>1.8.205</t>
  </si>
  <si>
    <t>Опора неподвижная двуххомутовая 16ОСТ 108-275-26-80</t>
  </si>
  <si>
    <t>Ж11201200000</t>
  </si>
  <si>
    <t>1.8.206</t>
  </si>
  <si>
    <t>Опора скользящая двуххомутовая 08 ОСТ 108.275.30-80</t>
  </si>
  <si>
    <t>Ж11203660000</t>
  </si>
  <si>
    <t>1.8.207</t>
  </si>
  <si>
    <t>Опора скользящая двуххомутовая 09ОСТ 108.275.30-80</t>
  </si>
  <si>
    <t>Ж11201190000</t>
  </si>
  <si>
    <t>1.8.208</t>
  </si>
  <si>
    <t>Опора скользящая двуххомутовая 12ОСТ 108.275.30-80</t>
  </si>
  <si>
    <t>Ж11201210000</t>
  </si>
  <si>
    <t>1.8.209</t>
  </si>
  <si>
    <t>Опора скользящая однохомутовая 12 ОСТ 108.275.29-80</t>
  </si>
  <si>
    <t>Ж11201450000</t>
  </si>
  <si>
    <t>1.8.210</t>
  </si>
  <si>
    <t>Опора скользящая Ч.70/16-00-ТМ.007.02 (поз.13,14)</t>
  </si>
  <si>
    <t>Ж11301220000</t>
  </si>
  <si>
    <t>1.8.211</t>
  </si>
  <si>
    <t>Отвод 45 273х10-Ст.20 ГОСТ 17375-2001</t>
  </si>
  <si>
    <t>1.8.212</t>
  </si>
  <si>
    <t>Отвод гнутый 90°-28х3-100х100х436-R150 020 СТО ЦКТИ 321.02-2009 (ТЭЦ-9 Р=6МПа, Т=370°С)</t>
  </si>
  <si>
    <t>Ж10401350000</t>
  </si>
  <si>
    <t>1.8.213</t>
  </si>
  <si>
    <t>Отвод гнутый 90°-57х4-150х150х771-R300 035 СТО ЦКТИ 321.02-2009 (ТЭЦ-9 Р=6МПа, Т=370°С)</t>
  </si>
  <si>
    <t>Ж10401340000</t>
  </si>
  <si>
    <t>1.8.214</t>
  </si>
  <si>
    <t>Патрубок 250 42 СТО ЦКТИ 462.03-2009 (черт. 70/16-00-ТМ.009.00-ТР)</t>
  </si>
  <si>
    <t>ЛК5800000054</t>
  </si>
  <si>
    <t>1.8.215</t>
  </si>
  <si>
    <t>Переход точеный Dy50хdy20, Исполнение 04 по СТО ЦКТИ 318.04-2009 (Диаметр трубы присоединяемой основной 76x13, диаметр трубы присоединяемой переходной</t>
  </si>
  <si>
    <t>Ж10600100000</t>
  </si>
  <si>
    <t>1.8.216</t>
  </si>
  <si>
    <t>Подвижная часть шасси NSX100/250 LV429283</t>
  </si>
  <si>
    <t>Б70000820000</t>
  </si>
  <si>
    <t>1.8.217</t>
  </si>
  <si>
    <t>Преобразователь давления Метран-55-ДИ-516-МП-t1-015-16.32кгс/см2-42-С-М20-Кр</t>
  </si>
  <si>
    <t>Б87200070005</t>
  </si>
  <si>
    <t>1.8.218</t>
  </si>
  <si>
    <t>Преобразователь давления Метран-55-ДИ-516-МП-t1-015-40кгс-С-М20(Кр)</t>
  </si>
  <si>
    <t>Б87202540000</t>
  </si>
  <si>
    <t>1.8.219</t>
  </si>
  <si>
    <t>Преобразователь давления Метран-55-ДИ-516-МП-t1-015-60кгс-42-С-М20(Кр)</t>
  </si>
  <si>
    <t>Б87202530000</t>
  </si>
  <si>
    <t>1.8.220</t>
  </si>
  <si>
    <t>Преобразователь интерфейсов Moxa NPort 5150</t>
  </si>
  <si>
    <t>Д43200110000</t>
  </si>
  <si>
    <t>1.8.221</t>
  </si>
  <si>
    <t>Приставка ПКЛ 2204 (2нр+2нз)</t>
  </si>
  <si>
    <t>В43000040000</t>
  </si>
  <si>
    <t>1.8.222</t>
  </si>
  <si>
    <t>Провод ПуГВ (ПВ3, ПВ4) 1*2,5 белый</t>
  </si>
  <si>
    <t>В50400820000</t>
  </si>
  <si>
    <t>1.8.223</t>
  </si>
  <si>
    <t>Проушина 1-03 ОСТ 34-10-733-93</t>
  </si>
  <si>
    <t>Ж11204590000</t>
  </si>
  <si>
    <t>1.8.224</t>
  </si>
  <si>
    <t>Реле РТ-40У УХЛ4</t>
  </si>
  <si>
    <t>ЛК5800000133</t>
  </si>
  <si>
    <t>1.8.225</t>
  </si>
  <si>
    <t>Розетка на DIN-рейку с заземляющим контактом РАр10-З-ОП Арт.MRD10-16 IEK</t>
  </si>
  <si>
    <t>1.8.226</t>
  </si>
  <si>
    <t>Соединение ниппельное тройниковое НСТ14-М20х1,5 Ст.20</t>
  </si>
  <si>
    <t>Б88600400000</t>
  </si>
  <si>
    <t>1.8.227</t>
  </si>
  <si>
    <t>Соединение штуцерное 300х200 40 СТО ЦКТИ 313.02-2009</t>
  </si>
  <si>
    <t>Ж10700000000</t>
  </si>
  <si>
    <t>1.8.228</t>
  </si>
  <si>
    <t>Тепловычислитель СПТ962</t>
  </si>
  <si>
    <t>Б86400000001</t>
  </si>
  <si>
    <t>1.8.229</t>
  </si>
  <si>
    <t>Тройник переходной Ч.81/16-011.02-04-0005-ТС л.25, Р=6МПа, Т=370°С</t>
  </si>
  <si>
    <t>Ж11102210000</t>
  </si>
  <si>
    <t>1.8.230</t>
  </si>
  <si>
    <t>Тройник переходный 20х15 Ст. 12Х1МФ ТУ 14-1-1529-2003 02 СТО ЦКТИ 720.16.-2009</t>
  </si>
  <si>
    <t>1.8.231</t>
  </si>
  <si>
    <t>Тройник равнопроходной Dy50 Исполнение 12 по СТО ЦКТИ 720.15-2009 (Диаметр трубы наружный Dн=76x13, длина тройника L=180 мм, высота тройника от оси H=</t>
  </si>
  <si>
    <t>Ж10900040000</t>
  </si>
  <si>
    <t>1.8.232</t>
  </si>
  <si>
    <t>Тройник равнопроходной штампованный 10 04 СТО ЦКТИ 720.15-2009 (ТЭЦ-9, Р=5,88 МПа, Т=370°С)</t>
  </si>
  <si>
    <t>Ж10900160000</t>
  </si>
  <si>
    <t>1.8.233</t>
  </si>
  <si>
    <t>Тройник равнопроходной штампованный 20 05 СТО ЦКТИ 720.15-2009 (ТЭЦ-9, Р=5,88 МПа, Т=370°С)</t>
  </si>
  <si>
    <t>Ж10900150000</t>
  </si>
  <si>
    <t>1.8.234</t>
  </si>
  <si>
    <t xml:space="preserve">Тройник равнопроходный 200 01 СТО ЦКТИ 720.20 </t>
  </si>
  <si>
    <t>Ж10900000001</t>
  </si>
  <si>
    <t>1.8.235</t>
  </si>
  <si>
    <t>Труба 16х4 L=1000 мм по СТО ЦКТИ 10.003-2007</t>
  </si>
  <si>
    <t>Ж11503920001</t>
  </si>
  <si>
    <t>1.8.236</t>
  </si>
  <si>
    <t>Труба 273х13 L=535 по СТО ЦКТИ 10.003-2007 (ТЭЦ-9, Р=5,88 МПа, Т=370°С)</t>
  </si>
  <si>
    <t>Ж11501180000</t>
  </si>
  <si>
    <t>1.8.237</t>
  </si>
  <si>
    <t>Труба 273х36 L=1000 СТО ЦКТИ 10.003-2007</t>
  </si>
  <si>
    <t>Ж11500200000</t>
  </si>
  <si>
    <t>1.8.238</t>
  </si>
  <si>
    <t>Труба 28х4 L=6000 по СТО ЦКТИ 10.003-2007</t>
  </si>
  <si>
    <t>Ж11501090000</t>
  </si>
  <si>
    <t>1.8.239</t>
  </si>
  <si>
    <t>ТРУБА 32*6 ТУ 14-3Р-55-2001  20</t>
  </si>
  <si>
    <t>1.8.240</t>
  </si>
  <si>
    <t>Труба 76х13 L=2000 по СТО ЦКТИ 10.003-2007</t>
  </si>
  <si>
    <t>Ж11501020000</t>
  </si>
  <si>
    <t>1.8.241</t>
  </si>
  <si>
    <t>Труба 76х13 L=6000 по СТО ЦКТИ 10.003-2007</t>
  </si>
  <si>
    <t>Ж11501010000</t>
  </si>
  <si>
    <t>1.8.242</t>
  </si>
  <si>
    <t>Труба 76х9 L=6000 по СТО ЦКТИ 10.003-2007</t>
  </si>
  <si>
    <t>Ж11501080000</t>
  </si>
  <si>
    <t>1.8.243</t>
  </si>
  <si>
    <t>Труба Ф 76х8 Ст.20 ТУ 14-3Р-55-2001</t>
  </si>
  <si>
    <t>К60002330000</t>
  </si>
  <si>
    <t>1.8.244</t>
  </si>
  <si>
    <t>Труба Ч.70/16-00-ТМ.007.01 лист 3</t>
  </si>
  <si>
    <t>Ж11101120000</t>
  </si>
  <si>
    <t>1.8.245</t>
  </si>
  <si>
    <t>Тяга с проушиной 03ОСТ 108.632.01-80</t>
  </si>
  <si>
    <t>Ж11200800000</t>
  </si>
  <si>
    <t>1.8.246</t>
  </si>
  <si>
    <t>Тяга с проушиной 05 ОСТ 108.632.01-80</t>
  </si>
  <si>
    <t>Ж11202420000</t>
  </si>
  <si>
    <t>1.8.247</t>
  </si>
  <si>
    <t>Тяга с сергой03ОСТ 108.632.02-80</t>
  </si>
  <si>
    <t>Ж11201070000</t>
  </si>
  <si>
    <t>1.8.248</t>
  </si>
  <si>
    <t>Тяга с серьгой 04ОСТ 108.632.02-80</t>
  </si>
  <si>
    <t>Ж11200810000</t>
  </si>
  <si>
    <t>1.8.249</t>
  </si>
  <si>
    <t>Фланец 25-100-11-1-Е Ст. 20-IV ГОСТ 33259-2015</t>
  </si>
  <si>
    <t>ИД9700890000</t>
  </si>
  <si>
    <t>1.8.250</t>
  </si>
  <si>
    <t>Шина медная  ШМТ 10х80 ГОСТ 1173-2006</t>
  </si>
  <si>
    <t>А31000400000</t>
  </si>
  <si>
    <t>1.8.251</t>
  </si>
  <si>
    <t>ШТУЦЕР 10   03 СТО ЦКТИ 462.05.2009</t>
  </si>
  <si>
    <t>1.8.252</t>
  </si>
  <si>
    <t>Штуцер 10 07 СТО ЦКТИ 462.05-2009</t>
  </si>
  <si>
    <t>Ж11000100000</t>
  </si>
  <si>
    <t>1.8.253</t>
  </si>
  <si>
    <t>Штуцер 20 04 СТО ЦКТИ 462.05-2009</t>
  </si>
  <si>
    <t>Ж11000020000</t>
  </si>
  <si>
    <t>1.8.254</t>
  </si>
  <si>
    <t>Штуцер 20 08 СТО ЦКТИ 462.05-2009</t>
  </si>
  <si>
    <t>Ж11000090000</t>
  </si>
  <si>
    <t>1.8.255</t>
  </si>
  <si>
    <t>Электропривод ПЭМ-А9М ( U=0,4кВ, Р=0,25кВт )</t>
  </si>
  <si>
    <t>ВЛ1700530000</t>
  </si>
  <si>
    <t>1.8.256</t>
  </si>
  <si>
    <t>Электропривод ПЭМ-А9М У2, 220В, IP65</t>
  </si>
  <si>
    <t>ВЛ1700520001</t>
  </si>
  <si>
    <t>1.9.1</t>
  </si>
  <si>
    <t>АО "Иркутскэнерго" Филиал "Усть-Илимская ТЭЦ"</t>
  </si>
  <si>
    <t>РТС1</t>
  </si>
  <si>
    <t>отвод 720*10 09Г2С б/у</t>
  </si>
  <si>
    <t>отсутствует</t>
  </si>
  <si>
    <t>1.9.2</t>
  </si>
  <si>
    <t>РТС2 (ремонт)</t>
  </si>
  <si>
    <t>Втулка под фланец 315*18,7  ПЭ100 SDR17</t>
  </si>
  <si>
    <t>1.9.3</t>
  </si>
  <si>
    <t>Отвод сварной 90 градусов односекционный ПЭ 100 315х18,7 SDR17</t>
  </si>
  <si>
    <t>1.9.4</t>
  </si>
  <si>
    <t>Фланец круглый 1 -125 -16 ст. ст 20 ГОСТ 12820-80</t>
  </si>
  <si>
    <t>01.08.2018</t>
  </si>
  <si>
    <t>1.9.5</t>
  </si>
  <si>
    <t>КЛАПАН ОБРАТНЫЙ СТАЛЬНОЙ ДУ 25 РУ 160  16С48НЖ1</t>
  </si>
  <si>
    <t>1.9.6</t>
  </si>
  <si>
    <t>ТАИ</t>
  </si>
  <si>
    <t>Печь МТП 1200-4 с комплектующими б/у</t>
  </si>
  <si>
    <t>1.9.7</t>
  </si>
  <si>
    <t>ХЦ (ремонт)</t>
  </si>
  <si>
    <t>вентиль футированный Ду5 Ру16 б/у</t>
  </si>
  <si>
    <t>1.9.8</t>
  </si>
  <si>
    <t>шпильки М16 б/у</t>
  </si>
  <si>
    <t>1.9.9</t>
  </si>
  <si>
    <t>ЦС ЦОР/КТЦ/</t>
  </si>
  <si>
    <t>Диафрагма 25 ст. Ч.БТ-209938</t>
  </si>
  <si>
    <t>Ж0090662</t>
  </si>
  <si>
    <t>16.12.2020</t>
  </si>
  <si>
    <t>1.9.10</t>
  </si>
  <si>
    <t>Диафрагма 28 ст. Ч.БТ-226881</t>
  </si>
  <si>
    <t>Ж00906640000</t>
  </si>
  <si>
    <t>1.9.11</t>
  </si>
  <si>
    <t>Затвор Ду400 б/у</t>
  </si>
  <si>
    <t>1.9.12</t>
  </si>
  <si>
    <t>Лотки ЖИГ-500 Б/У</t>
  </si>
  <si>
    <t>1.9.13</t>
  </si>
  <si>
    <t>Подогреватель высокого давления ПВ-425 б/у</t>
  </si>
  <si>
    <t>1.9.14</t>
  </si>
  <si>
    <t>Проволока колючая одноосная оцинкованная ГОСТ 285-69 (70кг.)</t>
  </si>
  <si>
    <t>ДЦ1700170000</t>
  </si>
  <si>
    <t>1.9.15</t>
  </si>
  <si>
    <t>ЦТП</t>
  </si>
  <si>
    <t>Подшипник 7207 б/у</t>
  </si>
  <si>
    <t>1.9.16</t>
  </si>
  <si>
    <t>Подшипник 7507 б/у</t>
  </si>
  <si>
    <t>1.9.17</t>
  </si>
  <si>
    <t>Подшипник 7612 б/у</t>
  </si>
  <si>
    <t>2.1.1</t>
  </si>
  <si>
    <t>АО "Иркутскэнерго"  Филиал "Братская ГЭС"</t>
  </si>
  <si>
    <t>г.Братск/Центральный склад</t>
  </si>
  <si>
    <t>Извещатель охранный точечный магнитоконтактный ИО 102-20/А2М</t>
  </si>
  <si>
    <t>2.1.2</t>
  </si>
  <si>
    <t>Извещатель пожарный дымовой ИПД 3,1М</t>
  </si>
  <si>
    <t>2.1.3</t>
  </si>
  <si>
    <t>Манометр коррозионностойкий виброустойчивый TM-521P.05 0-1,6MPa М20х1,5 1,5</t>
  </si>
  <si>
    <t>Б87100320000</t>
  </si>
  <si>
    <t>2.1.4</t>
  </si>
  <si>
    <t>Прибор приемно-контрольный "Сигнал-20П SMD"</t>
  </si>
  <si>
    <t>2.1.5</t>
  </si>
  <si>
    <t>С2000-БИ Блок индикации для отображения 60 разделов и 8 системных индикаторов</t>
  </si>
  <si>
    <t>АО "Иркутскэнерго" Филиал "Иркутская ГЭС"</t>
  </si>
  <si>
    <t>Иркутск/ИГЭС</t>
  </si>
  <si>
    <t>не установлена</t>
  </si>
  <si>
    <t>не определялась</t>
  </si>
  <si>
    <t>2.2.2</t>
  </si>
  <si>
    <t>Задвижка клиновая Ду150 б/у</t>
  </si>
  <si>
    <t>5А</t>
  </si>
  <si>
    <t>2.2.3</t>
  </si>
  <si>
    <t>Задвижка клиновая Ду250 б/у</t>
  </si>
  <si>
    <t>2.2.4</t>
  </si>
  <si>
    <t>Масло турбинное ТП-30 (регенерированное)</t>
  </si>
  <si>
    <t>3.1.1</t>
  </si>
  <si>
    <t>ООО "Байкальская энергетическая компания Ново-Зиминская ТЭЦ"</t>
  </si>
  <si>
    <t>Статор б/у электродвигателя 1-3 кВт</t>
  </si>
  <si>
    <t>3.1.2</t>
  </si>
  <si>
    <t>Электродвигатель 4ВР50LУ2.5 P=75кВт n=1500об/мин, U=660/380В, -</t>
  </si>
  <si>
    <t xml:space="preserve">В3030592    </t>
  </si>
  <si>
    <t>3.1.3</t>
  </si>
  <si>
    <t>Сепаратор Ч.3.171.21-0СБ (ММТ-1500/2510)</t>
  </si>
  <si>
    <t>Г00600910000</t>
  </si>
  <si>
    <t>запчасти мельниц</t>
  </si>
  <si>
    <t>32т</t>
  </si>
  <si>
    <t>3.1.4</t>
  </si>
  <si>
    <t>Кирпич ШБ-5</t>
  </si>
  <si>
    <t>3.2.1</t>
  </si>
  <si>
    <t>ООО "Байкальская энергетическая компания" филиал Ново-Иркутская ТЭЦ</t>
  </si>
  <si>
    <t>г.Иркутск, бул.Рябикова 68</t>
  </si>
  <si>
    <t>Двигатель Б/У ГАЗ-31029</t>
  </si>
  <si>
    <t>3.2.2</t>
  </si>
  <si>
    <t>г.Иркутск, бул.Рябикова 69</t>
  </si>
  <si>
    <t>КПП Б/У</t>
  </si>
  <si>
    <t>3.3.1</t>
  </si>
  <si>
    <t>ООО "Байкальская энергетическая компания" Филиал "ТЭЦ-11"</t>
  </si>
  <si>
    <t>Цистерна для соляной кислоты № 57046823</t>
  </si>
  <si>
    <t>КСУ000033734</t>
  </si>
  <si>
    <t>3.4.1</t>
  </si>
  <si>
    <t>ООО "Байкальская энергетическая компания" Филиал "ТЭЦ-12"</t>
  </si>
  <si>
    <t>Труба 377х8 б/у</t>
  </si>
  <si>
    <t>К60300620001</t>
  </si>
  <si>
    <t>СТ3 спокойная2</t>
  </si>
  <si>
    <t>3.4.2</t>
  </si>
  <si>
    <t>Черемхово, ТЭЦ-12 (открытая площадка)</t>
  </si>
  <si>
    <t>Кран козловой КК20 – 32А</t>
  </si>
  <si>
    <t>ИЭ024907/а</t>
  </si>
  <si>
    <t>09Г2С-12
09Г2-12
ВСТ3СП5</t>
  </si>
  <si>
    <t>51,9 тн</t>
  </si>
  <si>
    <t>3.4.3</t>
  </si>
  <si>
    <t>Черемхово, ТЭЦ-12, ХВО</t>
  </si>
  <si>
    <t>Аппарат для определения температуры вспышки, инв. №2740</t>
  </si>
  <si>
    <t>щ00000010253/КСУ000062696</t>
  </si>
  <si>
    <t>3.4.4</t>
  </si>
  <si>
    <t xml:space="preserve">Термостат для определения плотности нефтепродуктов LOIP LT-810, инв. №2785  </t>
  </si>
  <si>
    <t>щ00000010269/
КСУ000092237</t>
  </si>
  <si>
    <t>3.4.5</t>
  </si>
  <si>
    <t>Печь муфельная ЭКПС-10 (одноступенчатый микропроцессорный регулятор), инв. №2771</t>
  </si>
  <si>
    <t>щ00000010230/
КСУ010002458</t>
  </si>
  <si>
    <t>3.4.6</t>
  </si>
  <si>
    <t>Черемхово, ТЭЦ-12, ХВО эксплуатация</t>
  </si>
  <si>
    <t>ПРИБОР ВАКУУМНОГО ФИЛЬТРОВАНИЯ ПВФ 47/2Б (К-Т С 2-МЯ ВОРОНКАМИ, ВАКУУМНАЯ СТАНЦИЯ), инв. №2392</t>
  </si>
  <si>
    <t>980417050000/
980417050000</t>
  </si>
  <si>
    <t>3.5.1</t>
  </si>
  <si>
    <t>ООО "Байкальская энергетическая компания" филиал ТЭЦ-16</t>
  </si>
  <si>
    <t>г. Железногорск-Илимский/ОКС/ТЭЦ-16</t>
  </si>
  <si>
    <t>Кабель ВВГ нг-LS-1кВ 4х35</t>
  </si>
  <si>
    <t>353323110000</t>
  </si>
  <si>
    <t>3.5.2</t>
  </si>
  <si>
    <t>Кабель ВВГнг-LS 5х25-1</t>
  </si>
  <si>
    <t>353327410000</t>
  </si>
  <si>
    <t>3.5.3</t>
  </si>
  <si>
    <t>Кабель ОКПМ-02-1х4Е3 (9,0)</t>
  </si>
  <si>
    <t>357170120000</t>
  </si>
  <si>
    <t>3.5.4</t>
  </si>
  <si>
    <t>Кабель ОКПМ-02-2х4Е3 (9,0)</t>
  </si>
  <si>
    <t>357170110000</t>
  </si>
  <si>
    <t>3.5.5</t>
  </si>
  <si>
    <t>Опора 820У 27 ОСТ34-10 615</t>
  </si>
  <si>
    <t>820268460000</t>
  </si>
  <si>
    <t>3.5.6</t>
  </si>
  <si>
    <t>Секция ствола дымовой трубы Ф2500мм</t>
  </si>
  <si>
    <t>820240640000</t>
  </si>
  <si>
    <t>3.5.7</t>
  </si>
  <si>
    <t>Тройник сварной переходной 530х11-325х10-2,5 09Г2С 073 ОСТ 34.10.764-97/530*12(8)-325*12(8)-2,5 073 ОСТ 34.10.764-97 09Г2С</t>
  </si>
  <si>
    <t>040213120000</t>
  </si>
  <si>
    <t>3.5.8</t>
  </si>
  <si>
    <t>Шкаф ШРМ для размещения оптической муфты (840х800х300мм) ШРМ-1-2</t>
  </si>
  <si>
    <t>348404490000</t>
  </si>
  <si>
    <t>3.5.9</t>
  </si>
  <si>
    <t>28.02.2023</t>
  </si>
  <si>
    <t>3.5.10</t>
  </si>
  <si>
    <t>Труба 133*4 б/у</t>
  </si>
  <si>
    <t>К60302500000</t>
  </si>
  <si>
    <t>01.12.2023</t>
  </si>
  <si>
    <t>-</t>
  </si>
  <si>
    <t>3.5.11</t>
  </si>
  <si>
    <t>Труба 159х5 б/у</t>
  </si>
  <si>
    <t>К60300340001</t>
  </si>
  <si>
    <t>3.5.12</t>
  </si>
  <si>
    <t>3.5.13</t>
  </si>
  <si>
    <t>Труба 325 б/у</t>
  </si>
  <si>
    <t>К60301010000</t>
  </si>
  <si>
    <t>3.5.14</t>
  </si>
  <si>
    <t>Труба 57х4 Б/У</t>
  </si>
  <si>
    <t>3.5.15</t>
  </si>
  <si>
    <t>Труба 76х4 Б/У</t>
  </si>
  <si>
    <t>3.6.1</t>
  </si>
  <si>
    <t>ООО "Байкальская энергетическая компания" Филиал "Усть-Илимская ТЭЦ"</t>
  </si>
  <si>
    <t xml:space="preserve"> Рабочее колесо 19-й ступени в сборе Ч.БТ-167609 б/у</t>
  </si>
  <si>
    <t>К91000010139</t>
  </si>
  <si>
    <t>23.10.2020</t>
  </si>
  <si>
    <t>3.6.2</t>
  </si>
  <si>
    <t>Диск 18-й ступени Ч.БТ-167607 б/у</t>
  </si>
  <si>
    <t>К91000010138</t>
  </si>
  <si>
    <t>3.6.3</t>
  </si>
  <si>
    <t>Диск 20-й ступени Ч.БТ-212751 б/у</t>
  </si>
  <si>
    <t>К91000010140</t>
  </si>
  <si>
    <t>3.6.5</t>
  </si>
  <si>
    <t>Рабочее колесо 21-й ступени в сборе Ч.БТ-167613 б/у</t>
  </si>
  <si>
    <t>К91000010141</t>
  </si>
  <si>
    <t>3.6.6</t>
  </si>
  <si>
    <t>ЦТП ремонт</t>
  </si>
  <si>
    <t>Секция радиатора (маслянная) ЭТ500-60-1169 (416×1285×138)</t>
  </si>
  <si>
    <t>Б00311490000</t>
  </si>
  <si>
    <t>не требуется</t>
  </si>
  <si>
    <t>3.6.7</t>
  </si>
  <si>
    <t xml:space="preserve">Секция радиатора (маслянная) ЭТ500-60-1169-01 (616×1285×138)  </t>
  </si>
  <si>
    <t>Б00311490001</t>
  </si>
  <si>
    <t>3.6.8</t>
  </si>
  <si>
    <t>Краситель для дизельного топлива, красный</t>
  </si>
  <si>
    <t>ИГ5100000000</t>
  </si>
  <si>
    <t>3.6.9</t>
  </si>
  <si>
    <t>РТС1(ОКС)</t>
  </si>
  <si>
    <t>Неподвижная опора в ППМИ 108-46 (расстояние между щитами 400мм)</t>
  </si>
  <si>
    <t>4.1.1</t>
  </si>
  <si>
    <t>ООО "ЕвроСибЭнерго-Гидрогенерация" филиал Братская ГЭС</t>
  </si>
  <si>
    <t>г.Братск/МУ ЦТО Реализация</t>
  </si>
  <si>
    <t>БОЛТ  8*40</t>
  </si>
  <si>
    <t>4.1.2</t>
  </si>
  <si>
    <t>БОЛТ 10*75</t>
  </si>
  <si>
    <t>4.1.3</t>
  </si>
  <si>
    <t>БОЛТ 20*60</t>
  </si>
  <si>
    <t>4.1.4</t>
  </si>
  <si>
    <t>БОЛТ 27*90</t>
  </si>
  <si>
    <t>4.1.5</t>
  </si>
  <si>
    <t>Болт анкерный с гайкой 16*65</t>
  </si>
  <si>
    <t>А71901560000</t>
  </si>
  <si>
    <t>4.1.6</t>
  </si>
  <si>
    <t>Вентиль DN4 PN400 б/у</t>
  </si>
  <si>
    <t>Б22200850000</t>
  </si>
  <si>
    <t>4.1.7</t>
  </si>
  <si>
    <t>ГАЙКА М 18</t>
  </si>
  <si>
    <t>4.1.8</t>
  </si>
  <si>
    <t>Датчик давления  Wika ОТ-1, 0-16бар, 4/20мА, G1/4A DIN3852-E</t>
  </si>
  <si>
    <t>4.1.9</t>
  </si>
  <si>
    <t>ЗАВИЖКА ДУ400 РУ100 2с-25-6Э</t>
  </si>
  <si>
    <t>4.1.10</t>
  </si>
  <si>
    <t>Задвижка Ду100 Ру16, ст. 20 (эл. привод) б/у</t>
  </si>
  <si>
    <t>К91000021097</t>
  </si>
  <si>
    <t>4.1.11</t>
  </si>
  <si>
    <t>Задвижка стальная Ду50 Ру25 (с ручным приводом)</t>
  </si>
  <si>
    <t>Б20201050000</t>
  </si>
  <si>
    <t>4.1.12</t>
  </si>
  <si>
    <t>Канализационный (фекальный) насос СД 30-40 б/у</t>
  </si>
  <si>
    <t>К91000030185</t>
  </si>
  <si>
    <t>4.1.13</t>
  </si>
  <si>
    <t>КАНАТ СТАЛЬНОЙ Д 14,5 ММ ГОСТ 7665-50</t>
  </si>
  <si>
    <t>4.1.14</t>
  </si>
  <si>
    <t>Клапан обратный плоский Ду100 Ру16 (чугун) б/у</t>
  </si>
  <si>
    <t>К91000021099</t>
  </si>
  <si>
    <t>4.1.15</t>
  </si>
  <si>
    <t>Клапан обратный плоский Ду80 Ру16 (чугун) б/у</t>
  </si>
  <si>
    <t>К91000021100</t>
  </si>
  <si>
    <t>4.1.16</t>
  </si>
  <si>
    <t>Клапан обратный фланцевый Ду50 Ру16 (чугун) б/у</t>
  </si>
  <si>
    <t>К91000021098</t>
  </si>
  <si>
    <t>4.1.17</t>
  </si>
  <si>
    <t>Клапан перепускной с электромагнитным приводом ДУ25 РУ250 Н 53074-02570 (22НЖ 841 СТ)</t>
  </si>
  <si>
    <t xml:space="preserve">Ж6020045    </t>
  </si>
  <si>
    <t>4.1.18</t>
  </si>
  <si>
    <t>Колесо зубчатое СТ. 40Х  720*160*110 б/у</t>
  </si>
  <si>
    <t>К91000021088</t>
  </si>
  <si>
    <t>4.1.19</t>
  </si>
  <si>
    <t>Колесо рабочее насоса 1Д120-63А б/у</t>
  </si>
  <si>
    <t>К91000021079</t>
  </si>
  <si>
    <t>4.1.20</t>
  </si>
  <si>
    <t>Колесо ходовое 850*220*240, ст. 65Г 3-103030 б/у</t>
  </si>
  <si>
    <t>К91000030207</t>
  </si>
  <si>
    <t>4.1.21</t>
  </si>
  <si>
    <t>Контроллер переменного тока тип ККТ-62, макс. напр. 500В б/у</t>
  </si>
  <si>
    <t>К91000030199</t>
  </si>
  <si>
    <t>4.1.22</t>
  </si>
  <si>
    <t>Кран шаровый стальной фланцевый Ду100 Ру16 11С67П</t>
  </si>
  <si>
    <t>4.1.23</t>
  </si>
  <si>
    <t>КРАНОВЫЙ РЕЛЬС КР-120  4121-76</t>
  </si>
  <si>
    <t>4.1.24</t>
  </si>
  <si>
    <t>Круг шлифовальный 180*6*22</t>
  </si>
  <si>
    <t>Г68901610000</t>
  </si>
  <si>
    <t>4.1.25</t>
  </si>
  <si>
    <t>4.1.26</t>
  </si>
  <si>
    <t>Лист медный 3 мм</t>
  </si>
  <si>
    <t>4.1.27</t>
  </si>
  <si>
    <t>МУФТА ЧУГУННАЯ Ф 15</t>
  </si>
  <si>
    <t>4.1.28</t>
  </si>
  <si>
    <t>МУФТА ЧУГУННАЯ Ф 20</t>
  </si>
  <si>
    <t>4.1.29</t>
  </si>
  <si>
    <t>МУФТА ЧУГУННАЯ Ф 50</t>
  </si>
  <si>
    <t>4.1.30</t>
  </si>
  <si>
    <t>Насос водяной 1Д1250-63А б/у</t>
  </si>
  <si>
    <t>К91000030190</t>
  </si>
  <si>
    <t>4.1.31</t>
  </si>
  <si>
    <t>Насос консольный К20/40 б/у</t>
  </si>
  <si>
    <t>К91000030195</t>
  </si>
  <si>
    <t>4.1.32</t>
  </si>
  <si>
    <t>Ороситель спринклерный TY4651(TD508M) универс.,3/4",К-115,бронза (NPT=115)</t>
  </si>
  <si>
    <t>4.1.33</t>
  </si>
  <si>
    <t>ОТВОД СТАЛЬНОЙ Ф 159*6  СТ.20</t>
  </si>
  <si>
    <t>4.1.34</t>
  </si>
  <si>
    <t>Палец (ось) мостового крана 200*760мм, ст. 40 3-103500 б/у</t>
  </si>
  <si>
    <t>К91000021096</t>
  </si>
  <si>
    <t>4.1.35</t>
  </si>
  <si>
    <t>Пневмопривод ARSD-4,5-115 РУ-43,5 б/у</t>
  </si>
  <si>
    <t>К91000030204</t>
  </si>
  <si>
    <t>4.1.36</t>
  </si>
  <si>
    <t>Пневмопривод ARSD-5-125 РУ-55,5 б/у</t>
  </si>
  <si>
    <t>К91000030205</t>
  </si>
  <si>
    <t>4.1.37</t>
  </si>
  <si>
    <t>ПОДШИПНИК  66412</t>
  </si>
  <si>
    <t>А50705280000</t>
  </si>
  <si>
    <t>4.1.38</t>
  </si>
  <si>
    <t>ПОДШИПНИК 115</t>
  </si>
  <si>
    <t>4.1.39</t>
  </si>
  <si>
    <t>ПОДШИПНИК 180207</t>
  </si>
  <si>
    <t>4.1.40</t>
  </si>
  <si>
    <t>ПОДШИПНИК 214</t>
  </si>
  <si>
    <t>4.1.41</t>
  </si>
  <si>
    <t>ПОДШИПНИК 2312</t>
  </si>
  <si>
    <t>4.1.42</t>
  </si>
  <si>
    <t>ПОДШИПНИК 305</t>
  </si>
  <si>
    <t>4.1.43</t>
  </si>
  <si>
    <t>ПОДШИПНИК 306 Е</t>
  </si>
  <si>
    <t>4.1.44</t>
  </si>
  <si>
    <t>ПОДШИПНИК 308</t>
  </si>
  <si>
    <t>4.1.45</t>
  </si>
  <si>
    <t>ПОДШИПНИК 312</t>
  </si>
  <si>
    <t>4.1.46</t>
  </si>
  <si>
    <t>ПОДШИПНИК 313</t>
  </si>
  <si>
    <t>4.1.47</t>
  </si>
  <si>
    <t>4.1.48</t>
  </si>
  <si>
    <t>Подшипник 320</t>
  </si>
  <si>
    <t>А50702870001</t>
  </si>
  <si>
    <t>4.1.49</t>
  </si>
  <si>
    <t>Подшипник 3618</t>
  </si>
  <si>
    <t>4.1.50</t>
  </si>
  <si>
    <t>ПОДШИПНИК 3640</t>
  </si>
  <si>
    <t>4.1.51</t>
  </si>
  <si>
    <t>Подшипник 42616</t>
  </si>
  <si>
    <t>4.1.52</t>
  </si>
  <si>
    <t>ПОДШИПНИК 42620</t>
  </si>
  <si>
    <t>4.1.53</t>
  </si>
  <si>
    <t>ПОДШИПНИК 46215</t>
  </si>
  <si>
    <t>4.1.54</t>
  </si>
  <si>
    <t>ПОДШИПНИК 46309</t>
  </si>
  <si>
    <t>4.1.55</t>
  </si>
  <si>
    <t>ПОДШИПНИК 46412</t>
  </si>
  <si>
    <t>4.1.56</t>
  </si>
  <si>
    <t>ПОДШИПНИК 6306</t>
  </si>
  <si>
    <t>4.1.57</t>
  </si>
  <si>
    <t>ПОДШИПНИК 6317</t>
  </si>
  <si>
    <t>4.1.58</t>
  </si>
  <si>
    <t>ПОДШИПНИК 66412</t>
  </si>
  <si>
    <t>4.1.59</t>
  </si>
  <si>
    <t>ПОДШИПНИК 7230</t>
  </si>
  <si>
    <t>4.1.60</t>
  </si>
  <si>
    <t>ПОДШИПНИК 7307</t>
  </si>
  <si>
    <t>4.1.61</t>
  </si>
  <si>
    <t>ПОДШИПНИК 7318</t>
  </si>
  <si>
    <t>4.1.62</t>
  </si>
  <si>
    <t>ПОДШИПНИК 73727</t>
  </si>
  <si>
    <t>4.1.63</t>
  </si>
  <si>
    <t>4.1.64</t>
  </si>
  <si>
    <t>ПОДШИПНИК 7526</t>
  </si>
  <si>
    <t>4.1.65</t>
  </si>
  <si>
    <t>ПОДШИПНИК 7530</t>
  </si>
  <si>
    <t>4.1.66</t>
  </si>
  <si>
    <t>ПОДШИПНИК 7613</t>
  </si>
  <si>
    <t>4.1.67</t>
  </si>
  <si>
    <t>ПОДШИПНИК 8220</t>
  </si>
  <si>
    <t>4.1.68</t>
  </si>
  <si>
    <t>Подшипник роликовый №7624</t>
  </si>
  <si>
    <t>А50505220000</t>
  </si>
  <si>
    <t>4.1.69</t>
  </si>
  <si>
    <t>ПОДШИПНИК-308 (307)</t>
  </si>
  <si>
    <t>4.1.70</t>
  </si>
  <si>
    <t>Прожектор ИО 04-1000-001-У1 IP54 б/у</t>
  </si>
  <si>
    <t>К91000021086</t>
  </si>
  <si>
    <t>4.1.71</t>
  </si>
  <si>
    <t>Профиль алюмин. 60*60 Б/У</t>
  </si>
  <si>
    <t>К91000470048</t>
  </si>
  <si>
    <t>4.1.72</t>
  </si>
  <si>
    <t>Пруток бронзовый Г КР Н Т 20 МД БрАЖ9-4 _ ГОСТ 1628-79</t>
  </si>
  <si>
    <t xml:space="preserve">А3110003    </t>
  </si>
  <si>
    <t>4.1.73</t>
  </si>
  <si>
    <t>Пруток бронзовый Г КР Н Т 25 МД БрАЖ9-4 _ ГОСТ 1628-79</t>
  </si>
  <si>
    <t>А31100040000</t>
  </si>
  <si>
    <t>4.1.74</t>
  </si>
  <si>
    <t>Пруток Г КР Н Т 10 МД БрАЖ9-4 ГОСТ 1628-79</t>
  </si>
  <si>
    <t>А31100240000</t>
  </si>
  <si>
    <t>4.1.75</t>
  </si>
  <si>
    <t>Пруток Д КР Н М 40 КД М1 У ГОСТ 1535-2006</t>
  </si>
  <si>
    <t>А31300100000</t>
  </si>
  <si>
    <t>4.1.76</t>
  </si>
  <si>
    <t>ПРУТОК ЛАТУННЫЙ 14 Л63</t>
  </si>
  <si>
    <t>4.1.77</t>
  </si>
  <si>
    <t>ПРУТОК ЛАТУННЫЙ* 25П/ТВ  Л-63</t>
  </si>
  <si>
    <t>4.1.78</t>
  </si>
  <si>
    <t>ПРУТОК МЕДНЫЙ 90 М1</t>
  </si>
  <si>
    <t>4.1.79</t>
  </si>
  <si>
    <t>Пруток П КР Н Х 110 БрАЖ9-4 ГОСТ 1628-78</t>
  </si>
  <si>
    <t>А31100010001</t>
  </si>
  <si>
    <t>4.1.80</t>
  </si>
  <si>
    <t>Реулятор Т прямого действия Ду20мм/макс.Ру0,6МПа/макс.Т100°С/диап.рег.30..70°С/корп.сталь/среда.вода/присоедин.муфтовоеDanfoss RTD-R</t>
  </si>
  <si>
    <t xml:space="preserve">ЕЛ960008    </t>
  </si>
  <si>
    <t>4.1.81</t>
  </si>
  <si>
    <t>Сетка латунная б/у</t>
  </si>
  <si>
    <t>4.1.82</t>
  </si>
  <si>
    <t>Стеклолента 50мм б/у</t>
  </si>
  <si>
    <t>К91000470049</t>
  </si>
  <si>
    <t>4.1.83</t>
  </si>
  <si>
    <t>СТЕКЛОТКАНЬ 95  Э3-125П  ТУ-648-98-90</t>
  </si>
  <si>
    <t>4.1.84</t>
  </si>
  <si>
    <t>СТЕРЖЕНЬ ТЕКСТОЛИТОВЫЙ Д=25 ММ</t>
  </si>
  <si>
    <t>4.1.85</t>
  </si>
  <si>
    <t>ТЕХПЛАСТИНА ТМКЩС 1ММ</t>
  </si>
  <si>
    <t>4.1.86</t>
  </si>
  <si>
    <t>Труба бронза 220*25мм б/у</t>
  </si>
  <si>
    <t>К91000540004</t>
  </si>
  <si>
    <t>4.1.87</t>
  </si>
  <si>
    <t>Труба нержавеющая 89х5 ГОСТ 9940-81 12Х18Н10Т</t>
  </si>
  <si>
    <t xml:space="preserve">К6010010    </t>
  </si>
  <si>
    <t>4.1.88</t>
  </si>
  <si>
    <t>ТРУБА ПОЛИЭТИЛЕНОВАЯ РР 110*2,0 М</t>
  </si>
  <si>
    <t>4.1.89</t>
  </si>
  <si>
    <t>Труба Ф325*8 черная б/у</t>
  </si>
  <si>
    <t>К91000540002</t>
  </si>
  <si>
    <t>4.1.90</t>
  </si>
  <si>
    <t>УГОЛЬНИК ЧУГУННЫЙ Ф 20</t>
  </si>
  <si>
    <t>4.1.91</t>
  </si>
  <si>
    <t>УГОЛЬНИК ЧУГУННЫЙ Ф 25</t>
  </si>
  <si>
    <t>4.1.92</t>
  </si>
  <si>
    <t>ФЛАНЕЦ СТАЛЬНОЙ  ДУ 100 РУ40</t>
  </si>
  <si>
    <t>4.1.93</t>
  </si>
  <si>
    <t>Фланец стальной Ду125 Ру10 б/у</t>
  </si>
  <si>
    <t>К91000021101</t>
  </si>
  <si>
    <t>4.1.94</t>
  </si>
  <si>
    <t>ШАЙБА ГР.10</t>
  </si>
  <si>
    <t>4.1.95</t>
  </si>
  <si>
    <t>Шестерня СТ. 40Х,  250*110*125 б/у</t>
  </si>
  <si>
    <t>К91000021089</t>
  </si>
  <si>
    <t>4.1.96</t>
  </si>
  <si>
    <t>ШЕСТИГРАННИК 24 СТ35  1050-88</t>
  </si>
  <si>
    <t>4.1.97</t>
  </si>
  <si>
    <t>ШЕСТИГРАННИК ЛАТУННЫЙ 12 ЛС59-1</t>
  </si>
  <si>
    <t>4.1.98</t>
  </si>
  <si>
    <t>ШЕСТИГРАННИК ЛАТУННЫЙ 14 ЛС59-1</t>
  </si>
  <si>
    <t>4.1.99</t>
  </si>
  <si>
    <t>Шкив тормозной козлового крана Ф300мм ст.55Л</t>
  </si>
  <si>
    <t>4.1.100</t>
  </si>
  <si>
    <t>ШКИВ ТОРМОЗНОЙ Ф400  С 282.423</t>
  </si>
  <si>
    <t>4.1.101</t>
  </si>
  <si>
    <t>Шток (сервомотор ЧНД) В-1131812</t>
  </si>
  <si>
    <t>Ж00801760000</t>
  </si>
  <si>
    <t>4.1.102</t>
  </si>
  <si>
    <t>Эл. двигатель А61-6, мощность 7кВт, 870 об/мин, ГОСТ 186-52 б/у</t>
  </si>
  <si>
    <t>К91000030201</t>
  </si>
  <si>
    <t>4.1.103</t>
  </si>
  <si>
    <t>г.Братск/Центральный склад Ремонт Реализация</t>
  </si>
  <si>
    <t xml:space="preserve"> Регулятор давления 21ч 10нж Ду 16 после себя НО (1-5) № 2</t>
  </si>
  <si>
    <t>Б21600030002</t>
  </si>
  <si>
    <t>4.1.104</t>
  </si>
  <si>
    <t>АСБОТКАНЬ АТ 4</t>
  </si>
  <si>
    <t>4.1.105</t>
  </si>
  <si>
    <t>БОЛТ 12*45     (ОЦИНК.)</t>
  </si>
  <si>
    <t>А71100970001</t>
  </si>
  <si>
    <t>4.1.106</t>
  </si>
  <si>
    <t>Болт 12*60 (оцинк.) с полной резьбой, б/у</t>
  </si>
  <si>
    <t>А71100350000</t>
  </si>
  <si>
    <t>4.1.107</t>
  </si>
  <si>
    <t>Болт 12х30 б/у</t>
  </si>
  <si>
    <t>4.1.108</t>
  </si>
  <si>
    <t>БОЛТ 16*100</t>
  </si>
  <si>
    <t>4.1.109</t>
  </si>
  <si>
    <t>Болт 16*100 (оцинк.) б/у</t>
  </si>
  <si>
    <t>А71103450003</t>
  </si>
  <si>
    <t>4.1.110</t>
  </si>
  <si>
    <t>БОЛТ 16*50</t>
  </si>
  <si>
    <t>4.1.111</t>
  </si>
  <si>
    <t>БОЛТ 16*70 (оцинк.) б/у</t>
  </si>
  <si>
    <t>А71100380001</t>
  </si>
  <si>
    <t>4.1.112</t>
  </si>
  <si>
    <t>Болт 20*100 (оцинк.) б/у</t>
  </si>
  <si>
    <t>А71100270001</t>
  </si>
  <si>
    <t>4.1.113</t>
  </si>
  <si>
    <t>Болт 20*100 (оцинк.) с полной резьбой, б/у</t>
  </si>
  <si>
    <t>А71100270002</t>
  </si>
  <si>
    <t>4.1.114</t>
  </si>
  <si>
    <t>Болт 20*65 с полной резьбой, б/у</t>
  </si>
  <si>
    <t>А71101370001</t>
  </si>
  <si>
    <t>4.1.115</t>
  </si>
  <si>
    <t>Болт 20*75 б/у</t>
  </si>
  <si>
    <t>А71100160001</t>
  </si>
  <si>
    <t>4.1.116</t>
  </si>
  <si>
    <t>Болт 20*75 с полной резьбой, б/у</t>
  </si>
  <si>
    <t>А71101670001</t>
  </si>
  <si>
    <t>4.1.117</t>
  </si>
  <si>
    <t>Болт 20*80 с полной резьбой, б/у</t>
  </si>
  <si>
    <t>А71100930004</t>
  </si>
  <si>
    <t>4.1.118</t>
  </si>
  <si>
    <t>Болт 20*95 с полной резьбой, б/у</t>
  </si>
  <si>
    <t>А71100280002</t>
  </si>
  <si>
    <t>4.1.119</t>
  </si>
  <si>
    <t>4.1.120</t>
  </si>
  <si>
    <t>БОЛТ 36*120 б/у</t>
  </si>
  <si>
    <t>А71102140001</t>
  </si>
  <si>
    <t>4.1.121</t>
  </si>
  <si>
    <t>БОЛТ 36*140 б/у</t>
  </si>
  <si>
    <t>А71105110000</t>
  </si>
  <si>
    <t>4.1.122</t>
  </si>
  <si>
    <t>Болт 8*14 (оцинк.) б/у</t>
  </si>
  <si>
    <t>А71101430002</t>
  </si>
  <si>
    <t>4.1.123</t>
  </si>
  <si>
    <t>Болт 8*20 (оцинк.) б/у</t>
  </si>
  <si>
    <t>А71105760001</t>
  </si>
  <si>
    <t>4.1.124</t>
  </si>
  <si>
    <t>Болт 8*20 б/у</t>
  </si>
  <si>
    <t>А71100510001</t>
  </si>
  <si>
    <t>4.1.125</t>
  </si>
  <si>
    <t>Болт 8*25 б/у</t>
  </si>
  <si>
    <t>А71100570000</t>
  </si>
  <si>
    <t>4.1.126</t>
  </si>
  <si>
    <t>БОЛТ 8*70    (ОЦИНК.)</t>
  </si>
  <si>
    <t>4.1.127</t>
  </si>
  <si>
    <t>Болт анкерный с гайкой 10*125</t>
  </si>
  <si>
    <t>А71900790001</t>
  </si>
  <si>
    <t>4.1.128</t>
  </si>
  <si>
    <t>Болт М20*60 ГОСТ 7798-70 ст 35</t>
  </si>
  <si>
    <t>4.1.129</t>
  </si>
  <si>
    <t>Винт 6*14 (оцинк.) б/у</t>
  </si>
  <si>
    <t>А70000130002</t>
  </si>
  <si>
    <t>4.1.130</t>
  </si>
  <si>
    <t>Винт 8*20 (оцинк.) б/у</t>
  </si>
  <si>
    <t>А70000190003</t>
  </si>
  <si>
    <t>4.1.131</t>
  </si>
  <si>
    <t>Выключатель автоматический 4п (С) 16А 4,5kA</t>
  </si>
  <si>
    <t>В40208520002</t>
  </si>
  <si>
    <t>4.1.132</t>
  </si>
  <si>
    <t>Выключатель автоматический А3716 У3, б/у</t>
  </si>
  <si>
    <t>В40202420000</t>
  </si>
  <si>
    <t>4.1.133</t>
  </si>
  <si>
    <t>Выключатель автоматический А3726 У3, б/у</t>
  </si>
  <si>
    <t>В40209010002</t>
  </si>
  <si>
    <t>4.1.134</t>
  </si>
  <si>
    <t>Выключатель автоматический АЕ2046, б/у</t>
  </si>
  <si>
    <t>В40206280002</t>
  </si>
  <si>
    <t>4.1.135</t>
  </si>
  <si>
    <t>Выключатель пакетный ПВ 2-100, б/у</t>
  </si>
  <si>
    <t>В40300470001</t>
  </si>
  <si>
    <t>4.1.136</t>
  </si>
  <si>
    <t>Выключатель пакетный ПВ 3-16 М1 пл. 56, б/у</t>
  </si>
  <si>
    <t>В40301170003</t>
  </si>
  <si>
    <t>4.1.137</t>
  </si>
  <si>
    <t>ВЫКЛЮЧАТЕЛЬ ПАКЕТНЫЙ ПВ-3-40 М1-ПЛ56, б/у</t>
  </si>
  <si>
    <t>В40300880002</t>
  </si>
  <si>
    <t>4.1.138</t>
  </si>
  <si>
    <t>ВЫКЛЮЧАТЕЛЬ ПАКЕТНЫЙ ПВ-3-40 У1, б/у</t>
  </si>
  <si>
    <t>В40300340002</t>
  </si>
  <si>
    <t>4.1.139</t>
  </si>
  <si>
    <t>ВЫКЛЮЧАТЕЛЬ ПАКЕТНЫЙ ПВ-3-40А М 3, б/у</t>
  </si>
  <si>
    <t>В40300340001</t>
  </si>
  <si>
    <t>4.1.140</t>
  </si>
  <si>
    <t>Выключатель пакетный ПВ3-40, б/у</t>
  </si>
  <si>
    <t>В40300340000</t>
  </si>
  <si>
    <t>4.1.141</t>
  </si>
  <si>
    <t>Выключатель пакетный ПП2-40, б/у</t>
  </si>
  <si>
    <t>В40301470002</t>
  </si>
  <si>
    <t>4.1.142</t>
  </si>
  <si>
    <t>Гайка 16 б/у</t>
  </si>
  <si>
    <t>4.1.143</t>
  </si>
  <si>
    <t>Гайка 20 б/у</t>
  </si>
  <si>
    <t>4.1.144</t>
  </si>
  <si>
    <t>Гайка 27 (оцинк.) б/у</t>
  </si>
  <si>
    <t>А70100300001</t>
  </si>
  <si>
    <t>4.1.145</t>
  </si>
  <si>
    <t>Гайка 30 (оцинк.) б/у</t>
  </si>
  <si>
    <t>А70100630000</t>
  </si>
  <si>
    <t>4.1.146</t>
  </si>
  <si>
    <t>Гайка 36 б/у</t>
  </si>
  <si>
    <t>4.1.147</t>
  </si>
  <si>
    <t>Гайка 41 б/у</t>
  </si>
  <si>
    <t>А70101140002</t>
  </si>
  <si>
    <t>4.1.148</t>
  </si>
  <si>
    <t>Гайка М 20 оц б/у</t>
  </si>
  <si>
    <t>А70100280002</t>
  </si>
  <si>
    <t>4.1.149</t>
  </si>
  <si>
    <t>Герметик анаэробный АНАКРОЛ®-2102 ТУ 20.30.22-035-50686066-2018 клей-карандаш 20 г</t>
  </si>
  <si>
    <t>Е16000230005</t>
  </si>
  <si>
    <t>4.1.150</t>
  </si>
  <si>
    <t>Герметик анаэробный АНАКРОЛ®-2103 ТУ 20.30.22-035-50686066-2018 клей-карандаш 20 г</t>
  </si>
  <si>
    <t>Е16000220004</t>
  </si>
  <si>
    <t>4.1.151</t>
  </si>
  <si>
    <t>Герметик силиконовый белый, 260 мл</t>
  </si>
  <si>
    <t>Е10700030015</t>
  </si>
  <si>
    <t>4.1.152</t>
  </si>
  <si>
    <t>Герметик силиконовый универсальный, 180 гр</t>
  </si>
  <si>
    <t>Е10700030014</t>
  </si>
  <si>
    <t>4.1.153</t>
  </si>
  <si>
    <t>Герметик силиконовый, универсальный, 260 мл</t>
  </si>
  <si>
    <t>Е10700030017</t>
  </si>
  <si>
    <t>4.1.154</t>
  </si>
  <si>
    <t>Двигатель асинхронный 5АИ180 М2 У2 30 кВт, б/у</t>
  </si>
  <si>
    <t>В30302330003</t>
  </si>
  <si>
    <t>4.1.155</t>
  </si>
  <si>
    <t>Двигатель асинхронный 5АИ71 А4 У2 0,55 кВт, б/у</t>
  </si>
  <si>
    <t>В30302910001</t>
  </si>
  <si>
    <t>4.1.156</t>
  </si>
  <si>
    <t>Двигатель асинхронный 5АИР 90L4У3 2,2 кВт, б/у</t>
  </si>
  <si>
    <t>В30300080003</t>
  </si>
  <si>
    <t>4.1.157</t>
  </si>
  <si>
    <t>Двигатель асинхронный АД 137S4У3 7 кВт, б/у</t>
  </si>
  <si>
    <t>В30301420000</t>
  </si>
  <si>
    <t>4.1.158</t>
  </si>
  <si>
    <t>Двигатель асинхронный АОС32-4 1кВт, б/у</t>
  </si>
  <si>
    <t>В30302080001</t>
  </si>
  <si>
    <t>4.1.159</t>
  </si>
  <si>
    <t>Задвижка Ду 50 Ру 10 30 ч 6бр Б/У</t>
  </si>
  <si>
    <t>К91000020698</t>
  </si>
  <si>
    <t>4.1.160</t>
  </si>
  <si>
    <t>задвижка Ду50 Ру40  б/у</t>
  </si>
  <si>
    <t>4.1.161</t>
  </si>
  <si>
    <t>Задвижка стальная ДУ100 РУ16 30С41НЖ</t>
  </si>
  <si>
    <t>4.1.162</t>
  </si>
  <si>
    <t>Зажим аппаратный 2А4А-500-3</t>
  </si>
  <si>
    <t>4.1.163</t>
  </si>
  <si>
    <t>Зажим аппаратный 3А2А-500-3</t>
  </si>
  <si>
    <t>4.1.164</t>
  </si>
  <si>
    <t>Зажим аппаратный 3А2А-500-4А</t>
  </si>
  <si>
    <t>4.1.165</t>
  </si>
  <si>
    <t>Зажим аппаратный А4А-400-2</t>
  </si>
  <si>
    <t>4.1.166</t>
  </si>
  <si>
    <t>Зажим аппаратный А4А-400-Т</t>
  </si>
  <si>
    <t>4.1.167</t>
  </si>
  <si>
    <t>Зажим кабельный с контргайкой 54 мм, б/у</t>
  </si>
  <si>
    <t>Г10800050096</t>
  </si>
  <si>
    <t>4.1.168</t>
  </si>
  <si>
    <t>ЗАЖИМ ОТВЕТВИТЕЛЬНЫЙ  ОА-400-1</t>
  </si>
  <si>
    <t>4.1.169</t>
  </si>
  <si>
    <t>Зажим прессуемый САС-400-1</t>
  </si>
  <si>
    <t>4.1.170</t>
  </si>
  <si>
    <t>Зажим прессуемый САС-500-1</t>
  </si>
  <si>
    <t>4.1.171</t>
  </si>
  <si>
    <t>Затвор поворотный дисковый ЗПД-125-УХЛ1 Ду125</t>
  </si>
  <si>
    <t>А22600210001</t>
  </si>
  <si>
    <t>4.1.172</t>
  </si>
  <si>
    <t>Изолятор ПСВ-210В 212</t>
  </si>
  <si>
    <t>Б30400030002</t>
  </si>
  <si>
    <t>4.1.173</t>
  </si>
  <si>
    <t>Кабель-канал «Элекор» 100х60 б/у</t>
  </si>
  <si>
    <t>Г10200080045</t>
  </si>
  <si>
    <t>4.1.174</t>
  </si>
  <si>
    <t>Кабель-канал «Элекор» 25х25 б/у</t>
  </si>
  <si>
    <t>Г10200080040</t>
  </si>
  <si>
    <t>4.1.175</t>
  </si>
  <si>
    <t>Кабель-канал «Элекор» 80х60 б/у</t>
  </si>
  <si>
    <t>Г10200080044</t>
  </si>
  <si>
    <t>4.1.176</t>
  </si>
  <si>
    <t>Кабель-канал 50х105 Legrand б/у</t>
  </si>
  <si>
    <t>Г10200600053</t>
  </si>
  <si>
    <t>4.1.177</t>
  </si>
  <si>
    <t>Кабель-канал 60х40 CKK10-060-040-1-K01</t>
  </si>
  <si>
    <t>ДК5700790000</t>
  </si>
  <si>
    <t>4.1.178</t>
  </si>
  <si>
    <t>Кабель-канал перфорированный 25х50 б/у</t>
  </si>
  <si>
    <t>Г10200080046</t>
  </si>
  <si>
    <t>4.1.179</t>
  </si>
  <si>
    <t>Кабельный канал из ПВХ (t.plast) 100х60 б/у</t>
  </si>
  <si>
    <t>4.1.180</t>
  </si>
  <si>
    <t>Капа кабельная б/у</t>
  </si>
  <si>
    <t>ЕБ0800090001</t>
  </si>
  <si>
    <t>4.1.181</t>
  </si>
  <si>
    <t>Керосин КО-20 ТУ 38.401-58-10-01</t>
  </si>
  <si>
    <t>Д70200000000</t>
  </si>
  <si>
    <t>4.1.182</t>
  </si>
  <si>
    <t>Керосин КО-25 ТУ 38.401-58-10-01</t>
  </si>
  <si>
    <t>Д70200020000</t>
  </si>
  <si>
    <t>4.1.183</t>
  </si>
  <si>
    <t>Керосин КО-25 ТУ 38.401-58-10-01 (0,5л/353 гр)</t>
  </si>
  <si>
    <t>Д70200020004</t>
  </si>
  <si>
    <t>4.1.184</t>
  </si>
  <si>
    <t>Клапан обратный ДУ150 Р16</t>
  </si>
  <si>
    <t>Б20800270003</t>
  </si>
  <si>
    <t>4.1.185</t>
  </si>
  <si>
    <t>клей Poxipol холодная сварка 70мл.</t>
  </si>
  <si>
    <t>Е10800180001</t>
  </si>
  <si>
    <t>4.1.186</t>
  </si>
  <si>
    <t>Клин пазовый 8БС.783.581, б/у</t>
  </si>
  <si>
    <t>Ж70000710000</t>
  </si>
  <si>
    <t>4.1.187</t>
  </si>
  <si>
    <t>Клин пазовый 8БС.783.583, б/у</t>
  </si>
  <si>
    <t>Ж70000750000</t>
  </si>
  <si>
    <t>4.1.188</t>
  </si>
  <si>
    <t>Клин пазовый 8БС.783.609</t>
  </si>
  <si>
    <t>4.1.189</t>
  </si>
  <si>
    <t>Колено сливное D100 (ПЛД-02-9010-0.6)</t>
  </si>
  <si>
    <t>ЖБ2600060010</t>
  </si>
  <si>
    <t>4.1.190</t>
  </si>
  <si>
    <t>Кольцо ВД8.217.483.010</t>
  </si>
  <si>
    <t>4.1.191</t>
  </si>
  <si>
    <t>Кольцо ВД8.218.001.000</t>
  </si>
  <si>
    <t>4.1.192</t>
  </si>
  <si>
    <t>Кольцо ВД8.218.030.000</t>
  </si>
  <si>
    <t>4.1.193</t>
  </si>
  <si>
    <t>Кольцо для затвора Ду200 (Ж83-Р1200.004-05)</t>
  </si>
  <si>
    <t>4.1.194</t>
  </si>
  <si>
    <t>КОЛЬЦО КОНТАКТНОЕ 5БС.555.160-161</t>
  </si>
  <si>
    <t>Ж70101190002</t>
  </si>
  <si>
    <t>4.1.195</t>
  </si>
  <si>
    <t>Кольцо резиновое уплотнительное круглого сечения 012-016-20-2-2</t>
  </si>
  <si>
    <t>К50000830000</t>
  </si>
  <si>
    <t>4.1.196</t>
  </si>
  <si>
    <t>Кольцо уплотнительное 220-230-58 ГОСТ 9833-73</t>
  </si>
  <si>
    <t>4.1.197</t>
  </si>
  <si>
    <t>Кольцо фторкаучук 022-027-030 (ИРП-1287) ГОСТ 9833-73</t>
  </si>
  <si>
    <t>4.1.198</t>
  </si>
  <si>
    <t>Кольцо, для затвора Ду200 (024-028-25-2-3)</t>
  </si>
  <si>
    <t>4.1.199</t>
  </si>
  <si>
    <t>Контакт подвижный ВД5.566.410.000</t>
  </si>
  <si>
    <t>4.1.200</t>
  </si>
  <si>
    <t>Коробка клеммная КЗНА-16 У3, б/у</t>
  </si>
  <si>
    <t>В41300000006</t>
  </si>
  <si>
    <t>4.1.201</t>
  </si>
  <si>
    <t>Коробка клеммная КЗНА08 У3, б/у</t>
  </si>
  <si>
    <t>В41300000005</t>
  </si>
  <si>
    <t>4.1.202</t>
  </si>
  <si>
    <t>Коробка клеммная с наборными зажимами КЗНА-32 У3 (16А, 660В), б/у</t>
  </si>
  <si>
    <t>В41300000007</t>
  </si>
  <si>
    <t>4.1.203</t>
  </si>
  <si>
    <t>Коробка клеммная У614У2, б/у</t>
  </si>
  <si>
    <t>В41300060008</t>
  </si>
  <si>
    <t>4.1.204</t>
  </si>
  <si>
    <t>Коробка разветвительная 100х100 IP30, б/у</t>
  </si>
  <si>
    <t>В91300190014</t>
  </si>
  <si>
    <t>4.1.205</t>
  </si>
  <si>
    <t>Коробка разветвительная круглая R36, б/у</t>
  </si>
  <si>
    <t>В91300610001</t>
  </si>
  <si>
    <t>4.1.206</t>
  </si>
  <si>
    <t>Коробка разветвительная РЕ 120 071 (84х84х45), б/у</t>
  </si>
  <si>
    <t>В91300190013</t>
  </si>
  <si>
    <t>4.1.207</t>
  </si>
  <si>
    <t>Коробка разветвительная РЕ 120 105 (105х105х57) IP55, б/у</t>
  </si>
  <si>
    <t>В91300190012</t>
  </si>
  <si>
    <t>4.1.208</t>
  </si>
  <si>
    <t>Коробка распаячная 100х100х55 накладная, б/у</t>
  </si>
  <si>
    <t>В91300180017</t>
  </si>
  <si>
    <t>4.1.209</t>
  </si>
  <si>
    <t>Коробка распаячная 100х100х55, SO140 1-0713, б/у</t>
  </si>
  <si>
    <t>В91300180020</t>
  </si>
  <si>
    <t>4.1.210</t>
  </si>
  <si>
    <t>Коробка распаячная 105х105х57 накладная, б/у</t>
  </si>
  <si>
    <t>В91300180018</t>
  </si>
  <si>
    <t>4.1.211</t>
  </si>
  <si>
    <t>Коробка распаячная 120х120х50 накладная, б/у</t>
  </si>
  <si>
    <t>В91300180019</t>
  </si>
  <si>
    <t>4.1.212</t>
  </si>
  <si>
    <t>Коробка распределительная карболитовая 3-ввод. герметичная, б/у</t>
  </si>
  <si>
    <t>В91300070016</t>
  </si>
  <si>
    <t>4.1.213</t>
  </si>
  <si>
    <t>Коробка распределительная ОП 100х100х50мм IP55 КР2604, б/у</t>
  </si>
  <si>
    <t>В91300180021</t>
  </si>
  <si>
    <t>4.1.214</t>
  </si>
  <si>
    <t>Коробка соединительная КС-6 IP 54 150А</t>
  </si>
  <si>
    <t>В41300300000</t>
  </si>
  <si>
    <t>4.1.215</t>
  </si>
  <si>
    <t>Кран шаровой стальной фланцевый Ду100 Ру16 11с67п полнопроходной разборный</t>
  </si>
  <si>
    <t>Б22500630000</t>
  </si>
  <si>
    <t>4.1.216</t>
  </si>
  <si>
    <t>Кран шаровый 11с67п КШРФ из стали 20 Ду150/125 Ру1,6МПа</t>
  </si>
  <si>
    <t>4.1.217</t>
  </si>
  <si>
    <t>Кран шаровый Ду80 Ру16 КШ.Ц.Ф.080/070.016 с КОФ</t>
  </si>
  <si>
    <t>4.1.218</t>
  </si>
  <si>
    <t>Крепеж-клипса для гофры D=25 мм, б/у</t>
  </si>
  <si>
    <t>Г10800140001</t>
  </si>
  <si>
    <t>4.1.219</t>
  </si>
  <si>
    <t>Круг КД-50 ГОСТ2590-2006 Ст3 3ГП</t>
  </si>
  <si>
    <t>А62601660000</t>
  </si>
  <si>
    <t>4.1.220</t>
  </si>
  <si>
    <t>Круг лепестковый торцевой КЛТ 125х22,2 тип А Р80</t>
  </si>
  <si>
    <t>4.1.221</t>
  </si>
  <si>
    <t>Круг лепестковый шлифовальный радиальный КЛ 150*30*32 А 40</t>
  </si>
  <si>
    <t>4.1.222</t>
  </si>
  <si>
    <t xml:space="preserve">КРУГ ОБДИР. 150*25*32 14А 50 </t>
  </si>
  <si>
    <t>Г68900030003</t>
  </si>
  <si>
    <t>4.1.223</t>
  </si>
  <si>
    <t>КРУГ ОБДИР. 150*25*32 14А 63 Т1 БУ ГОСТ 21963-82</t>
  </si>
  <si>
    <t>Г68900030004</t>
  </si>
  <si>
    <t>4.1.224</t>
  </si>
  <si>
    <t>КРУГ ОБДИР. 150*25*32 14А Т1 БУ ГОСТ 21963-82</t>
  </si>
  <si>
    <t>Г68900030002</t>
  </si>
  <si>
    <t>4.1.225</t>
  </si>
  <si>
    <t>КРУГ ОТРЕЗНОЙ   230* 3*22   14А  ГОСТ 21963-82</t>
  </si>
  <si>
    <t>4.1.226</t>
  </si>
  <si>
    <t>Круг отрезной 180х3х22 14А  А24 тип 41 BF</t>
  </si>
  <si>
    <t>Г69000170001</t>
  </si>
  <si>
    <t>4.1.227</t>
  </si>
  <si>
    <t>Круг отрезной по металлу 180х2,5х22</t>
  </si>
  <si>
    <t>Г69000520004</t>
  </si>
  <si>
    <t>4.1.228</t>
  </si>
  <si>
    <t>КРУГ СТ. 3 Ф 100</t>
  </si>
  <si>
    <t>4.1.229</t>
  </si>
  <si>
    <t>Круг шлиф. 125*6*22</t>
  </si>
  <si>
    <t>Г68902490002</t>
  </si>
  <si>
    <t>4.1.230</t>
  </si>
  <si>
    <t>Крышка к лотку 100х15х2500 КЛЗТ-100</t>
  </si>
  <si>
    <t>Г10102540000</t>
  </si>
  <si>
    <t>4.1.231</t>
  </si>
  <si>
    <t>Крышка чугунная от канализационного люка б/у</t>
  </si>
  <si>
    <t>К91000020652</t>
  </si>
  <si>
    <t>4.1.232</t>
  </si>
  <si>
    <t>Ламель 5ВУ.572.002-02</t>
  </si>
  <si>
    <t>4.1.233</t>
  </si>
  <si>
    <t>ЛАМЕЛЬ КЛ8.572.061</t>
  </si>
  <si>
    <t>4.1.234</t>
  </si>
  <si>
    <t>ЛАМПА SON H PRO 220W E40 (PHILIPS), б/у</t>
  </si>
  <si>
    <t>А44100720007</t>
  </si>
  <si>
    <t>4.1.235</t>
  </si>
  <si>
    <t>ЛАМПА МО 36Х60W E27, б/у</t>
  </si>
  <si>
    <t>А44100720011</t>
  </si>
  <si>
    <t>4.1.236</t>
  </si>
  <si>
    <t>Лампа накаливания 12В, 60Вт б/у</t>
  </si>
  <si>
    <t>4.1.237</t>
  </si>
  <si>
    <t>Лампа накаливания 25Вт 12В Е27, б/у</t>
  </si>
  <si>
    <t>А44100720004</t>
  </si>
  <si>
    <t>4.1.238</t>
  </si>
  <si>
    <t>Лампа накаливания 36В, 60Вт б/у</t>
  </si>
  <si>
    <t>4.1.239</t>
  </si>
  <si>
    <t>Лампа накаливания 40Вт 12В Е27, б/у</t>
  </si>
  <si>
    <t>А44100720008</t>
  </si>
  <si>
    <t>4.1.240</t>
  </si>
  <si>
    <t>Лампа накаливания 40Вт 36В E27, б/у</t>
  </si>
  <si>
    <t>А44100430007</t>
  </si>
  <si>
    <t>4.1.241</t>
  </si>
  <si>
    <t>Лампа накаливания 500 Вт Е40, б/у</t>
  </si>
  <si>
    <t>А44100720003</t>
  </si>
  <si>
    <t>4.1.242</t>
  </si>
  <si>
    <t>ЛАМПА НАКАЛИВАНИЯ МО 36-95W E27</t>
  </si>
  <si>
    <t>4.1.243</t>
  </si>
  <si>
    <t>Лампа светодиодная 5,5Вт E27 4000К Включай</t>
  </si>
  <si>
    <t>А43801150000</t>
  </si>
  <si>
    <t>4.1.244</t>
  </si>
  <si>
    <t>Лампа энергосберегающая неинтегрированная HL-PS 11Вт 6500К G23, б/у</t>
  </si>
  <si>
    <t>А44100720006</t>
  </si>
  <si>
    <t>4.1.245</t>
  </si>
  <si>
    <t>Ламподержатель для металлогалогенных ламп, б/у</t>
  </si>
  <si>
    <t>Г10000420000</t>
  </si>
  <si>
    <t>4.1.246</t>
  </si>
  <si>
    <t>ЛИСТ 1,5 ММ СТ.08КП/ПС</t>
  </si>
  <si>
    <t>4.1.247</t>
  </si>
  <si>
    <t>ЛИСТ 3 ММ СТ 3СП</t>
  </si>
  <si>
    <t>4.1.248</t>
  </si>
  <si>
    <t>Лист стальной 5 мм б/у</t>
  </si>
  <si>
    <t>А61800380002</t>
  </si>
  <si>
    <t>4.1.249</t>
  </si>
  <si>
    <t>Лоток горизонтальный металлический 1отд. серый</t>
  </si>
  <si>
    <t>А11400090000</t>
  </si>
  <si>
    <t>4.1.250</t>
  </si>
  <si>
    <t>МАНЖЕТА    8ВУ.778.001</t>
  </si>
  <si>
    <t>4.1.251</t>
  </si>
  <si>
    <t>Масло гидравлическое МГ-15-В (фас. до 20 кг.)</t>
  </si>
  <si>
    <t>Д71700000004</t>
  </si>
  <si>
    <t>4.1.252</t>
  </si>
  <si>
    <t>Маслонасос МТЗ 100/8-УХЛ1</t>
  </si>
  <si>
    <t>Б91000050003</t>
  </si>
  <si>
    <t>4.1.253</t>
  </si>
  <si>
    <t>МЕТАЛЛОРУКАВ  ГОСТ 3575-75  РЗ-ЦХ-15</t>
  </si>
  <si>
    <t>4.1.254</t>
  </si>
  <si>
    <t>МЕТАЛЛОРУКАВ  ГОСТ 3575-75  РЗ-ЦХ-25</t>
  </si>
  <si>
    <t>4.1.255</t>
  </si>
  <si>
    <t>Муфта 1ПКВТп(4*10), б/у</t>
  </si>
  <si>
    <t>В44602430001</t>
  </si>
  <si>
    <t>4.1.256</t>
  </si>
  <si>
    <t>Нагреватель 100Вт 240 AC/DC IP20 DIN-рейка</t>
  </si>
  <si>
    <t>ЕГ4800010000</t>
  </si>
  <si>
    <t>4.1.257</t>
  </si>
  <si>
    <t>Нагреватель 45Вт 240 AC/DC IP20 DIN-рейка</t>
  </si>
  <si>
    <t>ЕГ4800000001</t>
  </si>
  <si>
    <t>4.1.258</t>
  </si>
  <si>
    <t>Наконечник 5ВУ.551.021</t>
  </si>
  <si>
    <t>4.1.259</t>
  </si>
  <si>
    <t>Оболочка защитная ОЗТ 4,8х2,5</t>
  </si>
  <si>
    <t>4.1.260</t>
  </si>
  <si>
    <t>Пакетный переключатель ПП 2-16 Н2 У3, б/у</t>
  </si>
  <si>
    <t>В40301470003</t>
  </si>
  <si>
    <t>4.1.261</t>
  </si>
  <si>
    <t>Патрон Е40, б/у</t>
  </si>
  <si>
    <t>ДЛ9100090001</t>
  </si>
  <si>
    <t>4.1.262</t>
  </si>
  <si>
    <t>Патрон керамический Е27 УХЛ3, б/у</t>
  </si>
  <si>
    <t>ДЛ9100030006</t>
  </si>
  <si>
    <t>4.1.263</t>
  </si>
  <si>
    <t>Патрон керамический Е40 б/у</t>
  </si>
  <si>
    <t>4.1.264</t>
  </si>
  <si>
    <t>Патрон пластмассовый B15D-250ПН 220В</t>
  </si>
  <si>
    <t>ДЛ9100120001</t>
  </si>
  <si>
    <t>4.1.265</t>
  </si>
  <si>
    <t>Переключатель пакетный ПП 2-40 Н2 исп. 1, б/у</t>
  </si>
  <si>
    <t>В40301470004</t>
  </si>
  <si>
    <t>4.1.266</t>
  </si>
  <si>
    <t>Переключатель пакетный ПП 2-40 Н2 исп. 3, б/у</t>
  </si>
  <si>
    <t>В40301470005</t>
  </si>
  <si>
    <t>4.1.267</t>
  </si>
  <si>
    <t>ПЛАНКА 8БС.151.618</t>
  </si>
  <si>
    <t>4.1.268</t>
  </si>
  <si>
    <t>ПЛАСТИНА УПЛОТНЕНИЯ НА 5Х50Х530 СТ.3СП  ТБ-004-28</t>
  </si>
  <si>
    <t>4.1.269</t>
  </si>
  <si>
    <t>Пластина шарнирного соединения h50 ИЭК</t>
  </si>
  <si>
    <t>Г10101630000</t>
  </si>
  <si>
    <t>4.1.270</t>
  </si>
  <si>
    <t>ПОДШИПНИК 2314</t>
  </si>
  <si>
    <t>4.1.271</t>
  </si>
  <si>
    <t>Подшипник 42612 б/у</t>
  </si>
  <si>
    <t>4.1.272</t>
  </si>
  <si>
    <t>Подшипник 6305 б/у</t>
  </si>
  <si>
    <t>4.1.273</t>
  </si>
  <si>
    <t>ПОДШИПНИК 6306 ZKL</t>
  </si>
  <si>
    <t>А50703610003</t>
  </si>
  <si>
    <t>4.1.274</t>
  </si>
  <si>
    <t>Подшипник 6306 б/у</t>
  </si>
  <si>
    <t>4.1.275</t>
  </si>
  <si>
    <t>ПОДШИПНИК 6307 ZKL</t>
  </si>
  <si>
    <t>А50703620000</t>
  </si>
  <si>
    <t>4.1.276</t>
  </si>
  <si>
    <t>Подшипник 6307 б/у</t>
  </si>
  <si>
    <t>4.1.277</t>
  </si>
  <si>
    <t>ПОДШИПНИК 6308 2RS FBJ</t>
  </si>
  <si>
    <t>4.1.278</t>
  </si>
  <si>
    <t>ПОДШИПНИК 6308 SKF</t>
  </si>
  <si>
    <t>4.1.279</t>
  </si>
  <si>
    <t>ПОДШИПНИК 6308 ZKL</t>
  </si>
  <si>
    <t>4.1.280</t>
  </si>
  <si>
    <t>Подшипник 6308 б/у</t>
  </si>
  <si>
    <t>4.1.281</t>
  </si>
  <si>
    <t>Подшипник 6309 б/у</t>
  </si>
  <si>
    <t>4.1.282</t>
  </si>
  <si>
    <t>Подшипник 6312 б/у</t>
  </si>
  <si>
    <t>4.1.283</t>
  </si>
  <si>
    <t>Подшипник 6314 б/у</t>
  </si>
  <si>
    <t>4.1.284</t>
  </si>
  <si>
    <t>Подшипник 6317 б/у</t>
  </si>
  <si>
    <t>А50705080003</t>
  </si>
  <si>
    <t>4.1.285</t>
  </si>
  <si>
    <t>Подшипник 6318 б/у</t>
  </si>
  <si>
    <t>4.1.286</t>
  </si>
  <si>
    <t>ПОДШИПНИК 6407 б/у</t>
  </si>
  <si>
    <t>А50703180004</t>
  </si>
  <si>
    <t>4.1.287</t>
  </si>
  <si>
    <t>ПОДШИПНИК 76-307Е</t>
  </si>
  <si>
    <t>4.1.288</t>
  </si>
  <si>
    <t>Покрышка фарфоровая ОКМВДТ-220 (по чертежу ИП-868)</t>
  </si>
  <si>
    <t>4.1.289</t>
  </si>
  <si>
    <t>Полукольцо ВД8.217.484.010</t>
  </si>
  <si>
    <t>4.1.290</t>
  </si>
  <si>
    <t>Поршень клапана управления ВД5.450.092.1</t>
  </si>
  <si>
    <t>4.1.291</t>
  </si>
  <si>
    <t>Поршень клапана управления ВД5.450.092.2</t>
  </si>
  <si>
    <t>4.1.292</t>
  </si>
  <si>
    <t>Поршень сопровождающего контакта подвижного ВД5.450.070</t>
  </si>
  <si>
    <t>4.1.293</t>
  </si>
  <si>
    <t>Припой ПМФОЦр 6-4-0,03 Кр.3</t>
  </si>
  <si>
    <t>4.1.294</t>
  </si>
  <si>
    <t>ПРИПОЙ ПМФОЦР Кр.2</t>
  </si>
  <si>
    <t>4.1.295</t>
  </si>
  <si>
    <t>Провод (ПВ1) ПУВ 2,5</t>
  </si>
  <si>
    <t>4.1.296</t>
  </si>
  <si>
    <t>Провод (ПВ3, ПВ4) ПУГВ 6</t>
  </si>
  <si>
    <t>4.1.297</t>
  </si>
  <si>
    <t>Провод обмоточный круглый ПЭТВ-2 0,8</t>
  </si>
  <si>
    <t>В52700900003</t>
  </si>
  <si>
    <t>4.1.298</t>
  </si>
  <si>
    <t>Провод обмоточный круглый ПЭТВ-2 0,85</t>
  </si>
  <si>
    <t>В52701390000</t>
  </si>
  <si>
    <t>4.1.299</t>
  </si>
  <si>
    <t>Провод обмоточный круглый ПЭТВ-2 0,9</t>
  </si>
  <si>
    <t>В52701400000</t>
  </si>
  <si>
    <t>4.1.300</t>
  </si>
  <si>
    <t>Провод обмоточный круглый ПЭТВ-2 1,0</t>
  </si>
  <si>
    <t>В52701420000</t>
  </si>
  <si>
    <t>4.1.301</t>
  </si>
  <si>
    <t>Провод обмоточный круглый ПЭТВ-2 1,12</t>
  </si>
  <si>
    <t>В52701310001</t>
  </si>
  <si>
    <t>4.1.302</t>
  </si>
  <si>
    <t>Провод обмоточный круглый ПЭТВ-2 1,18</t>
  </si>
  <si>
    <t>В52700040001</t>
  </si>
  <si>
    <t>4.1.303</t>
  </si>
  <si>
    <t>Провод обмоточный круглый ПЭТВ-2 1,25</t>
  </si>
  <si>
    <t>В52700030001</t>
  </si>
  <si>
    <t>4.1.304</t>
  </si>
  <si>
    <t>Провод обмоточный круглый ПЭТВ-2 1,32</t>
  </si>
  <si>
    <t>В52700050002</t>
  </si>
  <si>
    <t>4.1.305</t>
  </si>
  <si>
    <t>Проволока OK Autrod 410NiMo 1.2mm (15kg)</t>
  </si>
  <si>
    <t>А70400560000</t>
  </si>
  <si>
    <t>4.1.306</t>
  </si>
  <si>
    <t>Проволока сталь d=6</t>
  </si>
  <si>
    <t>4.1.307</t>
  </si>
  <si>
    <t>Прокладка (с проточкой) фторсиликоновая 114х94х8</t>
  </si>
  <si>
    <t>ДЦ2103290000</t>
  </si>
  <si>
    <t>4.1.308</t>
  </si>
  <si>
    <t>Прокладка (с проточкой) фторсиликоновая 250х230х11</t>
  </si>
  <si>
    <t>ДЦ2103300000</t>
  </si>
  <si>
    <t>4.1.309</t>
  </si>
  <si>
    <t>ПРОКЛАДКА 8БС.157.115</t>
  </si>
  <si>
    <t>4.1.310</t>
  </si>
  <si>
    <t>Прокладка фторсиликоновая 104х84х7</t>
  </si>
  <si>
    <t>ДВ0000280000</t>
  </si>
  <si>
    <t>4.1.311</t>
  </si>
  <si>
    <t>Прокладка фторсиликоновая 115х100х175</t>
  </si>
  <si>
    <t>ДЦ2103630000</t>
  </si>
  <si>
    <t>4.1.312</t>
  </si>
  <si>
    <t>Прокладка фторсиликоновая 120х100х8</t>
  </si>
  <si>
    <t>ДЦ2103610000</t>
  </si>
  <si>
    <t>4.1.313</t>
  </si>
  <si>
    <t>Прокладка фторсиликоновая 126х114х5,5</t>
  </si>
  <si>
    <t>ДЦ2103590000</t>
  </si>
  <si>
    <t>4.1.314</t>
  </si>
  <si>
    <t>Прокладка фторсиликоновая 130х114х8</t>
  </si>
  <si>
    <t>ДЦ2103600000</t>
  </si>
  <si>
    <t>4.1.315</t>
  </si>
  <si>
    <t>Прокладка фторсиликоновая 134х124х3,5</t>
  </si>
  <si>
    <t>ДЦ2103310000</t>
  </si>
  <si>
    <t>4.1.316</t>
  </si>
  <si>
    <t>Прокладка фторсиликоновая 142х124х7,5</t>
  </si>
  <si>
    <t>ДЦ2103620000</t>
  </si>
  <si>
    <t>4.1.317</t>
  </si>
  <si>
    <t>Прокладка фторсиликоновая 170х115х3</t>
  </si>
  <si>
    <t>ДЦ2103490000</t>
  </si>
  <si>
    <t>4.1.318</t>
  </si>
  <si>
    <t>Прокладка фторсиликоновая 170х115х5</t>
  </si>
  <si>
    <t>ДЦ2103500000</t>
  </si>
  <si>
    <t>4.1.319</t>
  </si>
  <si>
    <t>Прокладка фторсиликоновая 205х195х3</t>
  </si>
  <si>
    <t>ДЦ2103510000</t>
  </si>
  <si>
    <t>4.1.320</t>
  </si>
  <si>
    <t>Прокладка фторсиликоновая 225х215х5,8</t>
  </si>
  <si>
    <t>ДЦ2103400000</t>
  </si>
  <si>
    <t>4.1.321</t>
  </si>
  <si>
    <t>Прокладка фторсиликоновая 230х215х8,5</t>
  </si>
  <si>
    <t>ДЦ2103420000</t>
  </si>
  <si>
    <t>4.1.322</t>
  </si>
  <si>
    <t>Прокладка фторсиликоновая 265х250х8,5</t>
  </si>
  <si>
    <t>ДЦ2103410000</t>
  </si>
  <si>
    <t>4.1.323</t>
  </si>
  <si>
    <t>Прокладка фторсиликоновая 30х18х3,5</t>
  </si>
  <si>
    <t>ДЦ2103280000</t>
  </si>
  <si>
    <t>4.1.324</t>
  </si>
  <si>
    <t>Прокладка фторсиликоновая 37х27х1,5</t>
  </si>
  <si>
    <t>ДЦ2103270000</t>
  </si>
  <si>
    <t>4.1.325</t>
  </si>
  <si>
    <t>Прокладка фторсиликоновая 61х47х5,5</t>
  </si>
  <si>
    <t>ДЦ2103550000</t>
  </si>
  <si>
    <t>4.1.326</t>
  </si>
  <si>
    <t>Прокладка фторсиликоновая 69х40х3,5</t>
  </si>
  <si>
    <t>ДВ0000260000</t>
  </si>
  <si>
    <t>4.1.327</t>
  </si>
  <si>
    <t>Прокладка фторсиликоновая 76х42</t>
  </si>
  <si>
    <t>ДЦ2103680000</t>
  </si>
  <si>
    <t>4.1.328</t>
  </si>
  <si>
    <t>Прокладка фторсиликоновая 80х64х6,5</t>
  </si>
  <si>
    <t>ДЦ2103580000</t>
  </si>
  <si>
    <t>4.1.329</t>
  </si>
  <si>
    <t>Прокладка фторсиликоновая 80х64х8</t>
  </si>
  <si>
    <t>ДЦ2103560000</t>
  </si>
  <si>
    <t>4.1.330</t>
  </si>
  <si>
    <t>Прокладка фторсиликоновая 81х50х5,5</t>
  </si>
  <si>
    <t>ДВ0000270000</t>
  </si>
  <si>
    <t>4.1.331</t>
  </si>
  <si>
    <t>Прокладка фторсиликоновая 85х66х5,5</t>
  </si>
  <si>
    <t>ДЦ2103570000</t>
  </si>
  <si>
    <t>4.1.332</t>
  </si>
  <si>
    <t>Прокладка фторсиликоновая 86х68х5,5</t>
  </si>
  <si>
    <t>ДЦ2103260000</t>
  </si>
  <si>
    <t>4.1.333</t>
  </si>
  <si>
    <t>Прокладка фторсиликоновая 89х50х4,5</t>
  </si>
  <si>
    <t>ДЦ2103640000</t>
  </si>
  <si>
    <t>4.1.334</t>
  </si>
  <si>
    <t>Прокладка фторсиликоновая 94х82х7,5</t>
  </si>
  <si>
    <t>ДЦ2103250000</t>
  </si>
  <si>
    <t>4.1.335</t>
  </si>
  <si>
    <t>Прокладка фторсиликоновая д. 1070 мм</t>
  </si>
  <si>
    <t>ДЦ2103460000</t>
  </si>
  <si>
    <t>4.1.336</t>
  </si>
  <si>
    <t>Прокладка фторсиликоновая д. 240 мм</t>
  </si>
  <si>
    <t>ДЦ2103440000</t>
  </si>
  <si>
    <t>4.1.337</t>
  </si>
  <si>
    <t>Прокладка фторсиликоновая д. 700 мм</t>
  </si>
  <si>
    <t>ДЦ2103470000</t>
  </si>
  <si>
    <t>4.1.338</t>
  </si>
  <si>
    <t>Прокладка фторсиликоновая д. 830 мм</t>
  </si>
  <si>
    <t>ДЦ2103450000</t>
  </si>
  <si>
    <t>4.1.339</t>
  </si>
  <si>
    <t>Прокладка фторсиликоновая для кабеля сшитотого полиэтилена (ПСТ)</t>
  </si>
  <si>
    <t>ДЦ2103540000</t>
  </si>
  <si>
    <t>4.1.340</t>
  </si>
  <si>
    <t>Прокладка фторсиликоновая квадратная 109х51</t>
  </si>
  <si>
    <t>ДЦ2103660000</t>
  </si>
  <si>
    <t>4.1.341</t>
  </si>
  <si>
    <t>Прокладка фторсиликоновая квадратная 57х29</t>
  </si>
  <si>
    <t>ДЦ2103650000</t>
  </si>
  <si>
    <t>4.1.342</t>
  </si>
  <si>
    <t>Прокладка фторсиликоновая полукруглая</t>
  </si>
  <si>
    <t>ДЦ2103480000</t>
  </si>
  <si>
    <t>4.1.343</t>
  </si>
  <si>
    <t>Прокладка фторсиликоновая с выемкой 195х175х12</t>
  </si>
  <si>
    <t>ДЦ2103520000</t>
  </si>
  <si>
    <t>4.1.344</t>
  </si>
  <si>
    <t>Прокладка фторсиликоновая с пазом 140х120х10</t>
  </si>
  <si>
    <t>ДЦ2103530000</t>
  </si>
  <si>
    <t>4.1.345</t>
  </si>
  <si>
    <t>Редуктор двухступенчатый цилиндрический горизонтальный тип РМ ГОСТ Р 50891-96 б/у</t>
  </si>
  <si>
    <t>В92000700001</t>
  </si>
  <si>
    <t>4.1.346</t>
  </si>
  <si>
    <t>Рельс  Р-50 б/у</t>
  </si>
  <si>
    <t>4.1.347</t>
  </si>
  <si>
    <t>Рельсы б/у Р65</t>
  </si>
  <si>
    <t>4.1.348</t>
  </si>
  <si>
    <t>Розетка ОП РШ-1-10А-42V (РП 2Б) IP43 10A 42V пластик</t>
  </si>
  <si>
    <t>В91400260000</t>
  </si>
  <si>
    <t>4.1.349</t>
  </si>
  <si>
    <t>Розетка РШ-1-10 А-42 V (РП 2Б)</t>
  </si>
  <si>
    <t>4.1.350</t>
  </si>
  <si>
    <t>Розетка РШ-П-2-1Р43-01-10/42</t>
  </si>
  <si>
    <t>4.1.351</t>
  </si>
  <si>
    <t>Розетка штепсельная силовая 63А, б/у</t>
  </si>
  <si>
    <t>В43400270001</t>
  </si>
  <si>
    <t>4.1.352</t>
  </si>
  <si>
    <t>Светильник Vektor ARS/R 418 б/у</t>
  </si>
  <si>
    <t>В90301380016</t>
  </si>
  <si>
    <t>4.1.353</t>
  </si>
  <si>
    <t>Светильник ЛСП 3МГ 105 Вт, б/у</t>
  </si>
  <si>
    <t>В90304630008</t>
  </si>
  <si>
    <t>4.1.354</t>
  </si>
  <si>
    <t>Светильник НПП 03-100</t>
  </si>
  <si>
    <t>4.1.355</t>
  </si>
  <si>
    <t>Светильник НПП 03-100-003 ТЕХАС 1х100Вт E27 IP65 без решетки Владасвет СТЗ, б/у</t>
  </si>
  <si>
    <t>В90101070002</t>
  </si>
  <si>
    <t>4.1.356</t>
  </si>
  <si>
    <t>Светильник НПП 03-100-005.03 У3 (корпус с обручем без защитной решетки, белый) TDM</t>
  </si>
  <si>
    <t>4.1.357</t>
  </si>
  <si>
    <t>Светильник НПП 03-100-01 б/у</t>
  </si>
  <si>
    <t>В90301560005</t>
  </si>
  <si>
    <t>4.1.358</t>
  </si>
  <si>
    <t>Светильник НСП 02-100, б/у</t>
  </si>
  <si>
    <t>В90304690016</t>
  </si>
  <si>
    <t>4.1.359</t>
  </si>
  <si>
    <t>Светильник НСП 41-200 УХЛ2, б/у</t>
  </si>
  <si>
    <t>В90301100003</t>
  </si>
  <si>
    <t>4.1.360</t>
  </si>
  <si>
    <t>Свеча накаливания Kubota D722/D905</t>
  </si>
  <si>
    <t>ЖЕ4871380001</t>
  </si>
  <si>
    <t>4.1.361</t>
  </si>
  <si>
    <t>Стартер для люминесцентных ламп 4-65 Вт, б/у</t>
  </si>
  <si>
    <t>А44100720009</t>
  </si>
  <si>
    <t>4.1.362</t>
  </si>
  <si>
    <t>СТЕКЛО МАСЛОУКАЗАТЕЛЯ 8ВУ.175.008</t>
  </si>
  <si>
    <t>4.1.363</t>
  </si>
  <si>
    <t>СТЕРЖЕНЬ ПОДВИЖНЫЙ  5ВУ.540.007</t>
  </si>
  <si>
    <t>4.1.364</t>
  </si>
  <si>
    <t>Стержень электротехнический текстолитовый круглый Ф40 мм б/у</t>
  </si>
  <si>
    <t>Г61300170001</t>
  </si>
  <si>
    <t>4.1.365</t>
  </si>
  <si>
    <t>Траверса Б/У</t>
  </si>
  <si>
    <t>К00002710000</t>
  </si>
  <si>
    <t>4.1.366</t>
  </si>
  <si>
    <t>Тройник 89х6 Ст.20 ГОСТ 17376-2001</t>
  </si>
  <si>
    <t>4.1.367</t>
  </si>
  <si>
    <t>Труба нержавеющая 50х4, б/у</t>
  </si>
  <si>
    <t>К60100370001</t>
  </si>
  <si>
    <t>4.1.368</t>
  </si>
  <si>
    <t>Труба нержавеющая 65х2, б/у</t>
  </si>
  <si>
    <t>К60100260000</t>
  </si>
  <si>
    <t>4.1.369</t>
  </si>
  <si>
    <t>Труба ПВХ гофрированная диаметром 32 мм, б/у</t>
  </si>
  <si>
    <t>Г10100100003</t>
  </si>
  <si>
    <t>4.1.370</t>
  </si>
  <si>
    <t>Труба ПВХ гофрированная УХЛ-2 диаметром 25 мм, б/у</t>
  </si>
  <si>
    <t>ЕБ0600360001</t>
  </si>
  <si>
    <t>4.1.371</t>
  </si>
  <si>
    <t>Труба стальная 65х4,5, б/у</t>
  </si>
  <si>
    <t>К60302850031</t>
  </si>
  <si>
    <t>4.1.372</t>
  </si>
  <si>
    <t>ТРУБА Ф 89Х6  8732-78  20</t>
  </si>
  <si>
    <t>4.1.373</t>
  </si>
  <si>
    <t>Трубка изоляционная 5БС.770.004-08, б/у</t>
  </si>
  <si>
    <t>Ж70002560001</t>
  </si>
  <si>
    <t>4.1.374</t>
  </si>
  <si>
    <t>ТРУБКА ИЗОЛЯЦИОННАЯ 5БС.770.004-10, б/у</t>
  </si>
  <si>
    <t>Ж70002580000</t>
  </si>
  <si>
    <t>4.1.375</t>
  </si>
  <si>
    <t>Угол плавный для лотка УПТп-100</t>
  </si>
  <si>
    <t>Г10200220000</t>
  </si>
  <si>
    <t>4.1.376</t>
  </si>
  <si>
    <t>Уголок 140 мм  б/у</t>
  </si>
  <si>
    <t>4.1.377</t>
  </si>
  <si>
    <t>Уголок 25х25х3-В ГОСТ 8510-86(8509-93)/ Ст3сп ГОСТ 535-2005</t>
  </si>
  <si>
    <t>4.1.378</t>
  </si>
  <si>
    <t>4.1.379</t>
  </si>
  <si>
    <t>4.1.380</t>
  </si>
  <si>
    <t xml:space="preserve">Фланец круглый 1-150-16 ст.20 ГОСТ 12821-80 </t>
  </si>
  <si>
    <t>Б22800060000</t>
  </si>
  <si>
    <t>4.1.381</t>
  </si>
  <si>
    <t>Фланец круглый 1-300-1 ст.20 ГОСТ 12821-80</t>
  </si>
  <si>
    <t>Б22701050000</t>
  </si>
  <si>
    <t>4.1.382</t>
  </si>
  <si>
    <t>Фум лента 19мм*20м</t>
  </si>
  <si>
    <t>Е11900000006</t>
  </si>
  <si>
    <t>4.1.383</t>
  </si>
  <si>
    <t>Шайба гр. 12 (оцинк.) б/у</t>
  </si>
  <si>
    <t>А70800070004</t>
  </si>
  <si>
    <t>4.1.384</t>
  </si>
  <si>
    <t>ШАЙБА ГР.20(ОЦИНК.)</t>
  </si>
  <si>
    <t>4.1.385</t>
  </si>
  <si>
    <t>ШАЙБА ИЗОЛЯЦИОННАЯ 8БС.711.675</t>
  </si>
  <si>
    <t>4.1.386</t>
  </si>
  <si>
    <t>ШАЙБА ИЗОЛЯЦИОННАЯ 8БС.711.676</t>
  </si>
  <si>
    <t>4.1.387</t>
  </si>
  <si>
    <t>Шайба плоская М20 (оцинк.) б/у</t>
  </si>
  <si>
    <t>А70700240000</t>
  </si>
  <si>
    <t>4.1.388</t>
  </si>
  <si>
    <t>Шайба плоская М20 б/у</t>
  </si>
  <si>
    <t>А70700240001</t>
  </si>
  <si>
    <t>4.1.389</t>
  </si>
  <si>
    <t>Шайба плоская М24 (оцинк.) б/у</t>
  </si>
  <si>
    <t>А70700210000</t>
  </si>
  <si>
    <t>4.1.390</t>
  </si>
  <si>
    <t>Швеллер 24 Ст.3СП б/у</t>
  </si>
  <si>
    <t>А61100090001</t>
  </si>
  <si>
    <t>4.1.391</t>
  </si>
  <si>
    <t>ШЕСТИГРАННИК ЛАТУННЫЙ 32 ЛС59-1С</t>
  </si>
  <si>
    <t>А31200010000</t>
  </si>
  <si>
    <t>4.1.392</t>
  </si>
  <si>
    <t>ШЕСТИГРАННИК ЛАТУННЫЙ 41 ЛС59-1С</t>
  </si>
  <si>
    <t>А31200020000</t>
  </si>
  <si>
    <t>4.1.393</t>
  </si>
  <si>
    <t>Шестигранник МД-32 ГОСТ2879-2006 Ст45 3ГП ГОСТ 1050-88</t>
  </si>
  <si>
    <t>А60300190000</t>
  </si>
  <si>
    <t>4.1.394</t>
  </si>
  <si>
    <t>Шина соединительная 5БС.581.961</t>
  </si>
  <si>
    <t>4.1.395</t>
  </si>
  <si>
    <t>ШЛ.КРУГ 150*20* 32   32СМ64С  ГОСТ 2424</t>
  </si>
  <si>
    <t>4.1.396</t>
  </si>
  <si>
    <t>ШЛИФ.КРУГ ЗАЧИСТНОЙ 230*6*22</t>
  </si>
  <si>
    <t>4.1.397</t>
  </si>
  <si>
    <t>Шнур 1-4С-5 ГОСТ 6467-79</t>
  </si>
  <si>
    <t>А20800530000</t>
  </si>
  <si>
    <t>4.1.398</t>
  </si>
  <si>
    <t>шнур резиновый 4С d 3 мм</t>
  </si>
  <si>
    <t>4.1.399</t>
  </si>
  <si>
    <t>Шпилька 8БС.937.210</t>
  </si>
  <si>
    <t>Ж70003470000</t>
  </si>
  <si>
    <t>4.1.400</t>
  </si>
  <si>
    <t>Шпилька М12х70 Ст.35 ГОСТ 9066-75 (тип А, исполнение 1)</t>
  </si>
  <si>
    <t>4.1.401</t>
  </si>
  <si>
    <t>Шпилька М20 L 200 мм ГОСТ 9066-75 ст 20ХНЗА / 25Х1МФ</t>
  </si>
  <si>
    <t>4.1.402</t>
  </si>
  <si>
    <t>Шпилька М20 L200 мм, б/у</t>
  </si>
  <si>
    <t>А72500080000</t>
  </si>
  <si>
    <t>4.1.403</t>
  </si>
  <si>
    <t>Шпильки 8БС.937.210</t>
  </si>
  <si>
    <t>4.1.404</t>
  </si>
  <si>
    <t>ШПЛИНТ  2*32</t>
  </si>
  <si>
    <t>4.1.405</t>
  </si>
  <si>
    <t>Шплинт 3,2*40 б/у</t>
  </si>
  <si>
    <t>А72600010000</t>
  </si>
  <si>
    <t>4.1.406</t>
  </si>
  <si>
    <t>Шток ВД8.235.264.000</t>
  </si>
  <si>
    <t>4.1.407</t>
  </si>
  <si>
    <t>Щека шарнира, черт.№3855</t>
  </si>
  <si>
    <t>К00002930000</t>
  </si>
  <si>
    <t>4.1.408</t>
  </si>
  <si>
    <t>Щетка дисковая  150*22</t>
  </si>
  <si>
    <t>Г81700010011</t>
  </si>
  <si>
    <t>4.1.409</t>
  </si>
  <si>
    <t>Щит распределительный навесной ЩРн-П-2 IP20 пластиковый белый без двери КМПн 1/2. ИЕК</t>
  </si>
  <si>
    <t>ДЛ3600620007</t>
  </si>
  <si>
    <t>4.1.410</t>
  </si>
  <si>
    <t>Электрод ОК GPC Ф 4мм</t>
  </si>
  <si>
    <t>А90000440000</t>
  </si>
  <si>
    <t>4.1.411</t>
  </si>
  <si>
    <t>Электрод УОНИ13/45 Ф 4 мм</t>
  </si>
  <si>
    <t>4.1.412</t>
  </si>
  <si>
    <t>Электродвигатель АДМ100L8 1.5 кВт 750 об/мин</t>
  </si>
  <si>
    <t>В30302500000</t>
  </si>
  <si>
    <t>4.1.413</t>
  </si>
  <si>
    <t>Электроды ОК 46.0, 4 мм</t>
  </si>
  <si>
    <t>А90000590002</t>
  </si>
  <si>
    <t>4.1.414</t>
  </si>
  <si>
    <t>Ящик протяжной К-654 У3, б/у</t>
  </si>
  <si>
    <t>ДЛ3601440004</t>
  </si>
  <si>
    <t>4.1.415</t>
  </si>
  <si>
    <t>г.Братск/ЭМУ ЦТО Реализация</t>
  </si>
  <si>
    <t>АВТОМАТ  АП50Б 3МТ IН=16А  3.5IН</t>
  </si>
  <si>
    <t>4.1.416</t>
  </si>
  <si>
    <t>ВЫКЛЮЧАТЕЛЬ АВТОМАТИЧЕСКИЙ 3-Х ПОЛЮСНЫЙ  АП50Б 3МТ IН=40 А  3.5 IН 1Р20</t>
  </si>
  <si>
    <t>4.1.417</t>
  </si>
  <si>
    <t>ПЕРЕКЛЮЧАТЕЛЬ ПАКЕТНЫЙ  ПВ-3-16А</t>
  </si>
  <si>
    <t>4.1.418</t>
  </si>
  <si>
    <t>ПЕРЕКЛЮЧАТЕЛЬ ПАКЕТНЫЙ  ПП2-16/Н2 16А</t>
  </si>
  <si>
    <t>4.1.419</t>
  </si>
  <si>
    <t>Светильник НСП 21У-100б/р</t>
  </si>
  <si>
    <t>4.1.420</t>
  </si>
  <si>
    <t>Светильник НСП 41-200-003 РЗСИ</t>
  </si>
  <si>
    <t>В90200240000</t>
  </si>
  <si>
    <t>4.1.421</t>
  </si>
  <si>
    <t>Сосуд Дюара ЦТК-2,5/0,25 б/у</t>
  </si>
  <si>
    <t>К91000021163</t>
  </si>
  <si>
    <t>4.1.422</t>
  </si>
  <si>
    <t>Трансформатор понижающий ОСМ1-0.25 220/5-12</t>
  </si>
  <si>
    <t>4.1.423</t>
  </si>
  <si>
    <t>ТРАНСФОРМАТОР ПОНИЖАЮЩИЙ ТСЗИ-2,5-380/220-36</t>
  </si>
  <si>
    <t>4.1.424</t>
  </si>
  <si>
    <t>ТРАНСФОРМАТОР ПОНИЖАЮЩИЙ ТСЗИ-5.0 УХЛ2 380-220/36</t>
  </si>
  <si>
    <t>4.1.425</t>
  </si>
  <si>
    <t>ТРУБА ГОФРИР. ГИБКАЯ ПВХ  С ПРОТЯЖКОЙ 32ММ</t>
  </si>
  <si>
    <t>4.2.1</t>
  </si>
  <si>
    <t>ООО "ЕвроСибЭнерго-Гидрогенерация" филиал Усть-Илимская ГЭС</t>
  </si>
  <si>
    <t>г.Усть-Илимск/Давальческие материалы. МЦ. Ремонт</t>
  </si>
  <si>
    <t>кг.</t>
  </si>
  <si>
    <t>4.2.2</t>
  </si>
  <si>
    <t>г.Усть-Илимск/ЦС.ОКС</t>
  </si>
  <si>
    <t>Кабель ВВГнг-LS 2х6-1</t>
  </si>
  <si>
    <t>4.2.3</t>
  </si>
  <si>
    <t>Кабель ВВГнг(А)-LS 2*25ок-0,66</t>
  </si>
  <si>
    <t>В50201750000</t>
  </si>
  <si>
    <t>4.2.4</t>
  </si>
  <si>
    <t>Кабель КВВГнг(А)-LS 10*1,5</t>
  </si>
  <si>
    <t>АА0400700000</t>
  </si>
  <si>
    <t>4.2.5</t>
  </si>
  <si>
    <t>Кабель КВВГЭнг(А)-LS 14*6</t>
  </si>
  <si>
    <t>АА0402590000</t>
  </si>
  <si>
    <t>4.2.7</t>
  </si>
  <si>
    <t>Кабель контрольный КВВГЭ(А)нг-LS 7х2,5</t>
  </si>
  <si>
    <t>Д70800650006</t>
  </si>
  <si>
    <t>4.2.8</t>
  </si>
  <si>
    <t>Кабель контрольный КВВГЭнг(А)-LS 19*6</t>
  </si>
  <si>
    <t>В50205790000</t>
  </si>
  <si>
    <t>4.2.9</t>
  </si>
  <si>
    <t>Кабель контрольный КВВГЭнг(А)-LS 4*1,5</t>
  </si>
  <si>
    <t>АА0400350001</t>
  </si>
  <si>
    <t>4.2.10</t>
  </si>
  <si>
    <t>Кабель МЕДН.ЖИЛ.ПВХ ИЗ.ПВХ ОБОЛ.660В НЕ ГОРЮЧ.7-Ж.1.5ММ\2  КВВГНГ 7Х1.5</t>
  </si>
  <si>
    <t>4.2.11</t>
  </si>
  <si>
    <t>Кабель силовой ВБШВнг(А)-LS 4*25-1</t>
  </si>
  <si>
    <t>В50205480001</t>
  </si>
  <si>
    <t>Переключатель б/у ПМОВ</t>
  </si>
  <si>
    <t>4.2.13</t>
  </si>
  <si>
    <t>г.Усть-Илимск/ЦРЗА ИЗМ Эксплуатация</t>
  </si>
  <si>
    <t>Комплект креплений датчиков LH-10</t>
  </si>
  <si>
    <t>4.2.14</t>
  </si>
  <si>
    <t>Крепления для ИБП</t>
  </si>
  <si>
    <t>4.2.15</t>
  </si>
  <si>
    <t>Преобразователь сигнала ADAM-4520</t>
  </si>
  <si>
    <t>4.2.16</t>
  </si>
  <si>
    <t>Преобразователь сигнала PHOENIX MACX MCR-UI-UI-UP</t>
  </si>
  <si>
    <t>4.2.17</t>
  </si>
  <si>
    <t>Расходомер УРСВ-544</t>
  </si>
  <si>
    <t>4.2.18</t>
  </si>
  <si>
    <t>Самописец Ш9329А</t>
  </si>
  <si>
    <t>4.2.21</t>
  </si>
  <si>
    <t>г.Усть-Илимск/ЦРЗА РЗ МЗ Эксплуатация</t>
  </si>
  <si>
    <t>ВЫКЛЮЧАТЕЛЬ ВРУБНОЙ ВРА1-1 32200-00УХЛ2 -440В ~660В 100А</t>
  </si>
  <si>
    <t>В43200560000</t>
  </si>
  <si>
    <t>4.2.22</t>
  </si>
  <si>
    <t>Диод Д226</t>
  </si>
  <si>
    <t>4.2.23</t>
  </si>
  <si>
    <t>Колодки (блоки) испытательные БИ-4 б/у</t>
  </si>
  <si>
    <t>4.2.24</t>
  </si>
  <si>
    <t>Колодки (блоки) испытательные БИ-6 б/у</t>
  </si>
  <si>
    <t>4.2.25</t>
  </si>
  <si>
    <t>РВ-01 б/у</t>
  </si>
  <si>
    <t>4.2.26</t>
  </si>
  <si>
    <t>Реле газовое BF 80/Q</t>
  </si>
  <si>
    <t>4.2.27</t>
  </si>
  <si>
    <t>РЕЛЕ МАКСИМАЛЬНОГО ТОКА  РТ-40/2  21 040 003 1</t>
  </si>
  <si>
    <t>4.2.28</t>
  </si>
  <si>
    <t>РЕЛЕ МАКСИМАЛЬНОГО ТОКА  РТ-40/50  21 040 008 1</t>
  </si>
  <si>
    <t>4.2.29</t>
  </si>
  <si>
    <t>РЕЛЕ МАКСИМАЛЬНОГО ТОКА  РТ-40/6  21 040 004 1</t>
  </si>
  <si>
    <t>4.2.30</t>
  </si>
  <si>
    <t>Реле максимального тока РТ 40 / 10УХЛ4Заднее присоединение шпилькой (2)</t>
  </si>
  <si>
    <t>В20100120000</t>
  </si>
  <si>
    <t>4.2.31</t>
  </si>
  <si>
    <t>Реле максимального тока РТ 40 / 20УХЛ4Заднее присоединение шпилькой (2)</t>
  </si>
  <si>
    <t>В20100130000</t>
  </si>
  <si>
    <t>4.2.32</t>
  </si>
  <si>
    <t>РЕЛЕ НАПРЯЖЕНИЯ  РН-53/60Д  22 056 003.1</t>
  </si>
  <si>
    <t>4.2.33</t>
  </si>
  <si>
    <t>Реле напряжения РН-53/200 б/у</t>
  </si>
  <si>
    <t>4.2.34</t>
  </si>
  <si>
    <t>Реле напряжения РН-55/200 б/у</t>
  </si>
  <si>
    <t>4.2.35</t>
  </si>
  <si>
    <t>Реле РП-23 б/у</t>
  </si>
  <si>
    <t>4.2.36</t>
  </si>
  <si>
    <t>РП-255 б/у</t>
  </si>
  <si>
    <t>4.2.37</t>
  </si>
  <si>
    <t>Световое табло 1Р</t>
  </si>
  <si>
    <t>4.2.38</t>
  </si>
  <si>
    <t>Световое табло 2Р</t>
  </si>
  <si>
    <t>4.2.39</t>
  </si>
  <si>
    <t>Токовые реле РТ-40/0,6 б/у</t>
  </si>
  <si>
    <t>4.2.40</t>
  </si>
  <si>
    <t>Трансформатор тока ТВК-10 200/5 б/у</t>
  </si>
  <si>
    <t>4.2.41</t>
  </si>
  <si>
    <t>Трансформатор тока ТВМ-10 1500/5 б/у</t>
  </si>
  <si>
    <t>4.2.42</t>
  </si>
  <si>
    <t>Электромагнит ВВ-400-15У2, 220В (б/у)</t>
  </si>
  <si>
    <t>4.2.43</t>
  </si>
  <si>
    <t>г.Усть-Илимск/ЦРЗА ОРУ Эксплуатация</t>
  </si>
  <si>
    <t>DIN-рейка б/у</t>
  </si>
  <si>
    <t>ДР0800120000</t>
  </si>
  <si>
    <t>4.2.44</t>
  </si>
  <si>
    <t>Брезент б/у</t>
  </si>
  <si>
    <t>4.2.45</t>
  </si>
  <si>
    <t>Выключатель автоматический АП50Б-2МТ б/у</t>
  </si>
  <si>
    <t>4.2.46</t>
  </si>
  <si>
    <t>Выключатель автоматический АП50Б-3МТ б/у</t>
  </si>
  <si>
    <t>4.2.47</t>
  </si>
  <si>
    <t>ВЫКЛЮЧАТЕЛЬ ВРУБНОЙ  ВРА1-1-11600/16  31 101 616.2</t>
  </si>
  <si>
    <t>4.2.48</t>
  </si>
  <si>
    <t>ЗАЖИМ ЗН-24</t>
  </si>
  <si>
    <t>4.2.49</t>
  </si>
  <si>
    <t>КАТУШКА  220В</t>
  </si>
  <si>
    <t>4.2.50</t>
  </si>
  <si>
    <t>КАТУШКА  220В  5БК.520.001-08</t>
  </si>
  <si>
    <t>4.2.51</t>
  </si>
  <si>
    <t>КАТУШКА  220В  5БК.520.604-06</t>
  </si>
  <si>
    <t>4.2.52</t>
  </si>
  <si>
    <t>КАТУШКА  220В  5БК.520.915-06</t>
  </si>
  <si>
    <t>4.2.53</t>
  </si>
  <si>
    <t>Клемма керамическая б/у</t>
  </si>
  <si>
    <t>4.2.54</t>
  </si>
  <si>
    <t>Клемма СБК б/у</t>
  </si>
  <si>
    <t>4.2.55</t>
  </si>
  <si>
    <t>Кнопка КЕ-011</t>
  </si>
  <si>
    <t>4.2.56</t>
  </si>
  <si>
    <t>4.2.57</t>
  </si>
  <si>
    <t>4.2.58</t>
  </si>
  <si>
    <t>Комплект ДЗШТ</t>
  </si>
  <si>
    <t>4.2.59</t>
  </si>
  <si>
    <t>Комплекты, блоки КРБ-12 б/у</t>
  </si>
  <si>
    <t>4.2.60</t>
  </si>
  <si>
    <t>Конденсатор КБГ</t>
  </si>
  <si>
    <t>4.2.61</t>
  </si>
  <si>
    <t>Конденсатор КСГ-1</t>
  </si>
  <si>
    <t>4.2.62</t>
  </si>
  <si>
    <t>Конденсатор МБГЧ-1</t>
  </si>
  <si>
    <t>4.2.63</t>
  </si>
  <si>
    <t>Конденсатор ФГТ-И 20В 1000ПФ</t>
  </si>
  <si>
    <t>4.2.64</t>
  </si>
  <si>
    <t>КОНТАКТОР  МК2-20 У3/220  б/у</t>
  </si>
  <si>
    <t>4.2.65</t>
  </si>
  <si>
    <t>КРС-2 б/у</t>
  </si>
  <si>
    <t>4.2.66</t>
  </si>
  <si>
    <t>лакоткань б/у</t>
  </si>
  <si>
    <t>4.2.67</t>
  </si>
  <si>
    <t>Накладки НКР-3 б/у</t>
  </si>
  <si>
    <t>4.2.68</t>
  </si>
  <si>
    <t>Панель защиты ДФЗ-504 б/у</t>
  </si>
  <si>
    <t>4.2.69</t>
  </si>
  <si>
    <t>4.2.70</t>
  </si>
  <si>
    <t>ПЕРЕКЛЮЧАТЕЛЬ ВРУБНОЙ  ВРА1-2-33200/100  32 310 013.2</t>
  </si>
  <si>
    <t>4.2.71</t>
  </si>
  <si>
    <t>Переключатель ПКУ3 б/у</t>
  </si>
  <si>
    <t>4.2.72</t>
  </si>
  <si>
    <t>Проходной изолятор ИП-10/1600 б/у</t>
  </si>
  <si>
    <t>4.2.73</t>
  </si>
  <si>
    <t>ПУСКАТЕЛЬ Э/МАГН.  ПМЕ-011 380В  б/у</t>
  </si>
  <si>
    <t>4.2.74</t>
  </si>
  <si>
    <t>Разрядник вентельный РВН-0,5МНУ1</t>
  </si>
  <si>
    <t>4.2.75</t>
  </si>
  <si>
    <t>РБМ-178/1 б/у</t>
  </si>
  <si>
    <t>4.2.76</t>
  </si>
  <si>
    <t>4.2.77</t>
  </si>
  <si>
    <t>Резистор МЛТ-2</t>
  </si>
  <si>
    <t>4.2.78</t>
  </si>
  <si>
    <t>РЕЗИСТР:  РЕЗИСТОР ПЭВ-100 100 ОМ  ПЭВ-100 100 ОМ  100 ОМ</t>
  </si>
  <si>
    <t>4.2.79</t>
  </si>
  <si>
    <t>Реле  РМ-12 б/у</t>
  </si>
  <si>
    <t>4.2.80</t>
  </si>
  <si>
    <t>Реле б/у  РН-55/90</t>
  </si>
  <si>
    <t>4.2.81</t>
  </si>
  <si>
    <t>Реле б/у  РНТ-567</t>
  </si>
  <si>
    <t>4.2.82</t>
  </si>
  <si>
    <t>Реле б/у  РП-253/220</t>
  </si>
  <si>
    <t>4.2.83</t>
  </si>
  <si>
    <t>Реле б/у  РП-258/220</t>
  </si>
  <si>
    <t>4.2.84</t>
  </si>
  <si>
    <t>Реле б/у  РП-8</t>
  </si>
  <si>
    <t>4.2.85</t>
  </si>
  <si>
    <t>Реле б/у  РТ-40/100</t>
  </si>
  <si>
    <t>4.2.86</t>
  </si>
  <si>
    <t>Реле времени  РВ-235 б/у</t>
  </si>
  <si>
    <t>4.2.87</t>
  </si>
  <si>
    <t>Реле времени РВ-112 б/у</t>
  </si>
  <si>
    <t>4.2.88</t>
  </si>
  <si>
    <t>Реле времени РВ-113 б/у</t>
  </si>
  <si>
    <t>4.2.89</t>
  </si>
  <si>
    <t>Реле времени РВ-114 б/у</t>
  </si>
  <si>
    <t>4.2.90</t>
  </si>
  <si>
    <t>Реле времени РВ-127 б/у</t>
  </si>
  <si>
    <t>4.2.91</t>
  </si>
  <si>
    <t>Реле времени РВ-128 б/у</t>
  </si>
  <si>
    <t>4.2.92</t>
  </si>
  <si>
    <t>Реле времени РВ-132 б/у</t>
  </si>
  <si>
    <t>4.2.93</t>
  </si>
  <si>
    <t>Реле времени РВ-133 б/у</t>
  </si>
  <si>
    <t>4.2.94</t>
  </si>
  <si>
    <t>Реле времени РВ-134 б/у</t>
  </si>
  <si>
    <t>4.2.95</t>
  </si>
  <si>
    <t>Реле времени РВ-142 б/у</t>
  </si>
  <si>
    <t>4.2.96</t>
  </si>
  <si>
    <t>Реле времени РВ-143 б/у</t>
  </si>
  <si>
    <t>4.2.97</t>
  </si>
  <si>
    <t>Реле времени РВ-238 б/у</t>
  </si>
  <si>
    <t>4.2.98</t>
  </si>
  <si>
    <t>Реле времени РВ-245 б/у</t>
  </si>
  <si>
    <t>4.2.99</t>
  </si>
  <si>
    <t>Реле ЗП-1В</t>
  </si>
  <si>
    <t>4.2.100</t>
  </si>
  <si>
    <t>Реле мощности РБМ-278 б/у</t>
  </si>
  <si>
    <t>4.2.101</t>
  </si>
  <si>
    <t>Реле МЭР б/у</t>
  </si>
  <si>
    <t>4.2.102</t>
  </si>
  <si>
    <t>4.2.103</t>
  </si>
  <si>
    <t>Реле напряжения РН-53/60Д б/у</t>
  </si>
  <si>
    <t>4.2.104</t>
  </si>
  <si>
    <t>4.2.105</t>
  </si>
  <si>
    <t>Реле РП-222 б/у</t>
  </si>
  <si>
    <t>4.2.106</t>
  </si>
  <si>
    <t>Реле РП-225 б/у</t>
  </si>
  <si>
    <t>4.2.107</t>
  </si>
  <si>
    <t>4.2.108</t>
  </si>
  <si>
    <t>Реле РП-252 б/у</t>
  </si>
  <si>
    <t>4.2.109</t>
  </si>
  <si>
    <t>Реле РСВ-01-3УХЛ4 б/у</t>
  </si>
  <si>
    <t>4.2.110</t>
  </si>
  <si>
    <t>Реле РУ-21 б/у</t>
  </si>
  <si>
    <t>4.2.111</t>
  </si>
  <si>
    <t>Реле указательное РУ-1/0,05 б/у</t>
  </si>
  <si>
    <t>4.2.112</t>
  </si>
  <si>
    <t>РН-54/160 б/у</t>
  </si>
  <si>
    <t>4.2.113</t>
  </si>
  <si>
    <t>РП-11 б/у</t>
  </si>
  <si>
    <t>4.2.114</t>
  </si>
  <si>
    <t>РП-12 б/у</t>
  </si>
  <si>
    <t>4.2.115</t>
  </si>
  <si>
    <t>РП-17 б/у</t>
  </si>
  <si>
    <t>4.2.116</t>
  </si>
  <si>
    <t>РП-232 б/у</t>
  </si>
  <si>
    <t>4.2.117</t>
  </si>
  <si>
    <t>РП-251 б/у</t>
  </si>
  <si>
    <t>4.2.118</t>
  </si>
  <si>
    <t>4.2.119</t>
  </si>
  <si>
    <t>РП-7 б/у</t>
  </si>
  <si>
    <t>4.2.120</t>
  </si>
  <si>
    <t>РП-9 б/у</t>
  </si>
  <si>
    <t>4.2.121</t>
  </si>
  <si>
    <t>РПВ-58 б/у</t>
  </si>
  <si>
    <t>4.2.122</t>
  </si>
  <si>
    <t>РТ-40./ф б/у</t>
  </si>
  <si>
    <t>4.2.123</t>
  </si>
  <si>
    <t>РТ-40/10 б/у</t>
  </si>
  <si>
    <t>4.2.124</t>
  </si>
  <si>
    <t>РТ-40/2 б/у</t>
  </si>
  <si>
    <t>4.2.125</t>
  </si>
  <si>
    <t>РТ-40/20 б/у</t>
  </si>
  <si>
    <t>4.2.126</t>
  </si>
  <si>
    <t>РТ-40/50 б/у</t>
  </si>
  <si>
    <t>4.2.127</t>
  </si>
  <si>
    <t>РТ-40/6 б/у</t>
  </si>
  <si>
    <t>4.2.128</t>
  </si>
  <si>
    <t>РТ-40/Р5 б/у</t>
  </si>
  <si>
    <t>4.2.129</t>
  </si>
  <si>
    <t>РУБИЛЬНИК РПС-1 100А</t>
  </si>
  <si>
    <t>4.2.130</t>
  </si>
  <si>
    <t>СТЕКЛОТЕКСТОЛИТ 4,0 ММ  СТЭФ</t>
  </si>
  <si>
    <t>4.2.131</t>
  </si>
  <si>
    <t>Стеклотекстолит фольгированный СФ-1-50Г-0,5 мм</t>
  </si>
  <si>
    <t>4.2.132</t>
  </si>
  <si>
    <t>Токовые реле РНТ-565 б/у</t>
  </si>
  <si>
    <t>4.2.133</t>
  </si>
  <si>
    <t>Токовые реле РНТ-566/2 б/у</t>
  </si>
  <si>
    <t>4.2.134</t>
  </si>
  <si>
    <t>Токовые реле РТ-40/0,2 б/у</t>
  </si>
  <si>
    <t>4.2.135</t>
  </si>
  <si>
    <t>4.2.136</t>
  </si>
  <si>
    <t>Токовые реле РТ-40/1Д</t>
  </si>
  <si>
    <t>4.2.137</t>
  </si>
  <si>
    <t>Токовые реле РТ-40/200 б/у</t>
  </si>
  <si>
    <t>4.2.138</t>
  </si>
  <si>
    <t>Токовые реле РТ-40/Р1 б/у</t>
  </si>
  <si>
    <t>4.2.139</t>
  </si>
  <si>
    <t>Трансформатор СВ 24-3А б/у</t>
  </si>
  <si>
    <t>4.2.140</t>
  </si>
  <si>
    <t>Трансформатор тока промежуточный для ДЗШТ, БППТ-1 б/у</t>
  </si>
  <si>
    <t>4.2.141</t>
  </si>
  <si>
    <t>Трансформаторы тока ТВЛМ-10   б/у</t>
  </si>
  <si>
    <t>4.2.142</t>
  </si>
  <si>
    <t>ТРУБКА ИЗОЛЯЦИОННАЯ ТВ-40 3 ММ</t>
  </si>
  <si>
    <t>4.2.143</t>
  </si>
  <si>
    <t>ТРУБКА ИЗОЛЯЦИОННАЯ ТВ-40 6 ММ</t>
  </si>
  <si>
    <t>4.2.144</t>
  </si>
  <si>
    <t>Электрокартон 1мм.</t>
  </si>
  <si>
    <t>4.2.145</t>
  </si>
  <si>
    <t>4.2.146</t>
  </si>
  <si>
    <t>г.Усть-Илимск/ЦРЗА ТВ Эксплуатация</t>
  </si>
  <si>
    <t>Шина медная</t>
  </si>
  <si>
    <t>5.1.1</t>
  </si>
  <si>
    <t>ООО "Автозаводская ТЭЦ"</t>
  </si>
  <si>
    <t xml:space="preserve">г.Нижний Новгород </t>
  </si>
  <si>
    <t>Балка 30 М 3сп 8239-89</t>
  </si>
  <si>
    <t>ВЭ0000004007</t>
  </si>
  <si>
    <t>металлопрокат</t>
  </si>
  <si>
    <t>сталь</t>
  </si>
  <si>
    <t>5.1.2</t>
  </si>
  <si>
    <t>Диоды силовые д 161-320</t>
  </si>
  <si>
    <t>ВЭ0000019285</t>
  </si>
  <si>
    <t>низковольтное</t>
  </si>
  <si>
    <t>запорная арматура и з/ч к ней</t>
  </si>
  <si>
    <t>5.1.4</t>
  </si>
  <si>
    <t>ИБП APC SUA 7501 Smart - UPS 750 VА + Network Bundle</t>
  </si>
  <si>
    <t>б/у пригодный (аккумуляторы неисправны)</t>
  </si>
  <si>
    <t>5.1.5</t>
  </si>
  <si>
    <t>Источник бесперебойного питания UPC APC 1400ВА</t>
  </si>
  <si>
    <t>Е65000250002</t>
  </si>
  <si>
    <t>5.1.6</t>
  </si>
  <si>
    <t>Источник бесперебойного питания UPS APC 350ВА</t>
  </si>
  <si>
    <t>Е65000170001</t>
  </si>
  <si>
    <t>5.1.7</t>
  </si>
  <si>
    <t>Кабель-канал (ПВХ) б/у</t>
  </si>
  <si>
    <t>Г10200080014</t>
  </si>
  <si>
    <t>5.1.8</t>
  </si>
  <si>
    <t>КАЛИЙ  НАДСЕРНОКИСЛЫЙ ЧДА</t>
  </si>
  <si>
    <t>5.1.9</t>
  </si>
  <si>
    <t>Колено 15 1220х18-2,5 Ст.09Г2С 020 ОСТ 34 10.752-97</t>
  </si>
  <si>
    <t>ЕГ5100150000</t>
  </si>
  <si>
    <t>запорная арматура</t>
  </si>
  <si>
    <t>5.1.10</t>
  </si>
  <si>
    <t>Колено 30 1220х18-2,5 Ст.09Г2С 055 ОСТ 34 10.752-97</t>
  </si>
  <si>
    <t>ЕГ5100140000</t>
  </si>
  <si>
    <t>5.1.11</t>
  </si>
  <si>
    <t>Колено 90 1220х18-2,5 Ст.09Г2С 162 ОСТ 34 10.752-97</t>
  </si>
  <si>
    <t>ЕГ5100160000</t>
  </si>
  <si>
    <t>5.1.12</t>
  </si>
  <si>
    <t>Контактор ПМУ 1210 б/у</t>
  </si>
  <si>
    <t>ГК5300260002</t>
  </si>
  <si>
    <t>5.1.13</t>
  </si>
  <si>
    <t>Контактор ПМУ 2510 б/у</t>
  </si>
  <si>
    <t>ГК5300260003</t>
  </si>
  <si>
    <t>5.1.15</t>
  </si>
  <si>
    <t>МАСЛО ТРАНСФОРМАТОРНОЕ Т-1500 У</t>
  </si>
  <si>
    <t>5.1.17</t>
  </si>
  <si>
    <t>Моноэтаноламин 3-го сорта 78%</t>
  </si>
  <si>
    <t>новый (срок годности заканчивается в 2023г)</t>
  </si>
  <si>
    <t>запорная арматура и запчасти к ней</t>
  </si>
  <si>
    <t>5.1.19</t>
  </si>
  <si>
    <t>Опора 1220-КП-Б12 ОСТ 36-146-88</t>
  </si>
  <si>
    <t>Ж11201950000</t>
  </si>
  <si>
    <t>5.1.20</t>
  </si>
  <si>
    <t>Переключатель ПК-16  б/у</t>
  </si>
  <si>
    <t>В40300940005</t>
  </si>
  <si>
    <t>5.1.21</t>
  </si>
  <si>
    <t>Переход К-1200х1000-2,5 09Г2С/17Г1С ТС-585-29</t>
  </si>
  <si>
    <t>А42800210000</t>
  </si>
  <si>
    <t>5.1.22</t>
  </si>
  <si>
    <t>Подшипник 62312 б/у</t>
  </si>
  <si>
    <t>А50703670001</t>
  </si>
  <si>
    <t>5.1.23</t>
  </si>
  <si>
    <t>Пост кнопочный Siemens 3SB181-3 б/у</t>
  </si>
  <si>
    <t>В40400230002</t>
  </si>
  <si>
    <t>5.1.24</t>
  </si>
  <si>
    <t>Регулятор температуры б/у</t>
  </si>
  <si>
    <t>5.1.25</t>
  </si>
  <si>
    <t>Реле тока РТ-40/10 б/у</t>
  </si>
  <si>
    <t>5.1.26</t>
  </si>
  <si>
    <t>Сигнализатор уровня СУ 200И</t>
  </si>
  <si>
    <t>5.1.27</t>
  </si>
  <si>
    <t>Сода кальцинированная ФАС</t>
  </si>
  <si>
    <t>5.1.28</t>
  </si>
  <si>
    <t>Составные части к электродвигателю 200 кВт 3000 об/мин</t>
  </si>
  <si>
    <t>В30302860000</t>
  </si>
  <si>
    <t>5.1.29</t>
  </si>
  <si>
    <t>Тиристоры Т 161-160-16-42-УХЛ2</t>
  </si>
  <si>
    <t>41028568</t>
  </si>
  <si>
    <t>5.1.30</t>
  </si>
  <si>
    <t>Трап чугун б/н вертикальный слив Ду50</t>
  </si>
  <si>
    <t>ВЭ0000041667</t>
  </si>
  <si>
    <t>5.1.31</t>
  </si>
  <si>
    <t>Тройник 1220х25-2,5 ст.09Г2С 02 ОСТ 34 10.763-97 с накладкой 2-02</t>
  </si>
  <si>
    <t>ИВ8500000000</t>
  </si>
  <si>
    <t>5.1.32</t>
  </si>
  <si>
    <t>Тройник 1220х820-2,5 09Г2С/17Г1С 166 ОСТ 34 10.764-97</t>
  </si>
  <si>
    <t>А42700230000</t>
  </si>
  <si>
    <t>5.1.33</t>
  </si>
  <si>
    <t>Труба гибкая двустенная для кабельной канализации д.75мм, цвет красный, 50м бухта, с протяжкой</t>
  </si>
  <si>
    <t>ЕБ0600080000</t>
  </si>
  <si>
    <t>трубная продукция</t>
  </si>
  <si>
    <t>5.1.35</t>
  </si>
  <si>
    <t>Труба чугунная Ду50 2м</t>
  </si>
  <si>
    <t>ВЭ0000039650</t>
  </si>
  <si>
    <t>5.1.36</t>
  </si>
  <si>
    <t>Электрокартон 1мм б/у</t>
  </si>
  <si>
    <t>Г62300030000</t>
  </si>
  <si>
    <t>5.1.37</t>
  </si>
  <si>
    <t>Замок тросовый</t>
  </si>
  <si>
    <t>Г81500250007</t>
  </si>
  <si>
    <t>5.1.38</t>
  </si>
  <si>
    <t>Реле промежуточное РЭП15-220-151344-00У3  ТУ16-647.060-87</t>
  </si>
  <si>
    <t>323688900000</t>
  </si>
  <si>
    <t>5.1.39</t>
  </si>
  <si>
    <t>Рубильник Р-16 380В</t>
  </si>
  <si>
    <t>347181870000</t>
  </si>
  <si>
    <t>5.1.40</t>
  </si>
  <si>
    <t>Сальник MG16 IP68 d отверстия 16мм, d проводника 6-10мм</t>
  </si>
  <si>
    <t>Ж50100090007</t>
  </si>
  <si>
    <t>5.2.1</t>
  </si>
  <si>
    <t>АО "Волгаэнергосбыт"</t>
  </si>
  <si>
    <t>603004, г. Нижний Новгород, Автозаводский р-он, ул. Лоскутова, д.1</t>
  </si>
  <si>
    <t>Муфта из полипропилена размером 20х1/2 (наружная резьба)</t>
  </si>
  <si>
    <t>ДЛ0000650000</t>
  </si>
  <si>
    <t xml:space="preserve">нет </t>
  </si>
  <si>
    <t>5.2.2</t>
  </si>
  <si>
    <t>Муфта из полипропилена размером 20х1/2 (внутренняя резьба)</t>
  </si>
  <si>
    <t>ДЛ0000050001</t>
  </si>
  <si>
    <t>5.2.3</t>
  </si>
  <si>
    <t xml:space="preserve">Соединитель обжимной с переходом на наружную резьбу 16х1/2 для соединения трубопровода из металлопластика </t>
  </si>
  <si>
    <t>ДЛ0001720000</t>
  </si>
  <si>
    <t>5.2.4</t>
  </si>
  <si>
    <t>Труба из полипропилена Ду=20 Ру=16 (для заявок Нижегородского филиала)</t>
  </si>
  <si>
    <t>ДИ3200350000</t>
  </si>
  <si>
    <t>5.2.5</t>
  </si>
  <si>
    <t>Угол 90' из полипропилена размером 20</t>
  </si>
  <si>
    <t>ДЛ0000120000</t>
  </si>
  <si>
    <t>5.2.6</t>
  </si>
  <si>
    <t>Угол комбинированный (вн.рез.) из полипропилена размером 20х1/2</t>
  </si>
  <si>
    <t>ДЛ0001690000</t>
  </si>
  <si>
    <t>2715 гр.</t>
  </si>
  <si>
    <t>5.2.7</t>
  </si>
  <si>
    <t>Угол комбинированный (нар.рез.) из полипропилена размером 20х1/2</t>
  </si>
  <si>
    <t>ДЛ0001700000</t>
  </si>
  <si>
    <t>5150 гр.</t>
  </si>
  <si>
    <t>5.2.8</t>
  </si>
  <si>
    <t>Перчатки одноразовые полиэтиленовые 1уп-100шт</t>
  </si>
  <si>
    <t>Г10709580003</t>
  </si>
  <si>
    <t>5.2.9</t>
  </si>
  <si>
    <t>Монитор LG 19" Flatron L 1942-SF 8000</t>
  </si>
  <si>
    <t>Е00500010015</t>
  </si>
  <si>
    <t>5.2.10</t>
  </si>
  <si>
    <t>Монитор LG 19" Flatron L 1953 S-BF</t>
  </si>
  <si>
    <t>5.2.11</t>
  </si>
  <si>
    <t>Монитор Viewsonic VA2445-LED</t>
  </si>
  <si>
    <t>5.2.12</t>
  </si>
  <si>
    <t>603004, г. Нижний Новгород, Автозаводский р-он, ул. Лоскутова, д.2</t>
  </si>
  <si>
    <t>Монитор LG 19" E 1910S-BN IED 1280 x1024</t>
  </si>
  <si>
    <t>0,0014;0,03115;0,00023</t>
  </si>
  <si>
    <t>5.2.13</t>
  </si>
  <si>
    <t>603004, г. Нижний Новгород, Автозаводский р-он, ул. Лоскутова, д.3</t>
  </si>
  <si>
    <t>Монитор 19 Viewsonic VA926-LED</t>
  </si>
  <si>
    <t>0,00115;0,03528;0,00016</t>
  </si>
  <si>
    <t>5.2.14</t>
  </si>
  <si>
    <t>603004, г. Нижний Новгород, Автозаводский р-он, ул. Лоскутова, д.6</t>
  </si>
  <si>
    <t>Монитор АОС</t>
  </si>
  <si>
    <t>Е00500010016</t>
  </si>
  <si>
    <t>0,00148;0,03627;0,00032</t>
  </si>
  <si>
    <t>5.2.15</t>
  </si>
  <si>
    <t>603004, г. Нижний Новгород, Автозаводский р-он, ул. Лоскутова, д.7</t>
  </si>
  <si>
    <t xml:space="preserve">.Монитор ViewSonic VA2465S-3 </t>
  </si>
  <si>
    <t>5.3.1</t>
  </si>
  <si>
    <t>ООО "Генерация тепла"</t>
  </si>
  <si>
    <t>г. Н.Новгород, ул. Новикова Прибоя, 18</t>
  </si>
  <si>
    <t>Белье муж, летн х/б, р.56-58/рост 182-188, ТР ТС 017/2011</t>
  </si>
  <si>
    <t>В60000100001</t>
  </si>
  <si>
    <t>5.3.2</t>
  </si>
  <si>
    <t>Ботинки кожаные с защ метал подноск для защ от повыш темп,искр и брызг распл металла, летние, на термост подошве ПУ/нитрил, МБС, р.41, ТР ТС 019/2011</t>
  </si>
  <si>
    <t>В70000820001</t>
  </si>
  <si>
    <t>5.3.3</t>
  </si>
  <si>
    <t>Ботинки кожаные с защ поликарб подн 200Дж, МБС, зимние (натур.мех), подошва ПУ/нитрил с антискользящ. протектором, р.42, ТР ТС 019/2011</t>
  </si>
  <si>
    <t>В70000240003</t>
  </si>
  <si>
    <t>5.3.4</t>
  </si>
  <si>
    <t>Вкладыши противошумные многоразовые, до 27 дБ., со шнуром, индивидуальная упаковка ТР ТС 019/2011</t>
  </si>
  <si>
    <t>Д61000010000</t>
  </si>
  <si>
    <t>5.3.5</t>
  </si>
  <si>
    <t>Костюм для защиты от искр и брызг распл металла ГОСТ 12.4.250-2013 (3 класс), мужской, зим, III клим. пояс., куртка+брюки, х/б, 56-58/182-188, ., ТР Т</t>
  </si>
  <si>
    <t>В60604260000</t>
  </si>
  <si>
    <t>5.3.6</t>
  </si>
  <si>
    <t>Костюм для защиты от искр и брызг распл металла ГОСТ 12.4.250-2013 (3 класс), мужской, летний, куртка+брюки, х/б, 56-58/182-188, ., ТР ТС 019/2011</t>
  </si>
  <si>
    <t>В60600070000</t>
  </si>
  <si>
    <t>5.3.7</t>
  </si>
  <si>
    <t>Сапоги с защитн поликарб.подноском 200Дж,МБС,с регулир. голенищем, летние, материал верха-кожа, подошва литьевая,ПУ/ТПУ,антистат, р.46, ТР ТС 019/2011</t>
  </si>
  <si>
    <t>В70201800002</t>
  </si>
  <si>
    <t>5.3.8</t>
  </si>
  <si>
    <t>Сапоги с защитным металл. подноском, летние, ПВХ, ткан.подклад, МБС, КЩС, высота голенища 32-40 см, подошва- плотный ПВХ, р.37, ТР ТС 019/2011</t>
  </si>
  <si>
    <t>В70202530000</t>
  </si>
  <si>
    <t>28.07.2021  08.07.2020</t>
  </si>
  <si>
    <t>5.3.9</t>
  </si>
  <si>
    <t>Сапоги с защитным металл. подноском, летние, ПВХ, ткан.подклад, МБС, КЩС, высота голенища 32-40 см, подошва- плотный ПВХ, р.38, ТР ТС 019/2011</t>
  </si>
  <si>
    <t>В70200340002</t>
  </si>
  <si>
    <t>20.07.2022 06.10.2022</t>
  </si>
  <si>
    <t>5.3.10</t>
  </si>
  <si>
    <t>Сапоги с защитным металл. подноском, летние, ПВХ, ткан.подклад, МБС, КЩС, высота голенища 32-40 см, подошва- плотный ПВХ, р.40, ТР ТС 019/2011</t>
  </si>
  <si>
    <t>В70200590001</t>
  </si>
  <si>
    <t>5.3.11</t>
  </si>
  <si>
    <t>Сапоги с защитным металл. подноском, летние, ПВХ, ткан.подклад, МБС, КЩС, высота голенища 32-40 см, подошва- плотный ПВХ, р.41, ТР ТС 019/2011</t>
  </si>
  <si>
    <t>В70200600002</t>
  </si>
  <si>
    <t>30.09.2021 14.01.2022 14.09.2022</t>
  </si>
  <si>
    <t>5.3.12</t>
  </si>
  <si>
    <t>Сапоги с защитным металл. подноском, летние, ПВХ, ткан.подклад, МБС, КЩС, высота голенища 32-40 см, подошва- плотный ПВХ, р.44, ТР ТС 019/2011</t>
  </si>
  <si>
    <t>В70200630003</t>
  </si>
  <si>
    <t>5.3.13</t>
  </si>
  <si>
    <t>Ботинки кожаные с защ поликарб подн 200Дж, МБС, зимние (натур.мех), подошва ПУ/нитрил с антискользящ. протектором, р.45, ТР ТС 019/2011</t>
  </si>
  <si>
    <t>В70000720002</t>
  </si>
  <si>
    <t>5.3.14</t>
  </si>
  <si>
    <t>Костюм для защиты от ОПЗ и мех.воздействий, муж, летний, куртка удл.+брюки, смесовая ПЭ 20 %, хлопок 80 %, 48-50/182-188, синий , ТР ТС 019/2011</t>
  </si>
  <si>
    <t>В60609450027</t>
  </si>
  <si>
    <t>5.3.15</t>
  </si>
  <si>
    <t>Костюм для защиты от ОПЗ и мех.воздействий, мужской, летний, курка укор.+брюки, х/б, 48-50/182-188, синий , ТР ТС 019/2011</t>
  </si>
  <si>
    <t>В60602920001</t>
  </si>
  <si>
    <t>5.3.16</t>
  </si>
  <si>
    <t>Сапоги Полярник, с регулируемым по ширине голенищем, зимние, материал верха-кожа, войлок, пористая резина, допельно-клеевой метод крепления, р.44</t>
  </si>
  <si>
    <t>В70200010000</t>
  </si>
  <si>
    <t>5.3.17</t>
  </si>
  <si>
    <t>Ботинки кожаные с защ поликарб подн 200Дж, МБС, зимние (натур.мех), подошва ПУ/нитрил с антискользящ. протектором, р.41, ТР ТС 019/2011</t>
  </si>
  <si>
    <t>В70000240004</t>
  </si>
  <si>
    <t>5.3.18</t>
  </si>
  <si>
    <t>Ботинки кожаные с защ поликарб подн 200Дж, МБС, зимние (натур.мех), подошва ПУ/нитрил с антискользящ. протектором, р.43, ТР ТС 019/2011</t>
  </si>
  <si>
    <t>В70000700004</t>
  </si>
  <si>
    <t>5.3.19</t>
  </si>
  <si>
    <t>Ботинки кожаные с защ поликарб подн 200Дж, МБС, зимние (натур.мех), подошва ПУ/нитрил с антискользящ. протектором, р.46, ТР ТС 019/2011</t>
  </si>
  <si>
    <t>В70000730003</t>
  </si>
  <si>
    <t>5.4.1</t>
  </si>
  <si>
    <t>ООО ЕвроСибЭнерго - распределенная генерация. Нижегородский филиал</t>
  </si>
  <si>
    <t>г. Нижний Новгород, пр.Ленина,88</t>
  </si>
  <si>
    <t>Генератор сигналов Г4153 (194839)</t>
  </si>
  <si>
    <t>5.4.2</t>
  </si>
  <si>
    <t>Источник стабилизирования напряжения тока ИСН-1 (163437)</t>
  </si>
  <si>
    <t>5.4.3</t>
  </si>
  <si>
    <t>Осцилограф универсальный С1-70 (148791)</t>
  </si>
  <si>
    <t>5.4.5</t>
  </si>
  <si>
    <t>Токарный станок</t>
  </si>
  <si>
    <t>5.5.1</t>
  </si>
  <si>
    <t>ООО "Заводские сети"</t>
  </si>
  <si>
    <t>г. Нижний Новгород, Цех водоканализации</t>
  </si>
  <si>
    <t>Кирпич керамический КР-р-по 250х120х65/1 НФ/М200/2/F50/ГОСТ 530-2012 Н-Н (Волга)</t>
  </si>
  <si>
    <t>Е70300040000</t>
  </si>
  <si>
    <t>5.5.2</t>
  </si>
  <si>
    <t>Кирпич керамический полнотелый</t>
  </si>
  <si>
    <t>5.5.3</t>
  </si>
  <si>
    <t>г. Нижний Новгород, Цех водоканализации, кладовая ВиВ "Промстоки" уч.очистных сооруж.</t>
  </si>
  <si>
    <t>Пиломатериал сорт 2 Сосна 50х200х6000 ГОСТ 8486-86</t>
  </si>
  <si>
    <t>Д90000310000</t>
  </si>
  <si>
    <t>5.5.4</t>
  </si>
  <si>
    <t>г. Нижний Новгород, Цех водоканализации, кладоваяучастка водопроводных сетей</t>
  </si>
  <si>
    <t>КОЛЬЦО КЦ15-9 (Кольцо стеновое КС15-9)</t>
  </si>
  <si>
    <t>10.02.2022</t>
  </si>
  <si>
    <t>5.5.5</t>
  </si>
  <si>
    <t>г. Нижний Новгород, Цех водоканализации, кладовая участка КС и ОС</t>
  </si>
  <si>
    <t>Каболка 6 - 8 мм б/у</t>
  </si>
  <si>
    <t>ДЦ2201660000</t>
  </si>
  <si>
    <t>25.11.2019</t>
  </si>
  <si>
    <t>5.5.6</t>
  </si>
  <si>
    <t>сталь 3</t>
  </si>
  <si>
    <t>1,5кг</t>
  </si>
  <si>
    <t>5.5.7</t>
  </si>
  <si>
    <t>Плиты бетонные б/у</t>
  </si>
  <si>
    <t>5.5.8</t>
  </si>
  <si>
    <t>Секция</t>
  </si>
  <si>
    <t>А8436700</t>
  </si>
  <si>
    <t>сталь 20</t>
  </si>
  <si>
    <t>43кг</t>
  </si>
  <si>
    <t>5.5.9</t>
  </si>
  <si>
    <t>Штуцера переходные б/у</t>
  </si>
  <si>
    <t>26.11.2019</t>
  </si>
  <si>
    <t>1кг</t>
  </si>
  <si>
    <t>5.5.10</t>
  </si>
  <si>
    <t>г. Нижний Новгород, Цех водоканализации, склад в фильтрозале</t>
  </si>
  <si>
    <t>Труба из полипропилена армированная Ду=25 Ру=20 (для Нижегородского филиала)</t>
  </si>
  <si>
    <t>ДИ3200190001</t>
  </si>
  <si>
    <t>26.07.2022</t>
  </si>
  <si>
    <t>5.5.11</t>
  </si>
  <si>
    <t>г. Нижний Новгород, Цех водоканализации, склад запасных частей</t>
  </si>
  <si>
    <t>Гвозди финишные 1,4х32</t>
  </si>
  <si>
    <t>А70200210000</t>
  </si>
  <si>
    <t>01.04.2022</t>
  </si>
  <si>
    <t>сталь КП</t>
  </si>
  <si>
    <t>0,2кг</t>
  </si>
  <si>
    <t>5.5.13</t>
  </si>
  <si>
    <t>Дюбель 6*50 полипропилен усил</t>
  </si>
  <si>
    <t>05.01.2022</t>
  </si>
  <si>
    <t>5.5.14</t>
  </si>
  <si>
    <t>Задвижка СД(НД) 30с41нж Dу100 Pу16 кгс/см2 Т=250°C Привод-Мех. прямого действия МК-Угл.сталь (Вода)/фланц. без КОФ/ Класс герм.A по ГОСТ Р54808-2011</t>
  </si>
  <si>
    <t>Б20200770000</t>
  </si>
  <si>
    <t>04.02.2022</t>
  </si>
  <si>
    <t>сталь 20Л</t>
  </si>
  <si>
    <t>38кг</t>
  </si>
  <si>
    <t>5.5.15</t>
  </si>
  <si>
    <t>Колено ПП ф63  90 ГОСТ-52134-2003</t>
  </si>
  <si>
    <t>5.5.16</t>
  </si>
  <si>
    <t>Кран шаровой PPRC DN 25 мм, PN 16 кгс/см2 для агрессивных сред</t>
  </si>
  <si>
    <t>Б23700220000</t>
  </si>
  <si>
    <t>28.02.2022</t>
  </si>
  <si>
    <t>0,01кг</t>
  </si>
  <si>
    <t>5.5.17</t>
  </si>
  <si>
    <t>Кран шаровый пп 32*32</t>
  </si>
  <si>
    <t>5.5.18</t>
  </si>
  <si>
    <t>Муфта из полипропилена размером 32</t>
  </si>
  <si>
    <t>ДЛ0000240001</t>
  </si>
  <si>
    <t>5.5.19</t>
  </si>
  <si>
    <t>Муфта комбинированная (нар.рез) из полипропилена размером 25х3/4</t>
  </si>
  <si>
    <t>ДЛ0000660000</t>
  </si>
  <si>
    <t>21.07.2022</t>
  </si>
  <si>
    <t>5.5.20</t>
  </si>
  <si>
    <t>Муфта комбинированная PPR ВР 32х1</t>
  </si>
  <si>
    <t>ДЛ0000060000</t>
  </si>
  <si>
    <t>5.5.21</t>
  </si>
  <si>
    <t>Муфта ППР 40х32 внутр/внутр</t>
  </si>
  <si>
    <t>ДЦ2200950003</t>
  </si>
  <si>
    <t>5.5.22</t>
  </si>
  <si>
    <t>Муфта с редукцией из полипропилена вн/нр 32х25 (для заявок Нижегородского филиала)</t>
  </si>
  <si>
    <t>ДЛ0001470000</t>
  </si>
  <si>
    <t>5.5.23</t>
  </si>
  <si>
    <t xml:space="preserve">Муфта соединительная Ду 100 чугун. ГОСТ 6942-98 </t>
  </si>
  <si>
    <t>Е11600010001</t>
  </si>
  <si>
    <t>25.02.2022</t>
  </si>
  <si>
    <t>чугун СЧ40</t>
  </si>
  <si>
    <t>2,7кг</t>
  </si>
  <si>
    <t>5.5.24</t>
  </si>
  <si>
    <t>Муфта соединительная п/п ф25</t>
  </si>
  <si>
    <t>ДЛ0000740000</t>
  </si>
  <si>
    <t>5.5.25</t>
  </si>
  <si>
    <t>ПОДШИПНИК  1607</t>
  </si>
  <si>
    <t>03.03.2022</t>
  </si>
  <si>
    <t>сталь ШХ</t>
  </si>
  <si>
    <t>0,675кг</t>
  </si>
  <si>
    <t>5.5.26</t>
  </si>
  <si>
    <t>ПОДШИПНИК 1210</t>
  </si>
  <si>
    <t>0,540кг</t>
  </si>
  <si>
    <t>5.5.27</t>
  </si>
  <si>
    <t>ПОДШИПНИК 2315</t>
  </si>
  <si>
    <t>А50501250004</t>
  </si>
  <si>
    <t>4,7кг</t>
  </si>
  <si>
    <t>5.5.28</t>
  </si>
  <si>
    <t>ПОДШИПНИК 3624</t>
  </si>
  <si>
    <t>22кг</t>
  </si>
  <si>
    <t>5.5.29</t>
  </si>
  <si>
    <t>ПОДШИПНИК 7209</t>
  </si>
  <si>
    <t>0,48кг</t>
  </si>
  <si>
    <t>5.5.30</t>
  </si>
  <si>
    <t>Тройник 20x20x20 (полипропилен)</t>
  </si>
  <si>
    <t>02.02.2022</t>
  </si>
  <si>
    <t>5.5.31</t>
  </si>
  <si>
    <t>Тройник из полипропилена размером 25х20х25</t>
  </si>
  <si>
    <t>ДЛ0000850000</t>
  </si>
  <si>
    <t>5.5.32</t>
  </si>
  <si>
    <t>Тройник из полипропилена размером 25х25х25</t>
  </si>
  <si>
    <t>ДЛ0000840000</t>
  </si>
  <si>
    <t>5.5.34</t>
  </si>
  <si>
    <t>Угольник 25*90°полипропилен</t>
  </si>
  <si>
    <t>ДЛ0000190000</t>
  </si>
  <si>
    <t>5.5.35</t>
  </si>
  <si>
    <t>Угольник Genova ХПВХ 90 градусов 3/4" (КВ-КВ)</t>
  </si>
  <si>
    <t>А13600290001</t>
  </si>
  <si>
    <t>21.02.2022</t>
  </si>
  <si>
    <t>5.5.36</t>
  </si>
  <si>
    <t>Шаровый кран из полипропилена размером 25</t>
  </si>
  <si>
    <t>ДЛ0001140000</t>
  </si>
  <si>
    <t>5.5.37</t>
  </si>
  <si>
    <t>г. Нижний Новгород, Цех водоканализации, склад красок</t>
  </si>
  <si>
    <t>чугун СЧ18</t>
  </si>
  <si>
    <t>126кг</t>
  </si>
  <si>
    <t>5.5.38</t>
  </si>
  <si>
    <t>Кровельный рулонный материал Унифлекс ЭПП</t>
  </si>
  <si>
    <t>Е10600060000</t>
  </si>
  <si>
    <t>04.04.2022</t>
  </si>
  <si>
    <t>5.5.39</t>
  </si>
  <si>
    <t>г. Нижний Новгород, Цех водоканализации, склад металла</t>
  </si>
  <si>
    <t>Вал насоса Д-1250-125</t>
  </si>
  <si>
    <t>Д11303390000</t>
  </si>
  <si>
    <t>01.03.2022</t>
  </si>
  <si>
    <t>сталь 45</t>
  </si>
  <si>
    <t>34кг</t>
  </si>
  <si>
    <t>5.5.40</t>
  </si>
  <si>
    <t>Литье чугунное б/у</t>
  </si>
  <si>
    <t>К91000350440</t>
  </si>
  <si>
    <t>0,37т</t>
  </si>
  <si>
    <t>г. Нижний Новгород, Цех водоканализации, склад резины</t>
  </si>
  <si>
    <t>5.5.43</t>
  </si>
  <si>
    <t>НАБИВКА ХБП 22*22</t>
  </si>
  <si>
    <t>16.02.2022</t>
  </si>
  <si>
    <t>5.5.44</t>
  </si>
  <si>
    <t>г. Нижний Новгород, Цех водоканализации, склад 
СИЗ</t>
  </si>
  <si>
    <t>5.5.45</t>
  </si>
  <si>
    <t>Костюм для защиты от искр и брызг распл металла ГОСТ 12.4.250-2013 (3 класс), мужской, летний, куртка+брюки, х/б, 48-50/158-164, ., ТР ТС 019/2011</t>
  </si>
  <si>
    <t>В60604340000</t>
  </si>
  <si>
    <t>5.5.46</t>
  </si>
  <si>
    <t>Костюм для защиты от искр и брызг распл металла ГОСТ 12.4.250-2013 (3 класс), мужской, летний, куртка+брюки, х/б, 56-58/170-176, ., ТР ТС 019/2011</t>
  </si>
  <si>
    <t>В60603490000</t>
  </si>
  <si>
    <t>5.5.47</t>
  </si>
  <si>
    <t>Костюм для защиты от ОПЗ и мех.воздействий, мужской, летний, куртка+брюки, смесовая ПЭ 20 %, хлопок 80 %, 48-50/182-188, синий , ТР ТС 019/2011</t>
  </si>
  <si>
    <t>В60600120003</t>
  </si>
  <si>
    <t>5.5.48</t>
  </si>
  <si>
    <t>Костюм для защиты от ОПЗ и мех.воздействий, мужской, летний, куртка+брюки, смесовая ПЭ 20 %, хлопок 80 %, 48-50/194-200, синий , ТР ТС 019/2011</t>
  </si>
  <si>
    <t>В60600130001</t>
  </si>
  <si>
    <t>5.5.49</t>
  </si>
  <si>
    <t>Костюм из терм. мат-овс пост защ св-ми (для защ от возд эл. дуги), 32кал/см2, муж, лет, тк. арамид, куртка+брюки, 44-46/158-164, ТР ТС 019/2011</t>
  </si>
  <si>
    <t>В85100090000</t>
  </si>
  <si>
    <t>5.5.50</t>
  </si>
  <si>
    <t>Костюм из терм. мат-овс пост защ св-ми (для защ от возд эл. дуги), 40 кал/см2, муж, лет, тк х/б с пропиткой, куртка+брюки, 48-50/158-164, ТР ТС 019/20</t>
  </si>
  <si>
    <t>В85101790000</t>
  </si>
  <si>
    <t>5.5.51</t>
  </si>
  <si>
    <t>Костюм из терм. мат-овс пост защ св-ми (для защ от возд эл. дуги), 40 кал/см2, муж, лет, тк х/б с пропиткой, куртка+брюки, 52-54/158-164, ТР ТС 019/20</t>
  </si>
  <si>
    <t>В85101770000</t>
  </si>
  <si>
    <t>5.5.52</t>
  </si>
  <si>
    <t>Костюм из терм. мат-овс пост защ св-ми (для защ от возд эл. дуги), 54 кал/см2, муж, зим,II-III кл. пояс., тк х/б с пропиткой, куртка+полук., 44-46/170</t>
  </si>
  <si>
    <t>В85100870000</t>
  </si>
  <si>
    <t>5.5.53</t>
  </si>
  <si>
    <t>Костюм из терм. мат-овс пост защ св-ми (для защ от возд эл. дуги), 54 кал/см2, муж, зим,II-III кл. пояс., тк х/б с пропиткой, куртка+полук., 52-54/158</t>
  </si>
  <si>
    <t>В85100910000</t>
  </si>
  <si>
    <t>5.5.54</t>
  </si>
  <si>
    <t>Костюм из терм. мат-овс пост защ св-ми (для защ от возд эл. дуги), 54 кал/см2, муж, зим,II-III кл. пояс., тк х/б с пропиткой, куртка+полук., 56-58/170</t>
  </si>
  <si>
    <t>В85101050000</t>
  </si>
  <si>
    <t>5.5.55</t>
  </si>
  <si>
    <t>Куртка для защиты от ОПЗ и мех.возд, зимний, III кл. пояс, муж, на утепл прокладке синт утепл, 48-50/182-188, синий , ТР ТС 019/2011</t>
  </si>
  <si>
    <t>В60201820016</t>
  </si>
  <si>
    <t>5.5.56</t>
  </si>
  <si>
    <t>Куртка для защиты от ОПЗ и мех.возд, зимний, III кл. пояс, муж, на утепл прокладке синт утепл, 64-66/182-188, синий , ТР ТС 019/2011</t>
  </si>
  <si>
    <t>В60201820027</t>
  </si>
  <si>
    <t>5.5.57</t>
  </si>
  <si>
    <t>Куртка-рубашка из терм мат-ов с пост защ св-ми (для защ от возд эл. дуги)р. 48-50/194-200, ТР ТС 019/2011</t>
  </si>
  <si>
    <t>В85300110000</t>
  </si>
  <si>
    <t>5.5.58</t>
  </si>
  <si>
    <t>Полуботинки кожаные мужские с поликарбонатным подноском, подошва литьевого метода крепл. ПУ/ТПУ, чёрные, р.46, ТР ТС 019/2011</t>
  </si>
  <si>
    <t>В70300620001</t>
  </si>
  <si>
    <t>5.5.59</t>
  </si>
  <si>
    <t>Сапоги для защиты от терм. рисков эл. дуги, повыш. температур, кож., зимние, III кл. пояс с терм. МБС подошвой, р. 44, с защ. поликарб. подн.ТР ТС 019</t>
  </si>
  <si>
    <t>В70201160000</t>
  </si>
  <si>
    <t>5.5.60</t>
  </si>
  <si>
    <t>Фуфайка-свитер из терм мат-ов с пост защ св-ми (для защ от возд эл. дуги) 48-50/194-200, ТР ТС 019/2011</t>
  </si>
  <si>
    <t>В85800140000</t>
  </si>
  <si>
    <t>5.5.61</t>
  </si>
  <si>
    <t>Фуфайка-свитер из терм мат-ов с пост защ св-ми (для защ от возд эл. дуги) 56-58/182-188, ТР ТС 019/2011</t>
  </si>
  <si>
    <t>В85800060000</t>
  </si>
  <si>
    <t>5.5.62</t>
  </si>
  <si>
    <t>Фуфайка-свитер из терм мат-ов с пост защ св-ми (для защ от возд эл. дуги) 56-58/194-200, ТР ТС 019/2011</t>
  </si>
  <si>
    <t>В85800160001</t>
  </si>
  <si>
    <t>5.6.1</t>
  </si>
  <si>
    <t>ООО "Теплосети"</t>
  </si>
  <si>
    <t>Н.Новгород/ Монастырка,5А</t>
  </si>
  <si>
    <t>Маты Isolon ППЭ-Л 3030, толщина – 30 мм, плотность – 33 кг/м3,  размер – 2000х1000 мм</t>
  </si>
  <si>
    <t>13.08.2019 23:59:59</t>
  </si>
  <si>
    <t>5.6.2</t>
  </si>
  <si>
    <t>Н.Новгород/ центральный склад ул. Красных партизан, 27 Е</t>
  </si>
  <si>
    <t>Клапан балансировочный латунный VIR 9505, Ду 15, Ру 25, р/р</t>
  </si>
  <si>
    <t>Б21700030002</t>
  </si>
  <si>
    <t>Латунь</t>
  </si>
  <si>
    <t>0,5кг</t>
  </si>
  <si>
    <t>5.6.3</t>
  </si>
  <si>
    <t>Бочонок переходной стальной 25*25 (1"*1")</t>
  </si>
  <si>
    <t>610691760000</t>
  </si>
  <si>
    <t>0,150кг</t>
  </si>
  <si>
    <t>5.6.4</t>
  </si>
  <si>
    <t>Консоль потолочная легкая 200х2,5 мм</t>
  </si>
  <si>
    <t>ВЭ0000043253</t>
  </si>
  <si>
    <t xml:space="preserve">сталь </t>
  </si>
  <si>
    <t>1,08кг</t>
  </si>
  <si>
    <t>5.6.5</t>
  </si>
  <si>
    <t>Проволочный лоток 50х200 L3000 (DKC) (арт. FC5020 )</t>
  </si>
  <si>
    <t>413102960000</t>
  </si>
  <si>
    <t>1,06кг</t>
  </si>
  <si>
    <t>5.6.6</t>
  </si>
  <si>
    <t>Муфта комбинированная PPR ВР 20х3/4</t>
  </si>
  <si>
    <t>ДЛ0000040000</t>
  </si>
  <si>
    <t>5.6.7</t>
  </si>
  <si>
    <t>5.6.8</t>
  </si>
  <si>
    <t>Муфта переходная PPR внутр/наруж 32х20</t>
  </si>
  <si>
    <t>ДЛ0000020000</t>
  </si>
  <si>
    <t>5.6.9</t>
  </si>
  <si>
    <t>Муфта переходная PPR внутр/наруж 40х20</t>
  </si>
  <si>
    <t>ДЛ0000010000</t>
  </si>
  <si>
    <t>5.6.10</t>
  </si>
  <si>
    <t>Муфта переходная PPR внутр/наруж 50х20</t>
  </si>
  <si>
    <t>ДЛ0000000000</t>
  </si>
  <si>
    <t>5.6.11</t>
  </si>
  <si>
    <t>Муфта переходная PPR внутр/наруж 63х32</t>
  </si>
  <si>
    <t>ДЛ0000030000</t>
  </si>
  <si>
    <t>5.6.12</t>
  </si>
  <si>
    <t>Муфта присоединительная для GS125.3  для СТЕЙНВАЛ®ТМ  DN600 PN16 под шток 65 мм с 2 шпонками 20 мм</t>
  </si>
  <si>
    <t>5.6.13</t>
  </si>
  <si>
    <t>Муфта промежуточная М10*30 Hilti</t>
  </si>
  <si>
    <t>ВЭ0000049003</t>
  </si>
  <si>
    <t>5.6.14</t>
  </si>
  <si>
    <t>Переход К-2 38х2-25х1,6 ГОСТ 17378-2001</t>
  </si>
  <si>
    <t>А42900830000</t>
  </si>
  <si>
    <t>0,1кг/шт</t>
  </si>
  <si>
    <t>5.6.15</t>
  </si>
  <si>
    <t>Трап с вертикальным выпуском Ду50/100</t>
  </si>
  <si>
    <t>ВЭ0000046012</t>
  </si>
  <si>
    <t>5.6.16</t>
  </si>
  <si>
    <t>Фильтр механической очистки косой VT.192.N.04</t>
  </si>
  <si>
    <t>ЕЕ9600670000</t>
  </si>
  <si>
    <t>0,135кг</t>
  </si>
  <si>
    <t>5.6.17</t>
  </si>
  <si>
    <t>Фильтр механической очистки косой VT.192.N.05</t>
  </si>
  <si>
    <t>ЕЕ9600680000</t>
  </si>
  <si>
    <t>0,250кг</t>
  </si>
  <si>
    <t>5.6.18</t>
  </si>
  <si>
    <t>Фильтр механической очистки косой VT.192.N.06</t>
  </si>
  <si>
    <t>ЕЕ9600680001</t>
  </si>
  <si>
    <t>0,410кг</t>
  </si>
  <si>
    <t>5.6.19</t>
  </si>
  <si>
    <t>Фильтр механической очистки косой VT.192.N.07</t>
  </si>
  <si>
    <t>ЕЕ9600700000</t>
  </si>
  <si>
    <t>0,610кг</t>
  </si>
  <si>
    <t>5.6.20</t>
  </si>
  <si>
    <t>Фильтр механической очистки косой VT.192.N.08</t>
  </si>
  <si>
    <t>ЕЕ9600710000</t>
  </si>
  <si>
    <t>0,840кг</t>
  </si>
  <si>
    <t>5.6.21</t>
  </si>
  <si>
    <t>Фланец 1-125-10  ГОСТ12820-80  12Х18Н9Т</t>
  </si>
  <si>
    <t>сталь 12Х18Н9Т</t>
  </si>
  <si>
    <t>5,4кг</t>
  </si>
  <si>
    <t>5.6.22</t>
  </si>
  <si>
    <t>Хомут комфортный MPN-RC 3/4"A Hilti</t>
  </si>
  <si>
    <t>ВЭ0000038598</t>
  </si>
  <si>
    <t>5.6.23</t>
  </si>
  <si>
    <t>Хомут комфортный MPN-RC 37/41 А Hilti</t>
  </si>
  <si>
    <t>ВЭ0000041317</t>
  </si>
  <si>
    <t>5.6.24</t>
  </si>
  <si>
    <t>Хомут комфортный MPN-RC 40/46 Hilti</t>
  </si>
  <si>
    <t>ВЭ0000038599</t>
  </si>
  <si>
    <t>5.6.25</t>
  </si>
  <si>
    <t>Хомут комфортный MPN-RC 60/66 А Hilti</t>
  </si>
  <si>
    <t>ВЭ0000043398</t>
  </si>
  <si>
    <t>5.6.26</t>
  </si>
  <si>
    <t>Хомут тяжелых нагр. МР-МI 4"G Hilti</t>
  </si>
  <si>
    <t>ВЭ0000042133</t>
  </si>
  <si>
    <t>5.6.27</t>
  </si>
  <si>
    <t>Шпилька резьбовая АМ10*100 4.6 оцинк. Hilti</t>
  </si>
  <si>
    <t>ВЭ0000043397</t>
  </si>
  <si>
    <t>сталь 4.6</t>
  </si>
  <si>
    <t>0,05кг</t>
  </si>
  <si>
    <t>5.6.28</t>
  </si>
  <si>
    <t>Фланец 1-250-10. ст.20 ГОСТ 12820-80</t>
  </si>
  <si>
    <t>10,65кг</t>
  </si>
  <si>
    <t>5.6.29</t>
  </si>
  <si>
    <t>Фланец 350-6-01-1-В Ст. 20-III ГОСТ 33259-2015</t>
  </si>
  <si>
    <t>ИД9700550000</t>
  </si>
  <si>
    <t>12,58кг</t>
  </si>
  <si>
    <t>5.6.30</t>
  </si>
  <si>
    <t>Отборное устройство ЗК14-2-4-02</t>
  </si>
  <si>
    <t>Б88601010000</t>
  </si>
  <si>
    <t>5.6.31</t>
  </si>
  <si>
    <t>Отвод Ст 108х6-90-1-ППУ-ОЦ ГОСТ 30732-2006 Ст20 ГОСТ 17375-2001</t>
  </si>
  <si>
    <t>ЖД9000030000</t>
  </si>
  <si>
    <t>3,6кг</t>
  </si>
  <si>
    <t>5.6.32</t>
  </si>
  <si>
    <t>Отвод Ст 219х8-90-1-ППУ-ОЦ ГОСТ 30732-2006 Ст20 ГОСТ 17375-2001</t>
  </si>
  <si>
    <t>ЖД9000050000</t>
  </si>
  <si>
    <t>20кг</t>
  </si>
  <si>
    <t>5.6.33</t>
  </si>
  <si>
    <t>Проволока СББ "Егоза" 500мм / 10м / 7,4 витков</t>
  </si>
  <si>
    <t>А71500000000</t>
  </si>
  <si>
    <t>оцинкованная сталь</t>
  </si>
  <si>
    <t>5.6.34</t>
  </si>
  <si>
    <t>Расширитель Зкч-2-75 (Ду=100мм, L=200мм)</t>
  </si>
  <si>
    <t>Г80200140000</t>
  </si>
  <si>
    <t>5.6.35</t>
  </si>
  <si>
    <t>Смазка ПВК (пушечное сало по 21кг)</t>
  </si>
  <si>
    <t>Д70800270001</t>
  </si>
  <si>
    <t>5.6.36</t>
  </si>
  <si>
    <t>Тройник 57х4 ст.20 ГОСТ 17376-2001</t>
  </si>
  <si>
    <t>А43100110000</t>
  </si>
  <si>
    <t>0,6кг</t>
  </si>
  <si>
    <t>5.6.37</t>
  </si>
  <si>
    <t>Труба ПВХ Ду 100</t>
  </si>
  <si>
    <t>ВЭ0000042481</t>
  </si>
  <si>
    <t>5.6.39</t>
  </si>
  <si>
    <t xml:space="preserve">Насосный агрегат Д1250-63 с эл/дв 315 кВт 1450 об/мин </t>
  </si>
  <si>
    <t>Б90700280000</t>
  </si>
  <si>
    <t>сталь чугун</t>
  </si>
  <si>
    <t>2560кг</t>
  </si>
  <si>
    <t>5.6.40</t>
  </si>
  <si>
    <t>Фланец 12821-80 Ду25 Ру16</t>
  </si>
  <si>
    <t>1,05кг</t>
  </si>
  <si>
    <t>5.6.41</t>
  </si>
  <si>
    <t>Фланец ст.1-32-16 ГОСТ 12820-80</t>
  </si>
  <si>
    <t>ВЭ0000038577</t>
  </si>
  <si>
    <t>1,58кг</t>
  </si>
  <si>
    <t>5.6.42</t>
  </si>
  <si>
    <t>Круг шлифовальный 300 х40 х127 63С 60 O, P, Q</t>
  </si>
  <si>
    <t>Г68901130001</t>
  </si>
  <si>
    <t>5.6.43</t>
  </si>
  <si>
    <t>Круг шлифовальный 300*40*127 25СМ64С ГОСТ Р 52781-2007</t>
  </si>
  <si>
    <t>5.6.44</t>
  </si>
  <si>
    <t>Круг шлифовальный 300х40х127 25А 40 O,P,Q</t>
  </si>
  <si>
    <t>Г68901160000</t>
  </si>
  <si>
    <t>5.6.45</t>
  </si>
  <si>
    <t>Круг шлифовальный 300х40х127 25А 40KL</t>
  </si>
  <si>
    <t>Г68901140000</t>
  </si>
  <si>
    <t>5.6.46</t>
  </si>
  <si>
    <t>Круг шлифовальный 300х40х127 63С 60 K,L</t>
  </si>
  <si>
    <t>Г68901150000</t>
  </si>
  <si>
    <t>5.6.47</t>
  </si>
  <si>
    <t>БОЛТ 24*120</t>
  </si>
  <si>
    <t>сталь 10</t>
  </si>
  <si>
    <t>31,48кг</t>
  </si>
  <si>
    <t>5.6.48</t>
  </si>
  <si>
    <t>БОЛТ 30*120</t>
  </si>
  <si>
    <t>75кг</t>
  </si>
  <si>
    <t>5.6.49</t>
  </si>
  <si>
    <t>БОЛТ 36*180</t>
  </si>
  <si>
    <t>5.6.50</t>
  </si>
  <si>
    <t>ГАЙКА М 30</t>
  </si>
  <si>
    <t>16,168кг</t>
  </si>
  <si>
    <t>5.6.51</t>
  </si>
  <si>
    <t>Гайка М 36</t>
  </si>
  <si>
    <t>7,361кг</t>
  </si>
  <si>
    <t>5.6.52</t>
  </si>
  <si>
    <t>Гайка М36 ст.35</t>
  </si>
  <si>
    <t>5.6.53</t>
  </si>
  <si>
    <t>Заглушка стальная Ф133 б/у</t>
  </si>
  <si>
    <t>К91000021015</t>
  </si>
  <si>
    <t>1,1кг</t>
  </si>
  <si>
    <t>5.6.54</t>
  </si>
  <si>
    <t>Каболка 3 мм</t>
  </si>
  <si>
    <t>ДЦ2201650001</t>
  </si>
  <si>
    <t>5.6.55</t>
  </si>
  <si>
    <t>Переход К-2 57х5-25х3 Ст.20 ГОСТ 17378-2001</t>
  </si>
  <si>
    <t>5.6.56</t>
  </si>
  <si>
    <t>Переход К-2 57х5-38х4 Ст.20 ГОСТ 17378-2001</t>
  </si>
  <si>
    <t>0,3кг</t>
  </si>
  <si>
    <t>5.6.57</t>
  </si>
  <si>
    <t>Переход К-2 76х5-38х3 Ст.20 ГОСТ 17378-2001</t>
  </si>
  <si>
    <t>А42901430000</t>
  </si>
  <si>
    <t xml:space="preserve"> 18.11.2019 </t>
  </si>
  <si>
    <t>0,4кг</t>
  </si>
  <si>
    <t>5.6.58</t>
  </si>
  <si>
    <t>Труба питьевая PE-RT тип II 315х28,6х500-ППУ/ПЭ, рабочая температура +95°С</t>
  </si>
  <si>
    <t>А13503210001</t>
  </si>
  <si>
    <t xml:space="preserve"> 08.06.2021 </t>
  </si>
  <si>
    <t>пог.м</t>
  </si>
  <si>
    <t>5.6.59</t>
  </si>
  <si>
    <t xml:space="preserve">Направляющая опора в ППМ 400-44, L= 900 мм </t>
  </si>
  <si>
    <t>А40401130000</t>
  </si>
  <si>
    <t xml:space="preserve"> 19.04.2022</t>
  </si>
  <si>
    <t>315кг</t>
  </si>
  <si>
    <t>5.6.60</t>
  </si>
  <si>
    <t>Неподвижная опора в ППМ 400-44 (расстояние между щитами 400 мм)</t>
  </si>
  <si>
    <t>А40400530000</t>
  </si>
  <si>
    <t>Возврат переданных товаров ТС000000001 от 17.01.2022</t>
  </si>
  <si>
    <t>5.6.61</t>
  </si>
  <si>
    <t>Неподвижная опора в ППМ 530-65, расстояние между щитами 400 мм, 012.РД-001.000</t>
  </si>
  <si>
    <t>А40400070000</t>
  </si>
  <si>
    <t xml:space="preserve"> 02.06.2021 </t>
  </si>
  <si>
    <t>400кг</t>
  </si>
  <si>
    <t>5.6.62</t>
  </si>
  <si>
    <t>Неподвижная опора в ППМИ 426-44 (расстояние между щитами 400мм)</t>
  </si>
  <si>
    <t>А40401270000</t>
  </si>
  <si>
    <t xml:space="preserve"> 07.04.2022 </t>
  </si>
  <si>
    <t>5.6.63</t>
  </si>
  <si>
    <t>Неподвижная опора в ППМИ 530-65 мм (расстояние между щитами 400мм)</t>
  </si>
  <si>
    <t>040601800000</t>
  </si>
  <si>
    <t xml:space="preserve"> 16.05.2022 </t>
  </si>
  <si>
    <t>5.6.64</t>
  </si>
  <si>
    <t>Неподвижная опора в ППМИ 630-65 (расстояние между щитами 400мм)</t>
  </si>
  <si>
    <t>040601900000</t>
  </si>
  <si>
    <t>540кг</t>
  </si>
  <si>
    <t>5.6.65</t>
  </si>
  <si>
    <t>Опора скользящая бугельная в ППМ 400-44</t>
  </si>
  <si>
    <t>А40400390000</t>
  </si>
  <si>
    <t xml:space="preserve"> 18.05.2021 </t>
  </si>
  <si>
    <t>42кг</t>
  </si>
  <si>
    <t>5.6.66</t>
  </si>
  <si>
    <t>Опора скользящая бугельная в ППМ 500-70</t>
  </si>
  <si>
    <t>А40400500000</t>
  </si>
  <si>
    <t>51кг</t>
  </si>
  <si>
    <t>5.6.67</t>
  </si>
  <si>
    <t>Опора скользящая бугельная для футляра в ППМ 400-44</t>
  </si>
  <si>
    <t>А40400520000</t>
  </si>
  <si>
    <t>5.6.68</t>
  </si>
  <si>
    <t>Опора скользящая хомутовая 010.ОПХ-Ф-300-43,5-012РД-001.003.04</t>
  </si>
  <si>
    <t>К40000250000</t>
  </si>
  <si>
    <t xml:space="preserve"> 08.04.2020 </t>
  </si>
  <si>
    <t>10,6кг</t>
  </si>
  <si>
    <t>5.6.69</t>
  </si>
  <si>
    <t>Опора скользящая хомутовая в ППМ 100-36</t>
  </si>
  <si>
    <t>А40400830001</t>
  </si>
  <si>
    <t xml:space="preserve"> 28.05.2021 </t>
  </si>
  <si>
    <t>3,1кг</t>
  </si>
  <si>
    <t>5.6.70</t>
  </si>
  <si>
    <t>Опора скользящая хомутовая в ППМ 250-43</t>
  </si>
  <si>
    <t>А40400880000</t>
  </si>
  <si>
    <t xml:space="preserve"> 03.08.2020 </t>
  </si>
  <si>
    <t>9,4кг</t>
  </si>
  <si>
    <t>5.6.72</t>
  </si>
  <si>
    <t>Неподвижная опора в ППМ 40-40 (расстояние между щитами 300 мм)</t>
  </si>
  <si>
    <t>А40400650000</t>
  </si>
  <si>
    <t>37кг</t>
  </si>
  <si>
    <t>5.6.73</t>
  </si>
  <si>
    <t>Неподвижная опора в ППМ 76-42 (расстояние между щитами 300 мм)</t>
  </si>
  <si>
    <t>А40400740000</t>
  </si>
  <si>
    <t xml:space="preserve"> 25.10.2019 </t>
  </si>
  <si>
    <t>45кг</t>
  </si>
  <si>
    <t xml:space="preserve"> 28.08.2019 </t>
  </si>
  <si>
    <t>5.6.75</t>
  </si>
  <si>
    <t>Опора скользящая хомутовая Ч.010.ОПХ-Ф-80-45,5-01РД-001.003.04</t>
  </si>
  <si>
    <t>ЕЖ6500330000</t>
  </si>
  <si>
    <t>6.1.1</t>
  </si>
  <si>
    <t>ООО Торговый Дом "ЕвроСибЭнерго" Ангарский Центр Транспортной и Складской Логистики</t>
  </si>
  <si>
    <t>Ангарск/АЦТСЛ склад №2</t>
  </si>
  <si>
    <t>Удлинитель ТМ Союз сил. на металл. катушке с 4гн. 4000 ВТ з/к КГ 3х2,5 IP44 30м</t>
  </si>
  <si>
    <t>АА4200060003</t>
  </si>
  <si>
    <t>6.1.2</t>
  </si>
  <si>
    <t>Фонарь ФАZА AccuFH5-L3W/L3W</t>
  </si>
  <si>
    <t>В90400770009</t>
  </si>
  <si>
    <t>6.1.3</t>
  </si>
  <si>
    <t>Вилка прямая EVP20-06-01-K01</t>
  </si>
  <si>
    <t>АА4200460002</t>
  </si>
  <si>
    <t>6.1.4</t>
  </si>
  <si>
    <t>Шина "0" N 63.12 изолятор на DIN-рейку (латунь)</t>
  </si>
  <si>
    <t>ДЖ6100230034</t>
  </si>
  <si>
    <t>6.1.5</t>
  </si>
  <si>
    <t>Шина 0 63.12 (2 изолятора стойка) sn0-63-12-2 латунь</t>
  </si>
  <si>
    <t>ДЖ6100230036</t>
  </si>
  <si>
    <t>6.1.6</t>
  </si>
  <si>
    <t>Светильник настольный ЭРА N-214-E27-40W-BK черный</t>
  </si>
  <si>
    <t>В90200000023</t>
  </si>
  <si>
    <t>6.1.7</t>
  </si>
  <si>
    <t>Фонарь прожектор PA-602 ЭРА АЛЬФА 19xLED, литий 3Ач, ЗУ 220V+12V</t>
  </si>
  <si>
    <t>В90400260002</t>
  </si>
  <si>
    <t>6.1.8</t>
  </si>
  <si>
    <t>ИЗОЛЯТОР ПРОХ.К ЭЛЕКТРОКОТЛАМ  2ИЭ.813.031</t>
  </si>
  <si>
    <t>непригодный -списание в утиль</t>
  </si>
  <si>
    <t>6.1.9</t>
  </si>
  <si>
    <t>РЕЛЕ НАПРЯЖЕНИЯ  РСН 14-25-5  22 014 313.3</t>
  </si>
  <si>
    <t>6.1.10</t>
  </si>
  <si>
    <t>РЕЛЕ ПРОМЕЖУТОЧНОЕ  РП-16-43/220  27 364 010.1</t>
  </si>
  <si>
    <t>6.1.11</t>
  </si>
  <si>
    <t>Стяжки кабельные КСС "NORD" 3*200 (упак 100шт.)</t>
  </si>
  <si>
    <t>Е64900140045</t>
  </si>
  <si>
    <t>6.1.12</t>
  </si>
  <si>
    <t>Хомуты металлические (стандартное болтовое крепление) 12-20 мм</t>
  </si>
  <si>
    <t>Е64900460001</t>
  </si>
  <si>
    <t>6.1.13</t>
  </si>
  <si>
    <t>Лента бандажная F 207 (20х0.7х50)</t>
  </si>
  <si>
    <t>АС1401310007</t>
  </si>
  <si>
    <t>6.1.14</t>
  </si>
  <si>
    <t>Узел крепления натяжной УК-Н-01</t>
  </si>
  <si>
    <t>6.1.15</t>
  </si>
  <si>
    <t>Стяжка нейлоновая 300мм*4мм (упаковка - 100 шт.)</t>
  </si>
  <si>
    <t>6.1.16</t>
  </si>
  <si>
    <t>Реле указательное РУ-21/0,25 28021003.1</t>
  </si>
  <si>
    <t>6.1.17</t>
  </si>
  <si>
    <t>Стяжки нейлоновые КСС 4х150мм (б) (100)</t>
  </si>
  <si>
    <t>6.1.18</t>
  </si>
  <si>
    <t>Зажим аппаратный А1А-95-7</t>
  </si>
  <si>
    <t>6.1.19</t>
  </si>
  <si>
    <t>Зажим ZVZ - 481М</t>
  </si>
  <si>
    <t>АС1400610003</t>
  </si>
  <si>
    <t>6.1.20</t>
  </si>
  <si>
    <t>ПАТРОН ПРЕДОХРАНИТЕЛЯ  ПТ-1.1-6-16-40У1</t>
  </si>
  <si>
    <t>6.1.21</t>
  </si>
  <si>
    <t>РЕЛЕ  РЭУ-11-20  0,4А У 3</t>
  </si>
  <si>
    <t>6.1.22</t>
  </si>
  <si>
    <t>ИЗОЛЯТОР ОПОРНЫЙ  ИОР-10-7,5 III УХЛ2</t>
  </si>
  <si>
    <t>6.1.23</t>
  </si>
  <si>
    <t>Реле тепловое РТТ-326 160,0 А</t>
  </si>
  <si>
    <t>В27000030000</t>
  </si>
  <si>
    <t>6.1.24</t>
  </si>
  <si>
    <t>РЕЛЕ ВРЕМЕНИ  РВ-245/380  26 245 024.2</t>
  </si>
  <si>
    <t>6.1.25</t>
  </si>
  <si>
    <t>ВЫКЛЮЧАТЕЛЬ  КОНЦЕВОЙ  ВК-300-БР</t>
  </si>
  <si>
    <t>В40500080004</t>
  </si>
  <si>
    <t>6.1.26</t>
  </si>
  <si>
    <t>Пост управления кнопочный ПКТ-40 У2</t>
  </si>
  <si>
    <t>В42700200000</t>
  </si>
  <si>
    <t>6.1.27</t>
  </si>
  <si>
    <t>Клеммник 8 х 1.5-16мм (зеленый) на DIN-рейку, пр-во Legrand</t>
  </si>
  <si>
    <t>6.1.28</t>
  </si>
  <si>
    <t xml:space="preserve">Samsung CLT-C504S Cyan Toner Cartridg </t>
  </si>
  <si>
    <t>Е00705690000</t>
  </si>
  <si>
    <t>6.1.29</t>
  </si>
  <si>
    <t>Samsung CLT-K504S Black Toner Cartrid</t>
  </si>
  <si>
    <t>Е00705700000</t>
  </si>
  <si>
    <t>6.1.30</t>
  </si>
  <si>
    <t>Манометр ТМ-510Р.00 0-1,6 кгс/см2 М20х1,5 1,5</t>
  </si>
  <si>
    <t>6.1.31</t>
  </si>
  <si>
    <t>Ангарск/АЦТСЛ склад №1</t>
  </si>
  <si>
    <t>Винт 3*30</t>
  </si>
  <si>
    <t>А70000940001</t>
  </si>
  <si>
    <t>01.06.2016</t>
  </si>
  <si>
    <t>Комплектация</t>
  </si>
  <si>
    <t>6.1.32</t>
  </si>
  <si>
    <t>6.1.33</t>
  </si>
  <si>
    <t>ТРУБА Ф 28Х5 ТУ 14-3Р-55-2001 20</t>
  </si>
  <si>
    <t>6.1.34</t>
  </si>
  <si>
    <t>Саморез 4,2х13 (прессшайба, острый)</t>
  </si>
  <si>
    <t>А72002690000</t>
  </si>
  <si>
    <t>6.1.35</t>
  </si>
  <si>
    <t>ПОДКЛАДКА Ж.Д.  Д-50  12135-75</t>
  </si>
  <si>
    <t>Подкладки ЖД</t>
  </si>
  <si>
    <t>6.1.36</t>
  </si>
  <si>
    <t xml:space="preserve">Арматурная сталь 20А-III 25ГС ГОСТ 5781-82 </t>
  </si>
  <si>
    <t>А61900450000</t>
  </si>
  <si>
    <t>6.1.37</t>
  </si>
  <si>
    <t>Панорамная маска Бриз ППМ 4301</t>
  </si>
  <si>
    <t>Д62500090000</t>
  </si>
  <si>
    <t>16.10.2017</t>
  </si>
  <si>
    <t>6.1.38</t>
  </si>
  <si>
    <t>БАЛКА ПЕРЕДНЯЯ (ГОЛАЯ)  3110-2801100-01</t>
  </si>
  <si>
    <t>180001010000</t>
  </si>
  <si>
    <t>6.1.39</t>
  </si>
  <si>
    <t>ШКВОРЕНЬ (ГОЛЫЙ)  24-3001019</t>
  </si>
  <si>
    <t>180008310000</t>
  </si>
  <si>
    <t>6.1.40</t>
  </si>
  <si>
    <t>ПАЛЬЦЫ РУЛЕВЫХ ТЯГ В СБОРЕ  451-3414032-01</t>
  </si>
  <si>
    <t>6.1.41</t>
  </si>
  <si>
    <t>КРЕСТОВИНА (БЕЗ ПОДШ.)  5320-2201030</t>
  </si>
  <si>
    <t>6.1.42</t>
  </si>
  <si>
    <t>НАКЛАДКА ФРИКЦ.  14.1601138</t>
  </si>
  <si>
    <t>6.1.43</t>
  </si>
  <si>
    <t>Колодка IН=630А 8БП.143.588</t>
  </si>
  <si>
    <t>01.09.2006</t>
  </si>
  <si>
    <t>6.1.44</t>
  </si>
  <si>
    <t>Втулка 8СЯ.211.178 (ШПЭ-46П)</t>
  </si>
  <si>
    <t>27.09.2006</t>
  </si>
  <si>
    <t>6.1.45</t>
  </si>
  <si>
    <t>Защелка РИГФ.745.326.006</t>
  </si>
  <si>
    <t>13.10.2011</t>
  </si>
  <si>
    <t>6.1.46</t>
  </si>
  <si>
    <t>Контакт 5СЯ.551.265</t>
  </si>
  <si>
    <t>17.05.2006</t>
  </si>
  <si>
    <t>6.1.47</t>
  </si>
  <si>
    <t>Уплотнение 8БП.197.827</t>
  </si>
  <si>
    <t>6.1.48</t>
  </si>
  <si>
    <t>КОНТАКТ НЕПОДВИЖНЫЙ 5СЯ.551.245</t>
  </si>
  <si>
    <t>6.1.49</t>
  </si>
  <si>
    <t>КАРКАС ИЗОЛЯЦИОННЫЙ РИГФ.301.241.001</t>
  </si>
  <si>
    <t>6.1.50</t>
  </si>
  <si>
    <t>ДЕРЖАТЕЛЬ КРАЙНИЙ ПРАВЫЙ  Т220.13.003</t>
  </si>
  <si>
    <t>30.12.2011</t>
  </si>
  <si>
    <t>6.1.51</t>
  </si>
  <si>
    <t>РЕМОНТНЫЙ КОМПЛЕКТ К ТОРЦОВЫМ УПЛОТНЕНИЯМ ПЭ 580</t>
  </si>
  <si>
    <t>23.08.2016</t>
  </si>
  <si>
    <t>6.1.52</t>
  </si>
  <si>
    <t>К-160-130 КОМПЛЕКТ ТОРЦЕВОГО УПЛОТНЕНИЯ НАСОСА АЯА3 - 300</t>
  </si>
  <si>
    <t>6.1.53</t>
  </si>
  <si>
    <t>КОЛЬЦО РЕЗИНОВОЕ  442х5  С 86.00.02-20</t>
  </si>
  <si>
    <t>21.08.2017</t>
  </si>
  <si>
    <t>6.1.54</t>
  </si>
  <si>
    <t>ФИЛЬТРОЭЛЕМЕНТ171-С-0605 ф108х50</t>
  </si>
  <si>
    <t>510320800000</t>
  </si>
  <si>
    <t>6.1.55</t>
  </si>
  <si>
    <t>ДИСК ЗАЩИТНЫЙ  57.00.002</t>
  </si>
  <si>
    <t>510001900000</t>
  </si>
  <si>
    <t>6.1.56</t>
  </si>
  <si>
    <t>Костюм утепленный (куртка+брюки) верх тк. "Диагональ" или "Саржа" х/б</t>
  </si>
  <si>
    <t>360110930000</t>
  </si>
  <si>
    <t>6.1.57</t>
  </si>
  <si>
    <t>КОСТЮМ Х/Б С ОП    64-66/182-188/</t>
  </si>
  <si>
    <t>360016260000</t>
  </si>
  <si>
    <t>03.02.2015</t>
  </si>
  <si>
    <t>6.1.58</t>
  </si>
  <si>
    <t>Костюм сварщика брезентовый р. 44-46/158-164</t>
  </si>
  <si>
    <t>360051320000</t>
  </si>
  <si>
    <t>13.07.2016</t>
  </si>
  <si>
    <t>6.1.59</t>
  </si>
  <si>
    <t>КОСТЮМ Х/Б С ОП    64-66/194-200/</t>
  </si>
  <si>
    <t>360034840000</t>
  </si>
  <si>
    <t>11.03.2016</t>
  </si>
  <si>
    <t>6.1.60</t>
  </si>
  <si>
    <t>БРЮКИ ВАТНЫЕ С ВЫСОКИМ ПОЯСОМ ВЕРХ ТК.ДИАГОНАЛЬ    56-58/158-164/</t>
  </si>
  <si>
    <t>360130880000</t>
  </si>
  <si>
    <t>6.1.61</t>
  </si>
  <si>
    <t>Куртка утепленная женская ИТР, размер 60-62, рост 182-188</t>
  </si>
  <si>
    <t>360130250000</t>
  </si>
  <si>
    <t>01.02.2016</t>
  </si>
  <si>
    <t>6.1.62</t>
  </si>
  <si>
    <t>Костюм для защиты от ОПЗ и мех.воздействий, мужской, летний, куртка укор+полукомб, х/б, 44-46/182-188, синий , ТР ТС 019/2011</t>
  </si>
  <si>
    <t>В60601830000</t>
  </si>
  <si>
    <t>29.01.2018</t>
  </si>
  <si>
    <t>6.1.63</t>
  </si>
  <si>
    <t>Костюм противоэнцефалитный (с репеллентом) из термост. тк. с огнестойкими св-ми для защиты от термических рисков эл. дуги 44-46/170-176</t>
  </si>
  <si>
    <t>360049360000</t>
  </si>
  <si>
    <t>06.09.2016</t>
  </si>
  <si>
    <t>6.1.64</t>
  </si>
  <si>
    <t>Халат женский технический КЩС, тк. 67%-полиэстер,33%-хлопок р. 52-54/158-164</t>
  </si>
  <si>
    <t>360035620000</t>
  </si>
  <si>
    <t>21.01.2014</t>
  </si>
  <si>
    <t>6.1.65</t>
  </si>
  <si>
    <t>Костюм для защиты от растворов кислот и щелочей (КЩС)  утепленный, р.56-58/182-188</t>
  </si>
  <si>
    <t>360165710000</t>
  </si>
  <si>
    <t>29.03.2013</t>
  </si>
  <si>
    <t>6.1.66</t>
  </si>
  <si>
    <t>КУРТКА ВАТНАЯ ВЕРХ ТК.ПАЛАТКА  ГОСТ 29335-92  52-54/158-164/</t>
  </si>
  <si>
    <t>360130900000</t>
  </si>
  <si>
    <t>01.09.2016</t>
  </si>
  <si>
    <t>6.1.67</t>
  </si>
  <si>
    <t>КОСТЮМ РАБОЧИЙ ЖЕНСКИЙ ОТ ОБЩЕПРОИЗВОДСТВЕННЫХ ЗАГРЯЗНЕНИЙ, ТКАНЬ САРЖА 44-46/176-182/</t>
  </si>
  <si>
    <t>360201030000</t>
  </si>
  <si>
    <t>6.1.68</t>
  </si>
  <si>
    <t>ХАЛАТ РАБОЧИЙ ЖЕНСКИЙ ТК.Х/Б  ГОСТ 12.4.131-83  60-62/182-188/</t>
  </si>
  <si>
    <t>360214300000</t>
  </si>
  <si>
    <t>6.1.69</t>
  </si>
  <si>
    <t>Халат медицинский, тк.смесовая р.48-50/158-164</t>
  </si>
  <si>
    <t>360200150000</t>
  </si>
  <si>
    <t>19.05.2016</t>
  </si>
  <si>
    <t>6.1.70</t>
  </si>
  <si>
    <t>Костюм для защиты от ОПЗ и мех.воздействий, женский, летний, куртка+брюки, смесовая ПЭ 65 %, хлопок 35 %, 56-58/158-164, синий</t>
  </si>
  <si>
    <t>В60601930002</t>
  </si>
  <si>
    <t>23.05.2018</t>
  </si>
  <si>
    <t>6.1.71</t>
  </si>
  <si>
    <t>Костюм для защиты от искр и брызг распл металла ГОСТ 12.4.250-2013 (2 класс), мужской, летний, куртка+брюки, брезент+спилок, 52-54/182-188, ., ТР ТС 0</t>
  </si>
  <si>
    <t>В60603390000</t>
  </si>
  <si>
    <t>06.03.2018</t>
  </si>
  <si>
    <t>6.1.72</t>
  </si>
  <si>
    <t>Куртка для защиты от ОПЗ и мех.воздействий, зимн, III клим. пояс., женск, на утепл прокладке синтепон, 64-66/182-188, синий , ТР ТС 019/2011</t>
  </si>
  <si>
    <t>В60201530000</t>
  </si>
  <si>
    <t>27.11.2018</t>
  </si>
  <si>
    <t>6.1.73</t>
  </si>
  <si>
    <t>КУРТКА УТЕПЛЕННАЯ ИТР МУЖСКАЯ ТИПА "АЛЯСКА", размер 60-62/194-200</t>
  </si>
  <si>
    <t>360165790000</t>
  </si>
  <si>
    <t>15.04.2016</t>
  </si>
  <si>
    <t>6.1.74</t>
  </si>
  <si>
    <t>Костюм сварщика брезентовый, 48-50/182-188</t>
  </si>
  <si>
    <t>360299510000</t>
  </si>
  <si>
    <t>03.02.2017</t>
  </si>
  <si>
    <t>6.1.75</t>
  </si>
  <si>
    <t>Куртка утепленная женская ИТР, размер 52-54, рост 182-188</t>
  </si>
  <si>
    <t>360130040000</t>
  </si>
  <si>
    <t>14.12.2017</t>
  </si>
  <si>
    <t>6.1.76</t>
  </si>
  <si>
    <t>ПЕРЕХОДНИК</t>
  </si>
  <si>
    <t>720020410000</t>
  </si>
  <si>
    <t>Запчасти к тепловозам и подвижному составу</t>
  </si>
  <si>
    <t>6.1.77</t>
  </si>
  <si>
    <t>ПЛАСТИНА КЛАПАНА  ПК-35.08.005</t>
  </si>
  <si>
    <t>720302840000</t>
  </si>
  <si>
    <t>6.1.78</t>
  </si>
  <si>
    <t>ЗАПАСНЫЕ ЧАСТИ К КОМПРЕССОРУ ПК-3,5  КОЛЬЦО ПОРШНЕВОЕ  ПК 3.5-04-</t>
  </si>
  <si>
    <t>720302610000</t>
  </si>
  <si>
    <t>6.1.79</t>
  </si>
  <si>
    <t>Модуль аналогового ввода ICP DAS I-7018</t>
  </si>
  <si>
    <t>667801430000</t>
  </si>
  <si>
    <t>6.1.80</t>
  </si>
  <si>
    <t>Датчик постоянного напряжения (0...250В, 0...5мА) Е857/1</t>
  </si>
  <si>
    <t>660185740000</t>
  </si>
  <si>
    <t>6.1.81</t>
  </si>
  <si>
    <t>Комплект разъемов ИКС</t>
  </si>
  <si>
    <t>668792800000</t>
  </si>
  <si>
    <t>6.1.82</t>
  </si>
  <si>
    <t>Вставка размыкающая на 10 пар для плинтов типа Krone</t>
  </si>
  <si>
    <t>660186410000</t>
  </si>
  <si>
    <t>6.1.83</t>
  </si>
  <si>
    <t>Аккумуляторная батарея литий-ион RLN6305</t>
  </si>
  <si>
    <t>665625800000</t>
  </si>
  <si>
    <t>6.1.84</t>
  </si>
  <si>
    <t>Комплект разъемов для контроллеров ЗНАК+</t>
  </si>
  <si>
    <t>667608670000</t>
  </si>
  <si>
    <t>6.1.85</t>
  </si>
  <si>
    <t>Блок телеуправления ЭНМВ-1-4/3R-220А1</t>
  </si>
  <si>
    <t>667800440000</t>
  </si>
  <si>
    <t>6.1.86</t>
  </si>
  <si>
    <t>Радиомодем РМ «ЗНАК+» для радиостанции «Motorola», 4800–19200 бод</t>
  </si>
  <si>
    <t>667800330000</t>
  </si>
  <si>
    <t>6.1.87</t>
  </si>
  <si>
    <t>Радиомодем пакетный РМ «ЗНАК+» для радиостанции «Motorola», 4800–19200 бод (2008 г.в.)</t>
  </si>
  <si>
    <t>667802640000</t>
  </si>
  <si>
    <t>6.1.88</t>
  </si>
  <si>
    <t>Мультистандартный модем ЧМ ЗНАК+</t>
  </si>
  <si>
    <t>667608810000</t>
  </si>
  <si>
    <t>6.1.89</t>
  </si>
  <si>
    <t>Радиостанция «Motorola–ЗНАК+» в комплекте с АФУ и БП</t>
  </si>
  <si>
    <t>667800340000</t>
  </si>
  <si>
    <t>6.1.90</t>
  </si>
  <si>
    <t>Аккумуляторная батарея B.B.Battery BPS 100-12 12V 100Ah</t>
  </si>
  <si>
    <t>667091390000</t>
  </si>
  <si>
    <t>6.1.91</t>
  </si>
  <si>
    <t>АППАРАТ ВОЗДУШНО-ПЛАЗМЕННОЙ РЕЗКИ   МУЛЬТИПЛАЗ-15000</t>
  </si>
  <si>
    <t>390405820000</t>
  </si>
  <si>
    <t>Сварочное оборудование и материалы</t>
  </si>
  <si>
    <t>6.1.92</t>
  </si>
  <si>
    <t>Вентилятор канальный для прямоугольных воздуховодов OSTBERG марки IRE 40х20 А1 по опросному листу ТЭЦ-10 (VR 40-20/20-4D)</t>
  </si>
  <si>
    <t>263092340000</t>
  </si>
  <si>
    <t>Товары для децентрализованных закупок филиалов (самозакуп)</t>
  </si>
  <si>
    <t>6.1.93</t>
  </si>
  <si>
    <t>СТЕНД ДЛЯ Xerox Workcenter 320</t>
  </si>
  <si>
    <t>601344050000</t>
  </si>
  <si>
    <t>6.1.94</t>
  </si>
  <si>
    <t>Пост сигнализации взрывозащищенный серии ПСВ-З-56 ХЛ1</t>
  </si>
  <si>
    <t>540267110000</t>
  </si>
  <si>
    <t>6.1.95</t>
  </si>
  <si>
    <t>Профили 19" 42ВЕ RITTAL - 2шт</t>
  </si>
  <si>
    <t>603992660000</t>
  </si>
  <si>
    <t>6.1.96</t>
  </si>
  <si>
    <t>9518100 РК Клемная коробка 182х180х111</t>
  </si>
  <si>
    <t>667607870000</t>
  </si>
  <si>
    <t>6.1.97</t>
  </si>
  <si>
    <t>ПРЕОБРАЗОВАТЕЛЬ ДИНАМИЧЕСКИЙ КАПСЮЛЬННЫЙ ПДК-1  ПДК-1</t>
  </si>
  <si>
    <t>667701300000</t>
  </si>
  <si>
    <t>13.05.2008/15.05.2008</t>
  </si>
  <si>
    <t>6.1.98</t>
  </si>
  <si>
    <t>LSA-PROFIL Плинт размыкаемый на 10 пар марк. 0...9 (Плинт 10х2 с разрывными контактами)</t>
  </si>
  <si>
    <t>660120030000</t>
  </si>
  <si>
    <t>6.1.99</t>
  </si>
  <si>
    <t>LSA-PLUS ПЛИНТЫ 2/8 С НЕРАЗМЫКАЕМЫМИ КОНТАКТАМИ  LSA-PLUS  МАРКИРОВКА 0...7</t>
  </si>
  <si>
    <t>660120100000</t>
  </si>
  <si>
    <t>6.1.100</t>
  </si>
  <si>
    <t>Комплект разъёмов для КЭЯ или УКС «ЗНАК+»</t>
  </si>
  <si>
    <t>667800090000</t>
  </si>
  <si>
    <t>6.1.101</t>
  </si>
  <si>
    <t>Преобразователь измерительный ЭНИП-2-35/100-220-А3Е4-11</t>
  </si>
  <si>
    <t>668795690000</t>
  </si>
  <si>
    <t>6.1.102</t>
  </si>
  <si>
    <t>БОКС КАБЕЛЬНЫЙ ТЕЛЕФОННЫЙ БКТ  БКТ 50Х2</t>
  </si>
  <si>
    <t>667601110000</t>
  </si>
  <si>
    <t>6.1.103</t>
  </si>
  <si>
    <t>БОКС БКТ 30x2  БКТ 30Х2</t>
  </si>
  <si>
    <t>667601120000</t>
  </si>
  <si>
    <t>6.1.104</t>
  </si>
  <si>
    <t>Контроллер сбора данных узловой УКСД-01Щ</t>
  </si>
  <si>
    <t>667802570000</t>
  </si>
  <si>
    <t>6.1.105</t>
  </si>
  <si>
    <t>ШНУР ЛИНЕЙНЫЙ (телефонный удлинитель 6р4с 2 м)</t>
  </si>
  <si>
    <t>667702050000</t>
  </si>
  <si>
    <t>6.1.106</t>
  </si>
  <si>
    <t>БОКС БКТ 20x2  БКТ 20Х2</t>
  </si>
  <si>
    <t>667601130000</t>
  </si>
  <si>
    <t>6.1.107</t>
  </si>
  <si>
    <t>КНОПКА С ЦИЛИНДРИЧЕСКИМ ТОЛКАТЕЛЕМ  КЕ-011  ИСП.2 1"З"</t>
  </si>
  <si>
    <t>345501050000</t>
  </si>
  <si>
    <t>6.1.108</t>
  </si>
  <si>
    <t>ПЕРЕКЛЮЧАТЕЛЬ  МКВ-1122/МVI У3</t>
  </si>
  <si>
    <t>345113510000</t>
  </si>
  <si>
    <t>6.1.109</t>
  </si>
  <si>
    <t>КНОПКА С ЦИЛИНДРИЧЕСКИМ ТОЛКАТЕЛЕМ  КЕ-011  ИСП.1 2"З"</t>
  </si>
  <si>
    <t>345501000000</t>
  </si>
  <si>
    <t>6.1.110</t>
  </si>
  <si>
    <t>КОНТАКТОР  МК3-10У3А/220  100 100 200.01</t>
  </si>
  <si>
    <t>344045000000</t>
  </si>
  <si>
    <t>6.1.111</t>
  </si>
  <si>
    <t>КОНТАКТОР МК1-30 У3 220В 108 300 200.01</t>
  </si>
  <si>
    <t>344085140000</t>
  </si>
  <si>
    <t>6.1.112</t>
  </si>
  <si>
    <t>ФИКСАТОР CR-PH ДЛЯ РЕЛЕ CR-P SST1SVR405659R0000</t>
  </si>
  <si>
    <t>349896180000</t>
  </si>
  <si>
    <t>6.1.113</t>
  </si>
  <si>
    <t>КОНТАКТОР МК2-30 У3/220, UКАТ.=220 В  МК2-30 У3/220</t>
  </si>
  <si>
    <t>344000040000</t>
  </si>
  <si>
    <t>6.1.114</t>
  </si>
  <si>
    <t>КОНТАКТОР МК-1-20 40А У3 220В</t>
  </si>
  <si>
    <t>349896960000</t>
  </si>
  <si>
    <t>6.1.115</t>
  </si>
  <si>
    <t>Вставка плавкая  к предохранителю ПН-2 100А Iном П/В=63А</t>
  </si>
  <si>
    <t>345775120000</t>
  </si>
  <si>
    <t>6.1.116</t>
  </si>
  <si>
    <t>Вставка плавкая  к предохранителю ПН-2 100А Iном П/В=31.5 А</t>
  </si>
  <si>
    <t>345775110000</t>
  </si>
  <si>
    <t>6.1.117</t>
  </si>
  <si>
    <t>АВТОМАТ А-379Б2 У3 630А 660В</t>
  </si>
  <si>
    <t>340576660000</t>
  </si>
  <si>
    <t>6.1.118</t>
  </si>
  <si>
    <t>БЛОК ЗАЖИМОВ (ПРОХОДН.)  БЗН24-16П63-В/В-5 5 ЗАЖИМОВ  340 630 502.01 63А</t>
  </si>
  <si>
    <t>343252000000</t>
  </si>
  <si>
    <t>6.1.119</t>
  </si>
  <si>
    <t>БЛОК ЗАЖИМОВ (ПРОХОДН.)  БЗ24-4П16-В/В-10  340 161 012.01</t>
  </si>
  <si>
    <t>343249000000</t>
  </si>
  <si>
    <t>6.1.120</t>
  </si>
  <si>
    <t>ЗАЖИМ ВИНТОВОЙ 3ВИ-30 6-16 мм2 30А 12 пар</t>
  </si>
  <si>
    <t>343280990000</t>
  </si>
  <si>
    <t>6.1.121</t>
  </si>
  <si>
    <t>Контактор  МК1-20АУ3, 220В, 2НО</t>
  </si>
  <si>
    <t>349899250000</t>
  </si>
  <si>
    <t>6.1.122</t>
  </si>
  <si>
    <t>Пластина PHO3032033-D-ST 2,5 OG</t>
  </si>
  <si>
    <t>343281300000</t>
  </si>
  <si>
    <t>6.1.123</t>
  </si>
  <si>
    <t>ПЕРЕКЛЮЧАТЕЛЬ ALCLP-22    3P</t>
  </si>
  <si>
    <t>345316030000</t>
  </si>
  <si>
    <t>6.1.124</t>
  </si>
  <si>
    <t>КРЫШКА ТОРЦЕВАЯ  КТ-6 У3</t>
  </si>
  <si>
    <t>343280100000</t>
  </si>
  <si>
    <t>6.1.125</t>
  </si>
  <si>
    <t>Вставка плавкая  к предохранителю ПР-2 500В 15-60А Iном П/В=15А</t>
  </si>
  <si>
    <t>345775100000</t>
  </si>
  <si>
    <t>6.1.126</t>
  </si>
  <si>
    <t>ЦОКОЛЬ CR-PLS  ДЛЯ РЕЛЕ СR-P  SST1SVR405650R0100</t>
  </si>
  <si>
    <t>349896160000</t>
  </si>
  <si>
    <t>6.1.127</t>
  </si>
  <si>
    <t>Клемный зажим до 4мм2 UT 2,5</t>
  </si>
  <si>
    <t>343282030000</t>
  </si>
  <si>
    <t>6.1.128</t>
  </si>
  <si>
    <t>Блок-контакт состояния OF (положение АВ) C60</t>
  </si>
  <si>
    <t>349898960000</t>
  </si>
  <si>
    <t>6.1.129</t>
  </si>
  <si>
    <t>Устройство зашиты от импульсных перенапряжений АВВ OVR T2 1N</t>
  </si>
  <si>
    <t>349898900000</t>
  </si>
  <si>
    <t>6.1.130</t>
  </si>
  <si>
    <t>460005700000</t>
  </si>
  <si>
    <t>6.1.131</t>
  </si>
  <si>
    <t>ЛЕНТА МЕТКАЛИЕВАЯ</t>
  </si>
  <si>
    <t>460000180000</t>
  </si>
  <si>
    <t>6.1.132</t>
  </si>
  <si>
    <t>Лента слюдинитовая ЛИФК-ТТ0,17х40мм</t>
  </si>
  <si>
    <t>Г62900720000</t>
  </si>
  <si>
    <t>6.1.133</t>
  </si>
  <si>
    <t>Трубка термоусаживаемая 5/2 белая</t>
  </si>
  <si>
    <t>Г63900430002</t>
  </si>
  <si>
    <t>6.1.134</t>
  </si>
  <si>
    <t>ИНДИКАТОР СВЕТОДИОДНЫЙ КИПД 119Д1-Л-1</t>
  </si>
  <si>
    <t>410190020000</t>
  </si>
  <si>
    <t>6.1.135</t>
  </si>
  <si>
    <t>ИНДИКАТОР СВЕТОДИОДНЫЙ КИПД 119Д1-К-1</t>
  </si>
  <si>
    <t>410190010000</t>
  </si>
  <si>
    <t>6.1.136</t>
  </si>
  <si>
    <t>РАЗЪЕМ  ВП1-1-1 ПРЕДОХРАНИТЕЛЬ  ВП1-1-1</t>
  </si>
  <si>
    <t>413680140000</t>
  </si>
  <si>
    <t>6.1.137</t>
  </si>
  <si>
    <t>ДИОД:  АЛ 102 ГМ СВЕТОДИОД  АЛ 102 ГМ  АЛ 102 ГМ</t>
  </si>
  <si>
    <t>410107800000</t>
  </si>
  <si>
    <t>25.08.2016</t>
  </si>
  <si>
    <t>6.1.138</t>
  </si>
  <si>
    <t>Тиристор Т 161-18 (Т 160)</t>
  </si>
  <si>
    <t>410190230000</t>
  </si>
  <si>
    <t>6.1.139</t>
  </si>
  <si>
    <t>РАЗЪЕМ  ВП1-1-2 ПРЕДОХРАНИТЕЛЬ  ВП1-1-2</t>
  </si>
  <si>
    <t>413680180000</t>
  </si>
  <si>
    <t>6.1.140</t>
  </si>
  <si>
    <t>ДВИГАТЕЛЬ РД-09П  79040463</t>
  </si>
  <si>
    <t>480008500000</t>
  </si>
  <si>
    <t>Машины переменного тока</t>
  </si>
  <si>
    <t>6.1.141</t>
  </si>
  <si>
    <t>УСИЛИТЕЛЬ УПД4-04</t>
  </si>
  <si>
    <t>480009100000</t>
  </si>
  <si>
    <t>6.1.142</t>
  </si>
  <si>
    <t>СТАБИЛИЗАТОР ДАВЛЕНИЯ ГАЗА СДГ-111АМ  СДГ-111АМ</t>
  </si>
  <si>
    <t>480100250000</t>
  </si>
  <si>
    <t>Оборудование и приборы для химических лабораторий</t>
  </si>
  <si>
    <t>6.1.143</t>
  </si>
  <si>
    <t>СТРЕЛКА МП3-У Р=6?1600кг/см2    02251</t>
  </si>
  <si>
    <t>480302140000</t>
  </si>
  <si>
    <t>Приборы для измерения и регулирования давления</t>
  </si>
  <si>
    <t>6.1.144</t>
  </si>
  <si>
    <t>Индикатор расхода газ ротаметрический ИР-2-02</t>
  </si>
  <si>
    <t>480156030000</t>
  </si>
  <si>
    <t>6.1.145</t>
  </si>
  <si>
    <t>ЭЛЕКТРОД ИЗМЕРИТЕЛЬНЫЙ (ДЛЯ РН-МЕТРА)  ЭСС-01-200</t>
  </si>
  <si>
    <t>480100630000</t>
  </si>
  <si>
    <t>6.1.146</t>
  </si>
  <si>
    <t>УСИЛИТЕЛЬ У2МА-01</t>
  </si>
  <si>
    <t>480008900000</t>
  </si>
  <si>
    <t>6.1.147</t>
  </si>
  <si>
    <t>КОНТАКТНАЯ ГРУППА ДМ2005Сr</t>
  </si>
  <si>
    <t>480302160000</t>
  </si>
  <si>
    <t>6.1.148</t>
  </si>
  <si>
    <t>СТРЕЛКА МП4У</t>
  </si>
  <si>
    <t>480301990000</t>
  </si>
  <si>
    <t>6.1.149</t>
  </si>
  <si>
    <t>ТЕРМОКОМПЕНСАТОР  ТКА-4  5М2.995.009</t>
  </si>
  <si>
    <t>480103400000</t>
  </si>
  <si>
    <t>6.1.150</t>
  </si>
  <si>
    <t>ПОЛУМУФТА  ПМФ-1600П</t>
  </si>
  <si>
    <t>480200500000</t>
  </si>
  <si>
    <t>6.1.151</t>
  </si>
  <si>
    <t>УСИЛИТЕЛЬ УЗМА-01 УХЛ4</t>
  </si>
  <si>
    <t>480008800000</t>
  </si>
  <si>
    <t>6.1.152</t>
  </si>
  <si>
    <t>ПРИВОД ДИАГРАММЫ  50006.330.005-001</t>
  </si>
  <si>
    <t>480016580000</t>
  </si>
  <si>
    <t>6.1.153</t>
  </si>
  <si>
    <t>КРОНШТЕЙН  Б-02.607.31</t>
  </si>
  <si>
    <t>480012400000</t>
  </si>
  <si>
    <t>6.1.154</t>
  </si>
  <si>
    <t>КАРЕТКА ПЕЧАТАЮЩАЯ  У-15.425.04</t>
  </si>
  <si>
    <t>480000300000</t>
  </si>
  <si>
    <t>6.1.155</t>
  </si>
  <si>
    <t>ЩЕКА  У-17.164.06</t>
  </si>
  <si>
    <t>480012200000</t>
  </si>
  <si>
    <t>6.1.156</t>
  </si>
  <si>
    <t>РЕМКОМПЛЕКТ ЗИП    У-14.300.03</t>
  </si>
  <si>
    <t>480004000000</t>
  </si>
  <si>
    <t>6.1.157</t>
  </si>
  <si>
    <t>КАРЕТКА ПИШУЩАЯ    У-15.326.59</t>
  </si>
  <si>
    <t>480015940000</t>
  </si>
  <si>
    <t>6.1.158</t>
  </si>
  <si>
    <t>ЭЛЕКТРОД ИЗМЕРИТЕЛЬНЫЙ  ЭСЛ-15-11</t>
  </si>
  <si>
    <t>480102300000</t>
  </si>
  <si>
    <t>6.1.159</t>
  </si>
  <si>
    <t>ПЛАТА ПРИВОДА</t>
  </si>
  <si>
    <t>480002800000</t>
  </si>
  <si>
    <t>6.1.160</t>
  </si>
  <si>
    <t>ЩЕКА  У-17.164.05</t>
  </si>
  <si>
    <t>480012100000</t>
  </si>
  <si>
    <t>6.1.161</t>
  </si>
  <si>
    <t>ИЗМЕРИТЕЛЬНАЯ ПЛАТА  7.100.150 (0-5 МА)</t>
  </si>
  <si>
    <t>480016490000</t>
  </si>
  <si>
    <t>6.1.162</t>
  </si>
  <si>
    <t>КАТУШКА К КОНТАКТОРУ 5АК.520.125-21  КТ 7023 380В</t>
  </si>
  <si>
    <t>620005200000</t>
  </si>
  <si>
    <t>6.1.163</t>
  </si>
  <si>
    <t>КОНТАКТ ПОДВИЖНЫЙ   К КПВ-503 (16.011)</t>
  </si>
  <si>
    <t>620004770000</t>
  </si>
  <si>
    <t>6.1.164</t>
  </si>
  <si>
    <t>5ЛХ.550.073 Контакт к ПАЕ-300 неподвижный (БАШМАК)</t>
  </si>
  <si>
    <t>620206800000</t>
  </si>
  <si>
    <t>6.1.165</t>
  </si>
  <si>
    <t>ГЛЦИ.685.172.033 КОНТАКТ К ПАЕ-300 ПОДВИЖНЫЙ  (МОСТИК )</t>
  </si>
  <si>
    <t>620200000000</t>
  </si>
  <si>
    <t>6.1.166</t>
  </si>
  <si>
    <t>КОНТАКТ НЕПОДВИЖНЫЙ  5ЛХ.550.091 ПМА 3000</t>
  </si>
  <si>
    <t>620200040000</t>
  </si>
  <si>
    <t>6.1.167</t>
  </si>
  <si>
    <t>КОНТАКТ ПОДВИЖНЫЙ    К КПВ-502 (16.009)</t>
  </si>
  <si>
    <t>620004750000</t>
  </si>
  <si>
    <t>6.1.168</t>
  </si>
  <si>
    <t>КАТУШКА К ПУСКАТЕЛЮ ПМЛ1100 (ВТЯГИВАЮЩАЯ   380 В)</t>
  </si>
  <si>
    <t>620207650000</t>
  </si>
  <si>
    <t>6.1.169</t>
  </si>
  <si>
    <t>КОНТАКТ ПОДВИЖНЫЙ   К КПВ-504 (16.012)</t>
  </si>
  <si>
    <t>620004790000</t>
  </si>
  <si>
    <t>6.1.170</t>
  </si>
  <si>
    <t>КОНТАКТ    5ЛХ.551.092-02 ПМА 6000</t>
  </si>
  <si>
    <t>620206100000</t>
  </si>
  <si>
    <t>6.1.171</t>
  </si>
  <si>
    <t>КОНТАКТ К КОНТАКТОРУ 6023 НЕПОДВИЖ.  ИЛГТ 74137003</t>
  </si>
  <si>
    <t>620005150000</t>
  </si>
  <si>
    <t>6.1.172</t>
  </si>
  <si>
    <t>Вставка плавкая ПН-2 600А Iном П/В=400А</t>
  </si>
  <si>
    <t>345776740000</t>
  </si>
  <si>
    <t>6.1.173</t>
  </si>
  <si>
    <t>ПРЕДОХРАНИТЕЛЬ  ПКТ-102-6-50-31.5У3</t>
  </si>
  <si>
    <t>251807100000</t>
  </si>
  <si>
    <t>6.1.174</t>
  </si>
  <si>
    <t>ПАТРОН В/В ПРЕДОХРАНИТЕЛЯ  ПТ1.1-6-8-40У1</t>
  </si>
  <si>
    <t>251826280000</t>
  </si>
  <si>
    <t>6.1.175</t>
  </si>
  <si>
    <t>ПРЕДОХРАНИТЕЛЬ ВЫСОКОВОЛЬТНЫЙ  ПКТ101-6-10-40У3</t>
  </si>
  <si>
    <t>251826410000</t>
  </si>
  <si>
    <t>6.1.176</t>
  </si>
  <si>
    <t>ПРЕДОХРАНИТЕЛЬ ВЫСОКОВОЛЬТНЫЙ  ПКТ101-6-20-40У3</t>
  </si>
  <si>
    <t>251826680000</t>
  </si>
  <si>
    <t>6.1.177</t>
  </si>
  <si>
    <t>ПРЕДОХРАНИТЕЛИ ПКТ 103-6-100-31.5У3</t>
  </si>
  <si>
    <t>251810000000</t>
  </si>
  <si>
    <t>6.1.178</t>
  </si>
  <si>
    <t>ПРЕДОХРАНИТЕЛИ ПКТ 103-6-160-20У3</t>
  </si>
  <si>
    <t>251811000000</t>
  </si>
  <si>
    <t>Согласно паспорта консервация трансформатора с даты изготовления 3 года. Морально устарели, не используются на производстве.</t>
  </si>
  <si>
    <t>6.1.179</t>
  </si>
  <si>
    <t>ОГРАНИЧИТЕЛЬ ПЕРЕНАПРЯЖЕНИЯ ОПН-М-6/6,9-10/650 (II) УХЛ2</t>
  </si>
  <si>
    <t>252107900000</t>
  </si>
  <si>
    <t>6.1.180</t>
  </si>
  <si>
    <t>Устройство вводное ВРУ1-21-10 УХЛ4</t>
  </si>
  <si>
    <t>В44203230000</t>
  </si>
  <si>
    <t>6.1.181</t>
  </si>
  <si>
    <t>Устройство вводное ВРУ1-48-03 УХЛ4</t>
  </si>
  <si>
    <t>В44203240000</t>
  </si>
  <si>
    <t>6.1.182</t>
  </si>
  <si>
    <t>Клапан поплавковый пластм ГОСТ 30493-96</t>
  </si>
  <si>
    <t>АЖ9500020000</t>
  </si>
  <si>
    <t>6.1.183</t>
  </si>
  <si>
    <t>Конвектор отопит. К300-0,9 КРМ (концевой, прис 3/4)</t>
  </si>
  <si>
    <t>ЕЛ4101240009</t>
  </si>
  <si>
    <t>6.1.184</t>
  </si>
  <si>
    <t>Пункт Распределительный ПР8503-1011-2УХЛ2 32А</t>
  </si>
  <si>
    <t>В44203250001</t>
  </si>
  <si>
    <t>6.1.185</t>
  </si>
  <si>
    <t>Пункт Распределительный ПР8503-1011-2УХЛ2 63А-6</t>
  </si>
  <si>
    <t>В44203250000</t>
  </si>
  <si>
    <t>6.1.186</t>
  </si>
  <si>
    <t>Счетчик ТАЙПИН ОХТА ГЛ 15 (универсальный для расхода горячей или холодной воды)</t>
  </si>
  <si>
    <t>Б86300270004</t>
  </si>
  <si>
    <t>6.1.187</t>
  </si>
  <si>
    <t>Устр-во д/внутрикв пожаротуш УВП (в комп с мет шк)</t>
  </si>
  <si>
    <t>Д42100230002</t>
  </si>
  <si>
    <t>6.1.188</t>
  </si>
  <si>
    <t>Шкаф ВРУ 1-17-70 УХЛ4 без сч</t>
  </si>
  <si>
    <t>В44203260000</t>
  </si>
  <si>
    <t>6.1.189</t>
  </si>
  <si>
    <t>Щит этажный на 6 выкл. ВА 61F29-1С 50А ЩЭУ-6х50 УХ</t>
  </si>
  <si>
    <t>ЖГ1500100001</t>
  </si>
  <si>
    <t>6.1.190</t>
  </si>
  <si>
    <t>Щит этажный на 7 выкл. ВА 61F29 50А ЩЭУ-7х50 УХЛ4</t>
  </si>
  <si>
    <t>ЖГ1500100000</t>
  </si>
  <si>
    <t>6.1.191</t>
  </si>
  <si>
    <t>ВТУЛКА (НД25/250)  РЧО-1.1-102</t>
  </si>
  <si>
    <t>510106450000</t>
  </si>
  <si>
    <t>6.1.192</t>
  </si>
  <si>
    <t>Втулка защитная 0603.40.1364.0001(3) (Д 200-95, Д320-50)</t>
  </si>
  <si>
    <t>Д11301990001 (Аналог 510611400000)</t>
  </si>
  <si>
    <t>6.1.193</t>
  </si>
  <si>
    <t xml:space="preserve">КОЛЬЦО УПЛОТНЯЮЩЕЕ  НОЗ.3.304.01.01.002 </t>
  </si>
  <si>
    <t>510614500000</t>
  </si>
  <si>
    <t xml:space="preserve"> 30.12.2011 </t>
  </si>
  <si>
    <t>6.1.194</t>
  </si>
  <si>
    <t xml:space="preserve">К-100-65-200 КОЛЕСО РАБОЧЕЕ Н01.3016.01.002 </t>
  </si>
  <si>
    <t>510603100000</t>
  </si>
  <si>
    <t>6.1.195</t>
  </si>
  <si>
    <t>ДИСК МУФТЫ  ТЭ3.52.055</t>
  </si>
  <si>
    <t>720300740000</t>
  </si>
  <si>
    <t>6.1.196</t>
  </si>
  <si>
    <t>ВЕНТИЛЬ ЭЛЕКТРОПНЕВМАТИЧЕСКИЙ ТИПА ВВ-32УЗ НА 110В  ТУ 16-529.361</t>
  </si>
  <si>
    <t>720300170000</t>
  </si>
  <si>
    <t>6.1.197</t>
  </si>
  <si>
    <t>БЛОК УПРАВЛЕНИЯ  55-351И-00-03</t>
  </si>
  <si>
    <t>721800820000</t>
  </si>
  <si>
    <t>6.1.198</t>
  </si>
  <si>
    <t>НАСОС МАСЛЯНЫЙ  101.101.4</t>
  </si>
  <si>
    <t>720005110000</t>
  </si>
  <si>
    <t>6.1.199</t>
  </si>
  <si>
    <t>РЕДУКТОР ЧЕРВЯЧНЫЙ  ТЭМ2.00.20.015</t>
  </si>
  <si>
    <t>720006510000</t>
  </si>
  <si>
    <t>6.1.200</t>
  </si>
  <si>
    <t>ВТУЛКА КАРДАНА  Д100.25.004</t>
  </si>
  <si>
    <t>720300600000</t>
  </si>
  <si>
    <t>6.1.201</t>
  </si>
  <si>
    <t>КОЛЬЦО  6.85.61.041</t>
  </si>
  <si>
    <t>721800930000</t>
  </si>
  <si>
    <t>6.1.202</t>
  </si>
  <si>
    <t>КОЛЬЦО УПЛОТНИТЕЛЬНОЕ 50*35*7,5  Д100.21.030А</t>
  </si>
  <si>
    <t>720303160000</t>
  </si>
  <si>
    <t>6.1.203</t>
  </si>
  <si>
    <t>ПАТРОН К ПРЕДОХРАНИТЕЛЮ  ПР2.60А.220В</t>
  </si>
  <si>
    <t>720005910000</t>
  </si>
  <si>
    <t>6.1.204</t>
  </si>
  <si>
    <t>ПОВОДОК ЗУБЧАТЫЙ  Д100-12-009-5</t>
  </si>
  <si>
    <t>720303250000</t>
  </si>
  <si>
    <t>6.1.205</t>
  </si>
  <si>
    <t>Пружина плунжера d 60 мм; h135 мм, черт.d50.27.008-1</t>
  </si>
  <si>
    <t>720103040000</t>
  </si>
  <si>
    <t>04.12.2015</t>
  </si>
  <si>
    <t>6.1.206</t>
  </si>
  <si>
    <t>ФИЛЬТР ТОНКОЙ ОЧИСТКИ ТОПЛИВА  3Д100.69001СБ.1</t>
  </si>
  <si>
    <t>720302330000</t>
  </si>
  <si>
    <t>6.1.207</t>
  </si>
  <si>
    <t>ЗАПЧАСТИ:  БАТАРЕЯ АККУМУЛЯТОРНАЯ ДЛЯ Р/С GP900/1200  М-7143 AAM  1600 mAh (Motorolla)</t>
  </si>
  <si>
    <t>665625150000</t>
  </si>
  <si>
    <t>Оборудование связи и телемеханики</t>
  </si>
  <si>
    <t>17.03.2008/26.09.2008</t>
  </si>
  <si>
    <t>6.1.208</t>
  </si>
  <si>
    <t>ОГРАНИЧИТЕЛЬ ПЕРЕНАПРЯЖЕНИЯ  ОПН-П/ЗЭУ-К-6/6,9/10/550 УХЛ2</t>
  </si>
  <si>
    <t>252106450000</t>
  </si>
  <si>
    <t>6.1.209</t>
  </si>
  <si>
    <t xml:space="preserve">реактор РЗДПОМ-190/10У1 для ПС Хомутово 
 </t>
  </si>
  <si>
    <t>30.11.2006 22:20:00</t>
  </si>
  <si>
    <t>Морально устарели, не используются на производстве.</t>
  </si>
  <si>
    <t>6.1.210</t>
  </si>
  <si>
    <t xml:space="preserve">Кабель ВВГЭнг(А) 4*35ок-0,66 
 </t>
  </si>
  <si>
    <t xml:space="preserve">В50204460000 
 </t>
  </si>
  <si>
    <t>кабельная продукция</t>
  </si>
  <si>
    <t>04.07.2019 0:00:00</t>
  </si>
  <si>
    <t>6.1.211</t>
  </si>
  <si>
    <t xml:space="preserve">Трансформатор 3хЗНОЛ.06-6У3; 6300/100; 0,5 
 </t>
  </si>
  <si>
    <t xml:space="preserve">251638320000 
 </t>
  </si>
  <si>
    <t>21.01.2010 0:00:00</t>
  </si>
  <si>
    <t>6.1.212</t>
  </si>
  <si>
    <t xml:space="preserve">Провода связи распределительные КСПВГ 6х0,12 </t>
  </si>
  <si>
    <t>04.05.2016 6:00:00</t>
  </si>
  <si>
    <t>6.1.213</t>
  </si>
  <si>
    <t xml:space="preserve">Кабель монтажный КПГКЭВКВнг(А)-FRLS 2х2х1 </t>
  </si>
  <si>
    <t>В50700280000</t>
  </si>
  <si>
    <t>02.10.2019 23:59:59</t>
  </si>
  <si>
    <t>6.1.214</t>
  </si>
  <si>
    <t xml:space="preserve">Кабель КПСВВ 2х2х0,5 </t>
  </si>
  <si>
    <t xml:space="preserve">358209000000 
 </t>
  </si>
  <si>
    <t>13.12.2012 0:00:00</t>
  </si>
  <si>
    <t>6.1.215</t>
  </si>
  <si>
    <t>Провод ПУГВ 1*1,0 (PE) (желто-зеленый)</t>
  </si>
  <si>
    <t xml:space="preserve">В51500060010 
 </t>
  </si>
  <si>
    <t>30.01.2023 14:53:43</t>
  </si>
  <si>
    <t>6.1.216</t>
  </si>
  <si>
    <t xml:space="preserve">Провод (ПВ3, ПВ4) ПУГВ 1 </t>
  </si>
  <si>
    <t>6.1.217</t>
  </si>
  <si>
    <t xml:space="preserve">Провод (ПВ3, ПВ4) ПУГВ 1,5 </t>
  </si>
  <si>
    <t>6.1.218</t>
  </si>
  <si>
    <t xml:space="preserve">Провод (ПВ3, ПВ4) ПУГВ 2,5 </t>
  </si>
  <si>
    <t>6.1.219</t>
  </si>
  <si>
    <t xml:space="preserve">Провод (ПВ3, ПВ4) ПУГВ 4 </t>
  </si>
  <si>
    <t>6.1.220</t>
  </si>
  <si>
    <t xml:space="preserve">Провод (ПВ3, ПВ4) ПУГВ 6 </t>
  </si>
  <si>
    <t>6.1.221</t>
  </si>
  <si>
    <t xml:space="preserve">Провод (ПВ3, ПВ4) ПУГВ 10 </t>
  </si>
  <si>
    <t>6.1.222</t>
  </si>
  <si>
    <t xml:space="preserve">Кабель КПСВЭВ 2х2х0,5 </t>
  </si>
  <si>
    <t>6.1.223</t>
  </si>
  <si>
    <t xml:space="preserve">Трансформатор тока ТОЛ-СЭЩ-10-21 0,5S/10P/10P 30/15/15 - 300/5 У2 </t>
  </si>
  <si>
    <t>6.1.224</t>
  </si>
  <si>
    <t xml:space="preserve">Трансформатор тока ТОЛ-СЭЩ-10-11 0,5/10Р-10/15 - 150/5 У2 </t>
  </si>
  <si>
    <t>6.1.225</t>
  </si>
  <si>
    <t xml:space="preserve">Трансформатор НАЛИ-СЭЩ-6-1  0,5-200  У2 </t>
  </si>
  <si>
    <t>6.1.226</t>
  </si>
  <si>
    <t xml:space="preserve">Кабель КПСЭнг-FRLS 2х2х2,5 </t>
  </si>
  <si>
    <t>6.1.227</t>
  </si>
  <si>
    <t xml:space="preserve">Трансформатор тока ТЛК-10-5 0,5/10Р 300/5 У3 </t>
  </si>
  <si>
    <t>6.1.228</t>
  </si>
  <si>
    <t xml:space="preserve">Провод ПуГВ (ПВ3, ПВ4) 1*6 (белый) </t>
  </si>
  <si>
    <t>В51500070010</t>
  </si>
  <si>
    <t>30.01.2023 23:59:59</t>
  </si>
  <si>
    <t>6.1.229</t>
  </si>
  <si>
    <t xml:space="preserve">Трансформатор тока ТШЛ-СЭЩ-20-03-0.5/10Р-30/30-8000/5 120 кА У2 </t>
  </si>
  <si>
    <t>01.02.2016 0:00:00</t>
  </si>
  <si>
    <t>6.1.230</t>
  </si>
  <si>
    <t xml:space="preserve">Кабель КИПвЭВ 1х2х0,78 </t>
  </si>
  <si>
    <t>17.11.2016 23:59:59</t>
  </si>
  <si>
    <t>6.1.231</t>
  </si>
  <si>
    <t xml:space="preserve">Кабель ТНВПнг(С)-LS 10х2х0,51 </t>
  </si>
  <si>
    <t>25.08.2016 23:59:59</t>
  </si>
  <si>
    <t>6.1.232</t>
  </si>
  <si>
    <t xml:space="preserve">Провод (ПВ3,ПВ4) ПУГВ 2,5 (РЕ) (желто-зеленый) </t>
  </si>
  <si>
    <t>06.06.2023 0:00:00</t>
  </si>
  <si>
    <t>6.1.233</t>
  </si>
  <si>
    <t xml:space="preserve">Трансформатор тока ТПЛ-СЭЩ-10-01 0,5S/10Р-10/15-150/5 У2 </t>
  </si>
  <si>
    <t>17.09.2009 0:00:00</t>
  </si>
  <si>
    <t>6.1.234</t>
  </si>
  <si>
    <t xml:space="preserve">ТРАНСФОРМАТОР НАПРЯЖЕНИЯ ЗНОЛ-06-20,18000/v3:100/v3:100 </t>
  </si>
  <si>
    <t>13.08.2007 14:18:26</t>
  </si>
  <si>
    <t>6.1.235</t>
  </si>
  <si>
    <t xml:space="preserve">Трансформатор тока GIF40.5 0.5 S/5P-30/30/30-100/5 </t>
  </si>
  <si>
    <t>23.09.2010 0:00:00</t>
  </si>
  <si>
    <t>6.1.236</t>
  </si>
  <si>
    <t xml:space="preserve">Муфта концевая Внутр. и Наружн. установки 1кВ  3КВНтп-в-25/50 </t>
  </si>
  <si>
    <t>06.07.2017 0:00:00</t>
  </si>
  <si>
    <t>6.1.237</t>
  </si>
  <si>
    <t xml:space="preserve">ТРАНСФ.ТОКА ВНУТР ТПОЛ-10 50/5 </t>
  </si>
  <si>
    <t>30.11.2005 0:00:00</t>
  </si>
  <si>
    <t>6.1.238</t>
  </si>
  <si>
    <t xml:space="preserve">ТРАНСФ.НАПРЯЖ.МАСЛ.НОЛ.08-10 УТ2 10000/100 </t>
  </si>
  <si>
    <t>6.1.239</t>
  </si>
  <si>
    <t xml:space="preserve">ТРАНСФ.ПОНИЖ.ОСМ-0.25-УХЛ3 220/36 </t>
  </si>
  <si>
    <t>16.03.2011 0:00:00</t>
  </si>
  <si>
    <t>6.1.240</t>
  </si>
  <si>
    <t xml:space="preserve">МУФТА КОНЦЕВАЯ  35КВ.120-185ММ2 RAYCHEM EPKT 36D1MO-CEE01  EPKT 36D1MO-CEE01 </t>
  </si>
  <si>
    <t>17.07.2014 21:09:16</t>
  </si>
  <si>
    <t>6.1.241</t>
  </si>
  <si>
    <t xml:space="preserve">Провод МЕДН.ЖИЛ.АСБЕСТ.ИЗОЛ.ПОВЫШ.ГИБК.660В 1-ЖИЛ.4 ММ\2  ПАЛ 4 </t>
  </si>
  <si>
    <t>24.10.2006 15:43:39</t>
  </si>
  <si>
    <t>6.1.242</t>
  </si>
  <si>
    <t xml:space="preserve">Провод САМОНЕСУЩ.АЛ.ЖИЛ.ПЭ.ИЗОЛЯЦ БЕЗ НЕСУЩ.ЖИЛ.НАП1КВ  СИП-4 2Х16 
 </t>
  </si>
  <si>
    <t>30.03.2021 0:00:00</t>
  </si>
  <si>
    <t>6.1.243</t>
  </si>
  <si>
    <t xml:space="preserve">Кабель МЕДН.ЖИЛ.ПЭ ИЗОЛ.ПВХ ОБОЛ.250В 14-ЖИЛЬН.0.35ММ\2  КУПВ 14Х0.35 </t>
  </si>
  <si>
    <t>30.12.2005 23:59:59</t>
  </si>
  <si>
    <t>6.1.244</t>
  </si>
  <si>
    <t xml:space="preserve">Провод ШНУР ТЕЛЕФОННЫЙ ПЛОСКИЙ ЛИНЕЙНЫЙ  ШТПЛ 2Х0.12 </t>
  </si>
  <si>
    <t>6.1.245</t>
  </si>
  <si>
    <t xml:space="preserve">ПРОВОД ИЗОЛЯЦ.ФТОРОПЛАСТ.МЕДН.МНОГОПР.ЖИЛЫ ЭКРАНИР t=220Г  МГТФЭ 3Х0.1 </t>
  </si>
  <si>
    <t>10.11.2006 14:45:01</t>
  </si>
  <si>
    <t>6.1.246</t>
  </si>
  <si>
    <t xml:space="preserve">Кабель ПЭ ИЗОЛЯЦИЯ МЕДНОЙ ЖИЛЫ КОАКСИАЛЬНЫЙ  РК-50-7-11 </t>
  </si>
  <si>
    <t>15.05.2014 0:00:00</t>
  </si>
  <si>
    <t>6.1.247</t>
  </si>
  <si>
    <t xml:space="preserve">ТРАНСФ.ТОКА ВНУТР.ТЛМ-10,150/5 </t>
  </si>
  <si>
    <t>14.12.2009 14:18:26</t>
  </si>
  <si>
    <t>6.1.248</t>
  </si>
  <si>
    <t xml:space="preserve">ТРАНСФ.ТОКА ВНУТР ТШЛ-10-0,5/10р-2000/5 УТ3 </t>
  </si>
  <si>
    <t>05.05.2006 15:49:20</t>
  </si>
  <si>
    <t>6.1.249</t>
  </si>
  <si>
    <t xml:space="preserve">ТРАНСФ.ТОКА ВНУТР ТЛШ-10-0,5/10Р, 1500/5 </t>
  </si>
  <si>
    <t>23.10.2007 13:53:11</t>
  </si>
  <si>
    <t>6.1.250</t>
  </si>
  <si>
    <t xml:space="preserve">ТРАНСФ.ТОКА ВНУТР ТПОЛ-10 200/5 </t>
  </si>
  <si>
    <t>23.11.2009 0:00:00</t>
  </si>
  <si>
    <t>6.1.251</t>
  </si>
  <si>
    <t xml:space="preserve">ТРАНСФОРМАТОР ТОКА  ТПОЛ-10.600/5 </t>
  </si>
  <si>
    <t>6.1.252</t>
  </si>
  <si>
    <t xml:space="preserve">ТРАНСФ.ТОКА TЗЛМ </t>
  </si>
  <si>
    <t>30.06.2011 20:03:03</t>
  </si>
  <si>
    <t>6.1.253</t>
  </si>
  <si>
    <t xml:space="preserve">ТРАНСФ.НАПРЯЖ,МАСЛ,  НАМИТ-10-2.10 КВ </t>
  </si>
  <si>
    <t>22.11.2006 10:36:22</t>
  </si>
  <si>
    <t>6.1.254</t>
  </si>
  <si>
    <t xml:space="preserve">Провод МЕД.ЖИЛ.РЕЗИН.ИЗ.ПОВЫШ.ГИБ.НАПР.3000В 1-Ж.95ММ\2  ПСм-3000 95 </t>
  </si>
  <si>
    <t>25.05.2015 0:00:00</t>
  </si>
  <si>
    <t>6.1.255</t>
  </si>
  <si>
    <t xml:space="preserve">ТРАНСФ.ПОНИЖ.ОСМ-0.25-УХЛ3 380/12 </t>
  </si>
  <si>
    <t>6.1.256</t>
  </si>
  <si>
    <t xml:space="preserve">Провод ПЭ ИЗОЛЯЦИЯ МЕДНЫХ ЖИЛ ДИАМЕТРОМ 0.5 ММ  ТРП 2Х0.5 </t>
  </si>
  <si>
    <t>22.05.2014 0:00:00</t>
  </si>
  <si>
    <t>6.1.257</t>
  </si>
  <si>
    <t xml:space="preserve">Трансформатор  ОСМ 1-0,063  380/5-12 </t>
  </si>
  <si>
    <t>21.05.2010 0:00:00</t>
  </si>
  <si>
    <t>6.1.258</t>
  </si>
  <si>
    <t xml:space="preserve">Кабель ПвВГЭнг(А)-LS 3*150мс-1 </t>
  </si>
  <si>
    <t>В50209200000</t>
  </si>
  <si>
    <t>07.09.2020 23:59:59</t>
  </si>
  <si>
    <t>6.1.259</t>
  </si>
  <si>
    <t xml:space="preserve">ТРАНСФ.НАПРЯЖ. ОСМ 0,63 110-380/12 </t>
  </si>
  <si>
    <t>6.1.260</t>
  </si>
  <si>
    <t xml:space="preserve"> Цепь 32x96 (шаг цепи 96мм, длина звена 160мм)</t>
  </si>
  <si>
    <t>К00200080001</t>
  </si>
  <si>
    <t>6.1.261</t>
  </si>
  <si>
    <t>Балка колосниковая КТ176В.00.034 (котел "Универсал")</t>
  </si>
  <si>
    <t>В02800050000</t>
  </si>
  <si>
    <t>6.1.262</t>
  </si>
  <si>
    <t>БУКСА  В-1130791</t>
  </si>
  <si>
    <t>6.1.263</t>
  </si>
  <si>
    <t>БУКСА  В-1142203</t>
  </si>
  <si>
    <t>6.1.264</t>
  </si>
  <si>
    <t>БУКСА КОНУСА ОБР СВЯЗИ  БТ-170430</t>
  </si>
  <si>
    <t>6.1.265</t>
  </si>
  <si>
    <t>БУКСА РЕГУЛЯТОРА СКОРОСТИ  А-023-008-Б</t>
  </si>
  <si>
    <t>6.1.266</t>
  </si>
  <si>
    <t>бурт 3.175.08.06И1-0/2</t>
  </si>
  <si>
    <t>6.1.267</t>
  </si>
  <si>
    <t>Вал ТТ 456А.2.07-01</t>
  </si>
  <si>
    <t>6.1.268</t>
  </si>
  <si>
    <t>ВАЛ ШЕСТЕРНЯ ф44 9161 100</t>
  </si>
  <si>
    <t>6.1.269</t>
  </si>
  <si>
    <t>Валик шлицевой Г-1127172</t>
  </si>
  <si>
    <t>6.1.270</t>
  </si>
  <si>
    <t>ВДРУ ФИПА 1-3.4-0.6</t>
  </si>
  <si>
    <t>6.1.271</t>
  </si>
  <si>
    <t>ВДРУ ФИПА 11-3.0-0.6</t>
  </si>
  <si>
    <t>6.1.272</t>
  </si>
  <si>
    <t>Вставка 4137.00.00</t>
  </si>
  <si>
    <t>6.1.273</t>
  </si>
  <si>
    <t>Втулка ч.502629.02 БрОЦС 5-5-5</t>
  </si>
  <si>
    <t>6.1.274</t>
  </si>
  <si>
    <t>Гайка бронза 1736.00.00</t>
  </si>
  <si>
    <t>6.1.275</t>
  </si>
  <si>
    <t>Гайка М200х2 ходового колеса КП У-551</t>
  </si>
  <si>
    <t>К00001090000</t>
  </si>
  <si>
    <t>6.1.276</t>
  </si>
  <si>
    <t>Заготовка для штифта 10х210</t>
  </si>
  <si>
    <t>6.1.277</t>
  </si>
  <si>
    <t>ЗАЖИМ Ф12  DIN-741</t>
  </si>
  <si>
    <t>6.1.278</t>
  </si>
  <si>
    <t>ЗОЛОТНИК Ф 70  БТ-177228</t>
  </si>
  <si>
    <t>6.1.279</t>
  </si>
  <si>
    <t>КЛАПАН Ф100Х45  ОК-316А-1</t>
  </si>
  <si>
    <t>6.1.280</t>
  </si>
  <si>
    <t>КЛИН ЗАТЯЖНОЙ    3Г28.09-10</t>
  </si>
  <si>
    <t>6.1.281</t>
  </si>
  <si>
    <t>КЛИН ЗАТЯЖНОЙ  460356</t>
  </si>
  <si>
    <t>6.1.282</t>
  </si>
  <si>
    <t>Колесо ходовое D=1050х220 ст.65Г</t>
  </si>
  <si>
    <t>6.1.283</t>
  </si>
  <si>
    <t>КОЛЬЦО  2733.00.00</t>
  </si>
  <si>
    <t>6.1.284</t>
  </si>
  <si>
    <t>КОЛЬЦО УПЛОТНИТЕЛЬНОЕ    СТ-212610-01</t>
  </si>
  <si>
    <t>6.1.285</t>
  </si>
  <si>
    <t>КОЛЬЦО УПЛОТНИТЕЛЬНОЕ  БТ-251607-01 (СТ-159698)</t>
  </si>
  <si>
    <t>6.1.286</t>
  </si>
  <si>
    <t>КОЛЬЦО УПЛОТНИТЕЛЬНОЕ  БТ-251608-01 (СТ-169350)</t>
  </si>
  <si>
    <t>6.1.287</t>
  </si>
  <si>
    <t>КОЛЬЦО УПЛОТНИТЕЛЬНОЕ  БТ-251611-01 (СТ-170832-1)</t>
  </si>
  <si>
    <t>6.1.288</t>
  </si>
  <si>
    <t>КОЛЬЦО УПЛОТНИТЕЛЬНОЕ  СТ-216041-01 (СТ-170096)</t>
  </si>
  <si>
    <t>6.1.289</t>
  </si>
  <si>
    <t>КОЛЬЦО УПЛОТНИТЕЛЬНОЕ  СТ-217991-01 (СТ-170095)</t>
  </si>
  <si>
    <t>6.1.290</t>
  </si>
  <si>
    <t>КОМПЛЕКТ ЗАП ЧАСТЕЙ ДЛЯ МОДЕРНИЗАЦИИ СТОПОРНОГО КЛАПАНА</t>
  </si>
  <si>
    <t>6.1.291</t>
  </si>
  <si>
    <t>КОНСТРУКЦИЯ КРЕПЛЕНИЯ РВО-10 НА Ж/Б ОПРЕ КРОНШТЕЙНР4</t>
  </si>
  <si>
    <t>6.1.292</t>
  </si>
  <si>
    <t>Крышка черт.1169357</t>
  </si>
  <si>
    <t>6.1.293</t>
  </si>
  <si>
    <t>ЛУЧИ НДРУ  L 900</t>
  </si>
  <si>
    <t>6.1.294</t>
  </si>
  <si>
    <t>МОЛОТОК КОРОНИРУЮЩЕГО ЭЛЕКТРОДА ЭГА I-30-7,5-4-3  ЭГА I-30-7,5-4-3</t>
  </si>
  <si>
    <t>6.1.295</t>
  </si>
  <si>
    <t>Муфта 44 9052033 129268 40 КН</t>
  </si>
  <si>
    <t>6.1.296</t>
  </si>
  <si>
    <t>НАПРАВЛЯЮЩИЙ АППАРАТ I СТ.  БТ-166569</t>
  </si>
  <si>
    <t>6.1.297</t>
  </si>
  <si>
    <t>Ниппель чугунный КТ319.01.01.013 (котел "Универсал")</t>
  </si>
  <si>
    <t>В02800090000</t>
  </si>
  <si>
    <t>6.1.298</t>
  </si>
  <si>
    <t>Ось ходового колеса КП У-851</t>
  </si>
  <si>
    <t>К00001080000</t>
  </si>
  <si>
    <t>6.1.299</t>
  </si>
  <si>
    <t>ПЕРЕХОД ОТ СМЕСИТЕЛЯ К ГОРЕЛКАМ  76К-35</t>
  </si>
  <si>
    <t>6.1.300</t>
  </si>
  <si>
    <t>ПЛАСТИНА СТОПОРНАЯ МТ-141348</t>
  </si>
  <si>
    <t>6.1.301</t>
  </si>
  <si>
    <t>ПОЛУМУФТА НА ВАЛ ЦНД  С-362-2425</t>
  </si>
  <si>
    <t>6.1.302</t>
  </si>
  <si>
    <t>ПОЛУХОМУТ МОЛОТКА ОСАДИТЕЛЬНОГО ЭЛЕКТРОДА</t>
  </si>
  <si>
    <t>6.1.303</t>
  </si>
  <si>
    <t>ПРУЖИНА  ЭЛЕКТРОТЕЛЕЖКА ТОЛКАТЕЛЬ Т16  1.193.1.2.1.5</t>
  </si>
  <si>
    <t>6.1.304</t>
  </si>
  <si>
    <t>ПРУЖИНА 440910167</t>
  </si>
  <si>
    <t>6.1.305</t>
  </si>
  <si>
    <t>ПРУЖИНА 440910168</t>
  </si>
  <si>
    <t>6.1.306</t>
  </si>
  <si>
    <t>ПРУЖИНА 440910179-01</t>
  </si>
  <si>
    <t>6.1.307</t>
  </si>
  <si>
    <t>ПРУЖИНА 440910185</t>
  </si>
  <si>
    <t>6.1.308</t>
  </si>
  <si>
    <t>ПРУЖИНА 440910185-01</t>
  </si>
  <si>
    <t>6.1.309</t>
  </si>
  <si>
    <t>ПРУЖИНА ВНУТРЕННЯЯ  ВРС-125  7351-Н</t>
  </si>
  <si>
    <t>6.1.310</t>
  </si>
  <si>
    <t>ПРУЖИНА НАРУЖНАЯ  ВРС-125  7350-Н</t>
  </si>
  <si>
    <t>6.1.311</t>
  </si>
  <si>
    <t>ПРУЖИНА ПЛОСКАЯ 105X16X1,0  60.7601.105</t>
  </si>
  <si>
    <t>6.1.312</t>
  </si>
  <si>
    <t>ПРУЖИНА ф 40 0910 040</t>
  </si>
  <si>
    <t>6.1.313</t>
  </si>
  <si>
    <t>Пруток для заклепок Д18 L=400</t>
  </si>
  <si>
    <t>6.1.314</t>
  </si>
  <si>
    <t>Рег. клапан Ф155 СТ-218274</t>
  </si>
  <si>
    <t>6.1.315</t>
  </si>
  <si>
    <t>РЕДУКТОР ПРИВОДА ДВЕРЕЙ КАБИНЫ (черт.400А.03.11.010А)</t>
  </si>
  <si>
    <t>6.1.316</t>
  </si>
  <si>
    <t>РЕШЕТКА КОЛОСНИКОВАЯ    МПЛ-150.02.040</t>
  </si>
  <si>
    <t>6.1.317</t>
  </si>
  <si>
    <t>Секция средняя КТ126В.00.002 (котел "Универсал")</t>
  </si>
  <si>
    <t>В02800010000</t>
  </si>
  <si>
    <t>6.1.318</t>
  </si>
  <si>
    <t>Сосуд постоянного уровня 03.1800.455</t>
  </si>
  <si>
    <t>6.1.319</t>
  </si>
  <si>
    <t>ТРАНСФ.НАПРЯЖ. ОСМ 0,63 380-110/12</t>
  </si>
  <si>
    <t>6.1.320</t>
  </si>
  <si>
    <t>ТРАНСФ.ПОНИЖ.  ОСО-0.25 220/12-1</t>
  </si>
  <si>
    <t>6.1.321</t>
  </si>
  <si>
    <t>ТРАНСФ.ПОНИЖ.  ОСО-0.25 220/36</t>
  </si>
  <si>
    <t>6.1.322</t>
  </si>
  <si>
    <t>ТРАНСФОРМАТОР ПОНИЖАЮЩИЙ ОСМ 1-1.6 380/5-22-220/36</t>
  </si>
  <si>
    <t>6.1.323</t>
  </si>
  <si>
    <t>ТРАНСФОРМАТОР ПОНИЖАЮЩИЙ ОСМ1-1,0-380/5-22-110/12</t>
  </si>
  <si>
    <t>6.1.324</t>
  </si>
  <si>
    <t>Тройник верхний КТ126В.00.007 (котел "Универсал")</t>
  </si>
  <si>
    <t>В02800060000</t>
  </si>
  <si>
    <t>6.1.325</t>
  </si>
  <si>
    <t>Тройник нижний КТ126В.00.012 (котел "Универсал")</t>
  </si>
  <si>
    <t>В02800070000</t>
  </si>
  <si>
    <t>6.1.326</t>
  </si>
  <si>
    <t>Тройник равнопроходной 630х18х14  17Г1С  25ОСТ34.10.762-97</t>
  </si>
  <si>
    <t>6.1.327</t>
  </si>
  <si>
    <t>ТЯГА    11431.2.052</t>
  </si>
  <si>
    <t>6.1.328</t>
  </si>
  <si>
    <t>ТЯГА  16018 СБ</t>
  </si>
  <si>
    <t>6.1.329</t>
  </si>
  <si>
    <t>ХОДОВАЯ ЧАСТЬ</t>
  </si>
  <si>
    <t>6.1.330</t>
  </si>
  <si>
    <t>ШАЙБА СПЕЦИАЛЬНАЯ (золотника блока ПГРД) ЭО-23839</t>
  </si>
  <si>
    <t>6.1.331</t>
  </si>
  <si>
    <t>ШАЙБА СТОПОРНАЯ М16 МТ-123247</t>
  </si>
  <si>
    <t>6.1.332</t>
  </si>
  <si>
    <t>Шестерня ведущая ВПУ С-342-26-11</t>
  </si>
  <si>
    <t>6.1.333</t>
  </si>
  <si>
    <t>ШПИЛЬКА М76Х400  ПН 444-65</t>
  </si>
  <si>
    <t>6.1.334</t>
  </si>
  <si>
    <t>ШТОК  В-1362087</t>
  </si>
  <si>
    <t>6.1.335</t>
  </si>
  <si>
    <t>Шток РКВД№2 1362573</t>
  </si>
  <si>
    <t>6.1.336</t>
  </si>
  <si>
    <t>ЭЛЕКТРИЧЕСКИЕ МАГНИТЫ МО-100, 380В  168789</t>
  </si>
  <si>
    <t>6.1.337</t>
  </si>
  <si>
    <t>ЭЛЕКТРОД ЗАЗЕМЛЕНИЯ</t>
  </si>
  <si>
    <t>6.1.338</t>
  </si>
  <si>
    <t>Резак универсальный Р3-300 В (ПТК)</t>
  </si>
  <si>
    <t>ЕВ2400110006</t>
  </si>
  <si>
    <t>6.1.339</t>
  </si>
  <si>
    <t>Электрододержатель_Редиус_LXEA001_300A</t>
  </si>
  <si>
    <t>В93200040012</t>
  </si>
  <si>
    <t>6.1.340</t>
  </si>
  <si>
    <t>Гайка М8 ВД8.940.144 ГОСТ 5915-62</t>
  </si>
  <si>
    <t>Запчасти выключателей</t>
  </si>
  <si>
    <t>6.1.341</t>
  </si>
  <si>
    <t>Горелка MIG 450 5м евро-разъем SF-0520100-5 Сварнофф</t>
  </si>
  <si>
    <t>К20000440003</t>
  </si>
  <si>
    <t>6.1.342</t>
  </si>
  <si>
    <t>ИЗОЛЯТОР ИПТ 10/1000 Б 01</t>
  </si>
  <si>
    <t>Запчасти трансформаторов</t>
  </si>
  <si>
    <t>6.1.343</t>
  </si>
  <si>
    <t>ИЗОЛЯТОР ИПТ 10/250</t>
  </si>
  <si>
    <t>6.1.344</t>
  </si>
  <si>
    <t>Камера дугогасительная КДВХ-10-20-1000 ИМБП (Конусный токоотвод)</t>
  </si>
  <si>
    <t>Запчасти выключателей вакуумных</t>
  </si>
  <si>
    <t>6.1.345</t>
  </si>
  <si>
    <t>Камера дугогасительная КДВХ3-10-20/630 УХЛ2</t>
  </si>
  <si>
    <t>6.1.346</t>
  </si>
  <si>
    <t>Катушка включения 5СЯ.520.277-01 (5БП.522.300-08, 5БП.520.230-04)</t>
  </si>
  <si>
    <t>Запчасти приводов выключателей</t>
  </si>
  <si>
    <t>6.1.347</t>
  </si>
  <si>
    <t>Катушка включения 5СЯ.520.277-04 (5БП.520.230-09)</t>
  </si>
  <si>
    <t>6.1.348</t>
  </si>
  <si>
    <t>Клапан 5СЯ.450.277</t>
  </si>
  <si>
    <t>Запчасти выключателей воздушных</t>
  </si>
  <si>
    <t>6.1.349</t>
  </si>
  <si>
    <t>КЛАПАН ОБРАТНЫЙ (АЦЕТИЛЕН)</t>
  </si>
  <si>
    <t>Запчасти сварочного оборудования</t>
  </si>
  <si>
    <t>6.1.350</t>
  </si>
  <si>
    <t>Запчасти гидрогенераторов</t>
  </si>
  <si>
    <t>6.1.351</t>
  </si>
  <si>
    <t>Клинья статорной обмотки 8БС.783.611</t>
  </si>
  <si>
    <t>Запчасти выключателей масляных</t>
  </si>
  <si>
    <t>6.1.352</t>
  </si>
  <si>
    <t>Клинья статорной обмотки 8БС.783.612</t>
  </si>
  <si>
    <t>6.1.353</t>
  </si>
  <si>
    <t>Клинья статорной обмотки 8БС.783.613</t>
  </si>
  <si>
    <t>6.1.354</t>
  </si>
  <si>
    <t>Клинья статорной обмотки 8БС.783.614</t>
  </si>
  <si>
    <t>6.1.355</t>
  </si>
  <si>
    <t>Контакт подвижный 5БП.551.659-01</t>
  </si>
  <si>
    <t>6.1.356</t>
  </si>
  <si>
    <t>Контакт подвижный 5СЯ.551.226</t>
  </si>
  <si>
    <t>6.1.357</t>
  </si>
  <si>
    <t>МОНИТОР ТИРИСТОРОВ МТ5 кл. 08 МСДЕ.411522.009 ( нового образца)</t>
  </si>
  <si>
    <t>Запчасти возбудителей</t>
  </si>
  <si>
    <t>6.1.358</t>
  </si>
  <si>
    <t>Переключатель ПТРЛ 10/150 (ТМ-400)</t>
  </si>
  <si>
    <t>6.1.359</t>
  </si>
  <si>
    <t>ПЕРЕКЛЮЧАЮЩЕЕ УСТРОЙСТВО  ПУ-2-8-1.1УХЛ2</t>
  </si>
  <si>
    <t>6.1.360</t>
  </si>
  <si>
    <t>ПРИВОД ПДГ-06-5УХЛ1</t>
  </si>
  <si>
    <t>Запчасти разъединителей</t>
  </si>
  <si>
    <t>6.1.361</t>
  </si>
  <si>
    <t>Привод разъединителя Пр-01-1 УХЛ1</t>
  </si>
  <si>
    <t>6.1.362</t>
  </si>
  <si>
    <t>Прокладка ВИЕЮ.754.152.009</t>
  </si>
  <si>
    <t>6.1.363</t>
  </si>
  <si>
    <t>Прокладка маслоуказателя 8БП.372.018</t>
  </si>
  <si>
    <t>6.1.364</t>
  </si>
  <si>
    <t>Пружина буферная 5БП.281.090</t>
  </si>
  <si>
    <t>6.1.365</t>
  </si>
  <si>
    <t>Редуктор водородный БВО-80-4</t>
  </si>
  <si>
    <t>АЖ3900130001</t>
  </si>
  <si>
    <t>Редуктор балонный</t>
  </si>
  <si>
    <t>6.1.366</t>
  </si>
  <si>
    <t>РЫЧАГ (КОРОМЫСЛО С РОЛИКОМ МЕХАНИЗМА СВОБОДНОГО РАСЦЕПЛЕНИЯ) РИГФ.303.675.006</t>
  </si>
  <si>
    <t>6.1.367</t>
  </si>
  <si>
    <t>Связь гибкая 5БП.505.089-01</t>
  </si>
  <si>
    <t>6.1.368</t>
  </si>
  <si>
    <t>Строгач Abicor Binzel К16 1000А 3м (1000А, ПВ 60%, ф 8,0 -16 мм, 3м)</t>
  </si>
  <si>
    <t>К20001440001</t>
  </si>
  <si>
    <t>6.1.369</t>
  </si>
  <si>
    <t>ТРАВЕРСА ВИЕЦ.685.111.002</t>
  </si>
  <si>
    <t>6.1.370</t>
  </si>
  <si>
    <t>ТРАНСФ.ТОКА TНШЛ-066, 1500/5, кл. точ.0,5</t>
  </si>
  <si>
    <t>Трансформаторы тока до 1000В</t>
  </si>
  <si>
    <t>6.1.371</t>
  </si>
  <si>
    <t>ТРАНСФ.ТОКА ВНУТР ТОЛК-6,300/5</t>
  </si>
  <si>
    <t>6.1.372</t>
  </si>
  <si>
    <t>ТРАНСФ.ТОКА ТОП-066,30/5</t>
  </si>
  <si>
    <t>6.1.373</t>
  </si>
  <si>
    <t>Трансформатор тока Т-0,66 5/5</t>
  </si>
  <si>
    <t>6.1.374</t>
  </si>
  <si>
    <t>Трос 5СЯ.470.005</t>
  </si>
  <si>
    <t>6.1.375</t>
  </si>
  <si>
    <t>ТРУБКА 8БП.724.124-01</t>
  </si>
  <si>
    <t>Б70104540000</t>
  </si>
  <si>
    <t>6.1.376</t>
  </si>
  <si>
    <t>Уплотнение 8СЯ.370.444</t>
  </si>
  <si>
    <t>6.1.377</t>
  </si>
  <si>
    <t>УСТАНОВКА АРГОННОДУГОВОЙ СВАРКИ УДГУ-501</t>
  </si>
  <si>
    <t>Инвертор сварочный</t>
  </si>
  <si>
    <t>6.1.378</t>
  </si>
  <si>
    <t>ШИНА К ТШП 0,66 ОТ 500/5 ДО 600/5</t>
  </si>
  <si>
    <t>6.1.379</t>
  </si>
  <si>
    <t>ШИНА К ТШП 0,66 ОТ 500/5 ДО 800/5</t>
  </si>
  <si>
    <t>6.1.380</t>
  </si>
  <si>
    <t>Штанга 5СЯ.743.042</t>
  </si>
  <si>
    <t>6.1.381</t>
  </si>
  <si>
    <t>АППАРАТ НАПРАВЛЯЮЩИЙ    Н18.23.10.14</t>
  </si>
  <si>
    <t>Основное и вспомогательное теплотехническое оборудование и запчасти, оборудование химводоочистки</t>
  </si>
  <si>
    <t>11.05.2010</t>
  </si>
  <si>
    <t>6.1.382</t>
  </si>
  <si>
    <t>АППАРАТ НАПРАВЛЯЮЩИЙ АППАРАТ 1-2СТ.  20Х13  Н.18.38.40.04</t>
  </si>
  <si>
    <t>6.1.383</t>
  </si>
  <si>
    <t>БРОНЕДИСК СВ-10-5-3</t>
  </si>
  <si>
    <t>18.11.2015</t>
  </si>
  <si>
    <t>6.1.384</t>
  </si>
  <si>
    <t>ВАЛ    Н.01.32.01.102</t>
  </si>
  <si>
    <t>15.11.2010</t>
  </si>
  <si>
    <t>6.1.385</t>
  </si>
  <si>
    <t>ВАЛ    Н06.009.50.03</t>
  </si>
  <si>
    <t>24.01.2007</t>
  </si>
  <si>
    <t>6.1.386</t>
  </si>
  <si>
    <t>ВАЛ    Н14.2.933.01.103</t>
  </si>
  <si>
    <t>10.11.2006</t>
  </si>
  <si>
    <t>6.1.387</t>
  </si>
  <si>
    <t>ВАЛ    Н17.004.110.00-01</t>
  </si>
  <si>
    <t>07.08.2008</t>
  </si>
  <si>
    <t>6.1.388</t>
  </si>
  <si>
    <t>ВАЛ  НОЗ.3.302.01.01.016</t>
  </si>
  <si>
    <t>09.06.2011</t>
  </si>
  <si>
    <t>6.1.389</t>
  </si>
  <si>
    <t>ВАЛ 0603.1613.0001(0603.40.1613.0001)</t>
  </si>
  <si>
    <t>25.10.2007</t>
  </si>
  <si>
    <t>6.1.390</t>
  </si>
  <si>
    <t>ВАЛ Д320-50  (0603.40.1613.0001)</t>
  </si>
  <si>
    <t>02.08.2007</t>
  </si>
  <si>
    <t>6.1.391</t>
  </si>
  <si>
    <t>ВАЛ Н18.23.20.15-1 (590.00.00)</t>
  </si>
  <si>
    <t>01.07.2009</t>
  </si>
  <si>
    <t>6.1.392</t>
  </si>
  <si>
    <t>ВАЛ НАСОСА  В-24-0-7</t>
  </si>
  <si>
    <t>07.10.2011</t>
  </si>
  <si>
    <t>6.1.393</t>
  </si>
  <si>
    <t>ВАЛ НАСОСА  Н03.3.302.01.01.016  (4562.01)</t>
  </si>
  <si>
    <t>04.04.2011</t>
  </si>
  <si>
    <t>6.1.394</t>
  </si>
  <si>
    <t>ВАЛ НО3.3.302.01.01.016  (НО3.3.302.01.01.001)</t>
  </si>
  <si>
    <t>20.04.2007</t>
  </si>
  <si>
    <t>6.1.395</t>
  </si>
  <si>
    <t>ВАЛ НО3.3.323.01.01.015А (НО3.629.01.01.012)</t>
  </si>
  <si>
    <t>27.07.2011</t>
  </si>
  <si>
    <t>6.1.396</t>
  </si>
  <si>
    <t>ВАЛ ШЕСТЕРНЯ  2360.00.00</t>
  </si>
  <si>
    <t>19.01.2007</t>
  </si>
  <si>
    <t>6.1.397</t>
  </si>
  <si>
    <t>ВАЛ ШЕСТЕРНЯ РЕДУКТОРА 5007.01</t>
  </si>
  <si>
    <t>21.06.2010</t>
  </si>
  <si>
    <t>6.1.398</t>
  </si>
  <si>
    <t>ВАЛ ЭКСЦЕНТРИКА РЧО-1,1-008</t>
  </si>
  <si>
    <t>18.03.2010</t>
  </si>
  <si>
    <t>6.1.399</t>
  </si>
  <si>
    <t>ВАЛ ЭКСЦЕНТРИКА РЧО-2,8-019</t>
  </si>
  <si>
    <t>6.1.400</t>
  </si>
  <si>
    <t>ВКЛАДЫШ ПОДШИПНИКА    Н17.163.21.00СБ</t>
  </si>
  <si>
    <t>18.06.2008</t>
  </si>
  <si>
    <t>6.1.401</t>
  </si>
  <si>
    <t>ВКЛАДЫШ У135.125.00-03</t>
  </si>
  <si>
    <t>03.12.2012</t>
  </si>
  <si>
    <t>6.1.402</t>
  </si>
  <si>
    <t>ВТУЛКА  Н13.63.20.05</t>
  </si>
  <si>
    <t>22.04.2008</t>
  </si>
  <si>
    <t>6.1.403</t>
  </si>
  <si>
    <t>ВТУЛКА  Н13.63.20.06</t>
  </si>
  <si>
    <t>6.1.404</t>
  </si>
  <si>
    <t>ВТУЛКА  Н13.63.20.07</t>
  </si>
  <si>
    <t>6.1.405</t>
  </si>
  <si>
    <t>ВТУЛКА  Н18.38.40.07</t>
  </si>
  <si>
    <t>6.1.406</t>
  </si>
  <si>
    <t>ВТУЛКА (УПЛОТНЕНИЯ) Н.18.38.40.06 20Х13</t>
  </si>
  <si>
    <t>01.11.2006</t>
  </si>
  <si>
    <t>6.1.407</t>
  </si>
  <si>
    <t>ВТУЛКА ГИДРОПЯТЫ Н17.183.108.00</t>
  </si>
  <si>
    <t>14.09.2012</t>
  </si>
  <si>
    <t>6.1.408</t>
  </si>
  <si>
    <t>ВТУЛКА ГИДРОПЯТЫ Н17.245.108.01р</t>
  </si>
  <si>
    <t>6.1.409</t>
  </si>
  <si>
    <t>Втулка дистанционная насоса 20НДС сч18-36 2008.00.00</t>
  </si>
  <si>
    <t>19.10.2007</t>
  </si>
  <si>
    <t>6.1.410</t>
  </si>
  <si>
    <t>ВТУЛКА ЗАЩИТНАЯ    Н06.009.50.06</t>
  </si>
  <si>
    <t>21.09.2006</t>
  </si>
  <si>
    <t>6.1.411</t>
  </si>
  <si>
    <t>ВТУЛКА ЗАЩИТНАЯ    О603.40.1364.0003</t>
  </si>
  <si>
    <t>6.1.412</t>
  </si>
  <si>
    <t>ВТУЛКА ЗАЩИТНАЯ  Б-464-15</t>
  </si>
  <si>
    <t>27.05.2008</t>
  </si>
  <si>
    <t>6.1.413</t>
  </si>
  <si>
    <t>ВТУЛКА ЗАЩИТНАЯ  Д-25-0-5</t>
  </si>
  <si>
    <t>6.1.414</t>
  </si>
  <si>
    <t>ВТУЛКА ЗАЩИТНАЯ  Д-4944</t>
  </si>
  <si>
    <t>6.1.415</t>
  </si>
  <si>
    <t>ВТУЛКА ЗАЩИТНАЯ (РУБАШКА)  СЧ18-36  455.00.00</t>
  </si>
  <si>
    <t>6.1.416</t>
  </si>
  <si>
    <t>ВТУЛКА ЗАЩИТНАЯ 1683.00.00 (Д-16374)</t>
  </si>
  <si>
    <t>01.11.2007</t>
  </si>
  <si>
    <t>6.1.417</t>
  </si>
  <si>
    <t>Втулка защитная Н03.3.323.01.01.004-01 (1Д630-125)</t>
  </si>
  <si>
    <t>Д11301830000</t>
  </si>
  <si>
    <t>6.1.418</t>
  </si>
  <si>
    <t>Втулка защитная Н06.010.50.03</t>
  </si>
  <si>
    <t>25.05.2009</t>
  </si>
  <si>
    <t>6.1.419</t>
  </si>
  <si>
    <t>ВТУЛКА ЗУБЧАТАЯ НА ВАЛ ЭЛ. ДВИГ ИЗ КОМПЛ ЗУБЧАТОЙ МУФТЫ 806.14.002.02В</t>
  </si>
  <si>
    <t>6.1.420</t>
  </si>
  <si>
    <t>ВТУЛКА Н17.190.201.03р</t>
  </si>
  <si>
    <t>6.1.421</t>
  </si>
  <si>
    <t>ВТУЛКА САЛЬНИКОВАЯ (НО3.3302.01.01.004) 1Д315 - 71</t>
  </si>
  <si>
    <t>22.05.2007</t>
  </si>
  <si>
    <t>6.1.422</t>
  </si>
  <si>
    <t>ВТУЛКА УПОРНАЯ Н03.3.323.01.01.009</t>
  </si>
  <si>
    <t>02.10.2017</t>
  </si>
  <si>
    <t>6.1.423</t>
  </si>
  <si>
    <t>ГАЙКА 60 Н03.3.629.01.01.040-04</t>
  </si>
  <si>
    <t>6.1.424</t>
  </si>
  <si>
    <t>ГАЙКА КОЛЕСА РАБОЧЕГО  Д--1406</t>
  </si>
  <si>
    <t>30.12.2005</t>
  </si>
  <si>
    <t>6.1.425</t>
  </si>
  <si>
    <t>ГАЙКА СПЕЦИАЛЬНАЯ Н03.3.323.01.01.016</t>
  </si>
  <si>
    <t>6.1.426</t>
  </si>
  <si>
    <t>ГИДРОЦИЛИНДР  Ц40/16-1-002</t>
  </si>
  <si>
    <t>17.03.2011</t>
  </si>
  <si>
    <t>6.1.427</t>
  </si>
  <si>
    <t>ГРУНД-БУКСА Н03.3.323.01.01.005</t>
  </si>
  <si>
    <t>6.1.428</t>
  </si>
  <si>
    <t>ГРУНДБУКСА Н03.649.01.01.003</t>
  </si>
  <si>
    <t>05.12.2017</t>
  </si>
  <si>
    <t>6.1.429</t>
  </si>
  <si>
    <t>Д2500-62 (18НДС) Втулка защитная</t>
  </si>
  <si>
    <t>6.1.430</t>
  </si>
  <si>
    <t>ДИСК ЗАШИТНЫЙ    70-00-5Б</t>
  </si>
  <si>
    <t>6.1.431</t>
  </si>
  <si>
    <t>ДИСК РАЗГРУЗКИ  6МС-6-0109</t>
  </si>
  <si>
    <t>6.1.432</t>
  </si>
  <si>
    <t>ДИСК РАЗГРУЗОЧНЫЙ  Н17.206.101.03</t>
  </si>
  <si>
    <t>6.1.433</t>
  </si>
  <si>
    <t>ДИСК РАЗГРУЗОЧНЫЙ Н17.190.201.04</t>
  </si>
  <si>
    <t>6.1.434</t>
  </si>
  <si>
    <t>ИМПЕЛЛЕР  Н18.91.60.02</t>
  </si>
  <si>
    <t>14.03.2006</t>
  </si>
  <si>
    <t>6.1.435</t>
  </si>
  <si>
    <t>Картридж-фильтр осушителя AQFC-34 (Abac FORMULA 11-15/51)</t>
  </si>
  <si>
    <t>Ж60200320000</t>
  </si>
  <si>
    <t>2022 год</t>
  </si>
  <si>
    <t>6.1.436</t>
  </si>
  <si>
    <t>КЛАПАН  391.313.63.000</t>
  </si>
  <si>
    <t>17.01.2017</t>
  </si>
  <si>
    <t>6.1.437</t>
  </si>
  <si>
    <t>КЛАПАН ПИК-155 - 2,5АМ У4</t>
  </si>
  <si>
    <t>27.08.2007</t>
  </si>
  <si>
    <t>6.1.438</t>
  </si>
  <si>
    <t>КЛАПАН СОЛЕНОИДНЫЙ REF 3360  номер 1089062110</t>
  </si>
  <si>
    <t>16.10.2014</t>
  </si>
  <si>
    <t>6.1.439</t>
  </si>
  <si>
    <t>КОЛЕНВАЛ</t>
  </si>
  <si>
    <t>17.05.2007</t>
  </si>
  <si>
    <t>6.1.440</t>
  </si>
  <si>
    <t>КОЛЕСО РАБОЧЕЕ</t>
  </si>
  <si>
    <t>6.1.441</t>
  </si>
  <si>
    <t>КОЛЕСО РАБОЧЕЕ    0603.40.88.76.0003</t>
  </si>
  <si>
    <t>09.09.2015</t>
  </si>
  <si>
    <t>6.1.442</t>
  </si>
  <si>
    <t>КОЛЕСО РАБОЧЕЕ    819.04.141.00</t>
  </si>
  <si>
    <t>10.04.2007</t>
  </si>
  <si>
    <t>6.1.443</t>
  </si>
  <si>
    <t>КОЛЕСО РАБОЧЕЕ    Д-6851</t>
  </si>
  <si>
    <t>24.05.2012</t>
  </si>
  <si>
    <t>6.1.444</t>
  </si>
  <si>
    <t>КОЛЕСО РАБОЧЕЕ    Н1510008</t>
  </si>
  <si>
    <t>19.07.2007</t>
  </si>
  <si>
    <t>6.1.445</t>
  </si>
  <si>
    <t>КОЛЕСО РАБОЧЕЕ    НОЗ.630.01.01.001</t>
  </si>
  <si>
    <t>6.1.446</t>
  </si>
  <si>
    <t>КОЛЕСО РАБОЧЕЕ  0603.40-8876.0003</t>
  </si>
  <si>
    <t>6.1.447</t>
  </si>
  <si>
    <t>КОЛЕСО РАБОЧЕЕ  0603.40.8876.0004</t>
  </si>
  <si>
    <t>6.1.448</t>
  </si>
  <si>
    <t>КОЛЕСО РАБОЧЕЕ  1 СТУПЕНИ  806.15.102.00</t>
  </si>
  <si>
    <t>14.04.2008</t>
  </si>
  <si>
    <t>6.1.449</t>
  </si>
  <si>
    <t>КОЛЕСО РАБОЧЕЕ  1 СТУПЕНИ  Н17.004.110.03</t>
  </si>
  <si>
    <t>6.1.450</t>
  </si>
  <si>
    <t>КОЛЕСО РАБОЧЕЕ  256-01-00-03</t>
  </si>
  <si>
    <t>12.08.2016</t>
  </si>
  <si>
    <t>6.1.451</t>
  </si>
  <si>
    <t>КОЛЕСО РАБОЧЕЕ  285.01.02.010 СБ</t>
  </si>
  <si>
    <t>08.10.2007</t>
  </si>
  <si>
    <t>6.1.452</t>
  </si>
  <si>
    <t>КОЛЕСО РАБОЧЕЕ  57.01.000</t>
  </si>
  <si>
    <t>16.11.2006</t>
  </si>
  <si>
    <t>6.1.453</t>
  </si>
  <si>
    <t>КОЛЕСО РАБОЧЕЕ  805.001.101.02-1</t>
  </si>
  <si>
    <t>24.09.2007</t>
  </si>
  <si>
    <t>6.1.454</t>
  </si>
  <si>
    <t>КОЛЕСО РАБОЧЕЕ  К160-30  Н01.36.01.003</t>
  </si>
  <si>
    <t>6.1.455</t>
  </si>
  <si>
    <t>КОЛЕСО РАБОЧЕЕ  Н.17.56.101.02</t>
  </si>
  <si>
    <t>6.1.456</t>
  </si>
  <si>
    <t>КОЛЕСО РАБОЧЕЕ  Н01.2.586.01.005</t>
  </si>
  <si>
    <t>6.1.457</t>
  </si>
  <si>
    <t>КОЛЕСО РАБОЧЕЕ  Н01.38.01.003 К290-30</t>
  </si>
  <si>
    <t>27.12.2006</t>
  </si>
  <si>
    <t>6.1.458</t>
  </si>
  <si>
    <t>КОЛЕСО РАБОЧЕЕ  Н01.95.00.004</t>
  </si>
  <si>
    <t>07.09.2006</t>
  </si>
  <si>
    <t>6.1.459</t>
  </si>
  <si>
    <t>КОЛЕСО РАБОЧЕЕ  Н10.16.03.001</t>
  </si>
  <si>
    <t>30.05.2006</t>
  </si>
  <si>
    <t>6.1.460</t>
  </si>
  <si>
    <t>КОЛЕСО РАБОЧЕЕ  ПЭ150-53  Н17.004.110.04</t>
  </si>
  <si>
    <t>13.05.2008</t>
  </si>
  <si>
    <t>6.1.461</t>
  </si>
  <si>
    <t>КОЛЕСО РАБОЧЕЕ 1 СТ.  В-4941</t>
  </si>
  <si>
    <t>09.09.2009</t>
  </si>
  <si>
    <t>6.1.462</t>
  </si>
  <si>
    <t>КОЛЕСО РАБОЧЕЕ 1СТ Н 19.93.000.00ПС</t>
  </si>
  <si>
    <t>6.1.463</t>
  </si>
  <si>
    <t>Колесо рабочее 2 ст. В-4942</t>
  </si>
  <si>
    <t>6.1.464</t>
  </si>
  <si>
    <t>КОЛЕСО РАБОЧЕЕ 2СТ.  В-4942</t>
  </si>
  <si>
    <t>10.07.2006</t>
  </si>
  <si>
    <t>6.1.465</t>
  </si>
  <si>
    <t>Колесо рабочее 3 ст. В-4943</t>
  </si>
  <si>
    <t>6.1.466</t>
  </si>
  <si>
    <t>КОЛЕСО РАБОЧЕЕ 3СТ В-4943</t>
  </si>
  <si>
    <t>6.1.467</t>
  </si>
  <si>
    <t>КОЛЕСО РАБОЧЕЕ 806.27.102.00</t>
  </si>
  <si>
    <t>29.09.2010</t>
  </si>
  <si>
    <t>6.1.468</t>
  </si>
  <si>
    <t>КОЛЕСО РАБОЧЕЕ 806.27.123.00</t>
  </si>
  <si>
    <t>6.1.469</t>
  </si>
  <si>
    <t>Колесо рабочее 819.08.14.10-01</t>
  </si>
  <si>
    <t>6.1.470</t>
  </si>
  <si>
    <t>КОЛЕСО РАБОЧЕЕ В-14059</t>
  </si>
  <si>
    <t>6.1.471</t>
  </si>
  <si>
    <t>КОЛЕСО РАБОЧЕЕ В1-3.11.01 (ЧУГУН)</t>
  </si>
  <si>
    <t>15.09.2010</t>
  </si>
  <si>
    <t>6.1.472</t>
  </si>
  <si>
    <t>КОЛЕСО РАБОЧЕЕ К НАСОСУ ВВН-3</t>
  </si>
  <si>
    <t>30.08.2010</t>
  </si>
  <si>
    <t>6.1.473</t>
  </si>
  <si>
    <t>КОЛЕСО РАБОЧЕЕ К НАСОСУ ЦНС 38-198</t>
  </si>
  <si>
    <t>13.10.2014</t>
  </si>
  <si>
    <t>6.1.474</t>
  </si>
  <si>
    <t>КОЛЕСО РАБОЧЕЕ ЛЕВОЕ  СЧ18-36  Н.01.25.8600.1005</t>
  </si>
  <si>
    <t>31.10.2005</t>
  </si>
  <si>
    <t>6.1.475</t>
  </si>
  <si>
    <t>КОЛЕСО РАБОЧЕЕ Н01.2.586.01.001  (Н01.2.586.01.005)</t>
  </si>
  <si>
    <t>21.04.2008</t>
  </si>
  <si>
    <t>6.1.476</t>
  </si>
  <si>
    <t>КОЛЕСО РАБОЧЕЕ Н18.36.30.02</t>
  </si>
  <si>
    <t>6.1.477</t>
  </si>
  <si>
    <t>Колесо рабочее Н20276901020</t>
  </si>
  <si>
    <t>6.1.478</t>
  </si>
  <si>
    <t>КОЛЕСО РАБОЧЕЕ ПОСЛЕДНЕЙ СТУПЕНИ  805.001.101.03-1</t>
  </si>
  <si>
    <t>6.1.479</t>
  </si>
  <si>
    <t>КОЛЕСО РАБОЧЕЕ ПРАВОГО ВРАЩЕНИЯ  СЧ18-36  Н.01.25.8600.1004</t>
  </si>
  <si>
    <t>6.1.480</t>
  </si>
  <si>
    <t>КОЛЬЦО  88.00.004</t>
  </si>
  <si>
    <t>6.1.481</t>
  </si>
  <si>
    <t>КОЛЬЦО ВРАЩАЮЩЕЕСЯ  2ГБ 85С.002</t>
  </si>
  <si>
    <t>6.1.482</t>
  </si>
  <si>
    <t>КОЛЬЦО ИЗ СИЛЛИЦИРОВАННОГО ГРАФИТА  Т85.10.02</t>
  </si>
  <si>
    <t>09.04.2009</t>
  </si>
  <si>
    <t>6.1.483</t>
  </si>
  <si>
    <t>КОЛЬЦО ЛАБИРИНТНОЕ  256.01.00.04.</t>
  </si>
  <si>
    <t>08.06.2016</t>
  </si>
  <si>
    <t>6.1.484</t>
  </si>
  <si>
    <t>КОЛЬЦО НЕПОДВИЖНОЕ  2ГБ 85С.003</t>
  </si>
  <si>
    <t>6.1.485</t>
  </si>
  <si>
    <t>КОЛЬЦО ОБЛИЦОВОЧНОЕ УСТАНОВОЧНОЕ Н14.536.00.002</t>
  </si>
  <si>
    <t>24.11.2010</t>
  </si>
  <si>
    <t>6.1.486</t>
  </si>
  <si>
    <t>КОЛЬЦО ПОДВИЖНОЕ (ГРАФИТОВОЕ) черт. ТУСЭ 2500.00.00.004-01</t>
  </si>
  <si>
    <t>24.10.2016</t>
  </si>
  <si>
    <t>6.1.487</t>
  </si>
  <si>
    <t>КОЛЬЦО РАЗГРУЗКИ 6МС-6-0111</t>
  </si>
  <si>
    <t>6.1.488</t>
  </si>
  <si>
    <t>КОЛЬЦО РЕЗИНОВОЕ ТУКс 80.01.00.000</t>
  </si>
  <si>
    <t>26.05.2015</t>
  </si>
  <si>
    <t>6.1.489</t>
  </si>
  <si>
    <t>КОЛЬЦО САЛЬНИКА    Н14.2.925.01.004-03</t>
  </si>
  <si>
    <t>27.10.2008</t>
  </si>
  <si>
    <t>6.1.490</t>
  </si>
  <si>
    <t>КОЛЬЦО САЛЬНИКА  82-00-7</t>
  </si>
  <si>
    <t>05.04.2016</t>
  </si>
  <si>
    <t>6.1.491</t>
  </si>
  <si>
    <t>КОЛЬЦО УПЛОТНЕНИЯ 5Ц-10-20В</t>
  </si>
  <si>
    <t>19.06.2008</t>
  </si>
  <si>
    <t>6.1.492</t>
  </si>
  <si>
    <t>КОЛЬЦО УПЛОТНИТЕЛЬНОЕ  8800004</t>
  </si>
  <si>
    <t>02.08.2010</t>
  </si>
  <si>
    <t>6.1.493</t>
  </si>
  <si>
    <t>КОЛЬЦО УПЛОТНИТЕЛЬНОЕ  Г-4955</t>
  </si>
  <si>
    <t>6.1.494</t>
  </si>
  <si>
    <t>КОЛЬЦО УПЛОТНИТЕЛЬНОЕ  Н17.206.117.04Р</t>
  </si>
  <si>
    <t>6.1.495</t>
  </si>
  <si>
    <t>КОЛЬЦО УПЛОТНИТЕЛЬНОЕ 1 СТ  Н17.206.116.02Р</t>
  </si>
  <si>
    <t>6.1.496</t>
  </si>
  <si>
    <t>КОЛЬЦО УПЛОТНИТЕЛЬНОЕ 1СТ.  806.003.100.10</t>
  </si>
  <si>
    <t>6.1.497</t>
  </si>
  <si>
    <t>КОЛЬЦО УПЛОТНИТЕЛЬНОЕ Н 18.30.30.04Р (Н18.30.30.04)</t>
  </si>
  <si>
    <t>6.1.498</t>
  </si>
  <si>
    <t>Кольцо уплотнительное Н03.335.01.01.002 (1Д 1250-125)</t>
  </si>
  <si>
    <t>Д11301520000</t>
  </si>
  <si>
    <t>6.1.499</t>
  </si>
  <si>
    <t>Кольцо уплотнительное насоса 200Д-60б</t>
  </si>
  <si>
    <t>05.10.2011</t>
  </si>
  <si>
    <t>6.1.500</t>
  </si>
  <si>
    <t>КОЛЬЦО УПЛОТНИТЕЛЬНОЕ СВ-10-5-4</t>
  </si>
  <si>
    <t>6.1.501</t>
  </si>
  <si>
    <t>КОЛЬЦО УПЛОТНЯЮЩЕЕ  Д800-57  НОЗ.644.01.01.002</t>
  </si>
  <si>
    <t>01.06.2009</t>
  </si>
  <si>
    <t>6.1.502</t>
  </si>
  <si>
    <t>КОЛЬЦО УПЛОТНЯЮЩЕЕ 256-01-00-05</t>
  </si>
  <si>
    <t>6.1.503</t>
  </si>
  <si>
    <t>КОЛЬЦО УПЛОТНЯЮЩЕЕ Кс20/50</t>
  </si>
  <si>
    <t>24.06.2008</t>
  </si>
  <si>
    <t>6.1.504</t>
  </si>
  <si>
    <t>КОЛЬЦО УПЛОТНЯЮЩЕЕ Н17.183.175.09Р</t>
  </si>
  <si>
    <t>20.06.2012</t>
  </si>
  <si>
    <t>6.1.505</t>
  </si>
  <si>
    <t>КОЛЬЦО УПЛОТНЯЮЩЕЕ Н17.190.200.01р</t>
  </si>
  <si>
    <t>6.1.506</t>
  </si>
  <si>
    <t>КОЛЬЦО УПЛОТНЯЮЩЕЕ Н17.190.200.02-01р</t>
  </si>
  <si>
    <t>6.1.507</t>
  </si>
  <si>
    <t>Кольцо Ч.022-028-36-2-2 ГОСТ 9833-73 (Ш5-25-3,6/4)</t>
  </si>
  <si>
    <t>ШН0100120000</t>
  </si>
  <si>
    <t>6.1.508</t>
  </si>
  <si>
    <t>КОЛЬЦО ЩЕЛЕВОЕ  Н13.63.10.10-01</t>
  </si>
  <si>
    <t>6.1.509</t>
  </si>
  <si>
    <t>КОЛЬЦО ЩЕЛЕВОЕ  Н13.63.10.11-01</t>
  </si>
  <si>
    <t>6.1.510</t>
  </si>
  <si>
    <t>КОМПЛЕКТ ЗИП ДЛЯ СРЕДНЕГО РЕМОНТА ВШВ-3/100</t>
  </si>
  <si>
    <t>29.10.2018</t>
  </si>
  <si>
    <t>6.1.511</t>
  </si>
  <si>
    <t>КОМПЛЕКТ ЗИП ДЛЯ СРЕДНЕГО РЕМОНТА КОМПРЕССОРА ВШВ-2.3/230</t>
  </si>
  <si>
    <t>07.11.2016</t>
  </si>
  <si>
    <t>6.1.512</t>
  </si>
  <si>
    <t>КОМПЛЕКТ КРЕПЛЕНИЯ РЕЗИСТОРОВ</t>
  </si>
  <si>
    <t>15.06.2006</t>
  </si>
  <si>
    <t>6.1.513</t>
  </si>
  <si>
    <t>КОМПЛЕКТ ТОРЦОВЫХ УПЛОТНЕНИЙ НАСОСА ПЭ 150-63</t>
  </si>
  <si>
    <t>15.07.2014</t>
  </si>
  <si>
    <t>6.1.514</t>
  </si>
  <si>
    <t>КОМПЛЕКТ ТОРЦОВЫХ УПЛОТНЕНИЙ НАСОСА СЭ2500-60  СЭ 2500-60</t>
  </si>
  <si>
    <t>26.09.2008</t>
  </si>
  <si>
    <t>6.1.515</t>
  </si>
  <si>
    <t>КОРПУС  Н18.108.40.08</t>
  </si>
  <si>
    <t>29.12.2010</t>
  </si>
  <si>
    <t>6.1.516</t>
  </si>
  <si>
    <t>КОРПУС (СТАКАН) ПОДШИПНИКА 307  0603.703352.0001</t>
  </si>
  <si>
    <t>6.1.517</t>
  </si>
  <si>
    <t>КОРПУС ВНУТРЕННИЙ  79.00.009</t>
  </si>
  <si>
    <t>30.10.2006</t>
  </si>
  <si>
    <t>6.1.518</t>
  </si>
  <si>
    <t>КОРПУС КЛАПАНА  (НД100/250)  Ц40/161-006</t>
  </si>
  <si>
    <t>6.1.519</t>
  </si>
  <si>
    <t>КОРПУС Н18.108.40.01</t>
  </si>
  <si>
    <t>14.10.2008</t>
  </si>
  <si>
    <t>6.1.520</t>
  </si>
  <si>
    <t>КОРПУС НАРУЖНИЙ ВЕРХНЯЯ ПОЛОВИНА 189.01.036</t>
  </si>
  <si>
    <t>25.09.2014</t>
  </si>
  <si>
    <t>6.1.521</t>
  </si>
  <si>
    <t>КОРПУС НАРУЖНИЙ НИЖНЯЯ ПОЛОВИНА 189.01.037</t>
  </si>
  <si>
    <t>6.1.522</t>
  </si>
  <si>
    <t>КОРПУС НАСОСА    68.00.1</t>
  </si>
  <si>
    <t>6.1.523</t>
  </si>
  <si>
    <t>КОРПУС ПОДШИПНИКА № 4 В СБОРЕ С КРЫШКОЙ  Д-320-70</t>
  </si>
  <si>
    <t>6.1.524</t>
  </si>
  <si>
    <t>Корпус подшипника насоса ОПВ-3-110 верхний ч В-8907(8)</t>
  </si>
  <si>
    <t>20.05.2013</t>
  </si>
  <si>
    <t>6.1.525</t>
  </si>
  <si>
    <t>Корпус подшипника насоса ОПВ-3-110 нижний ч В-8884</t>
  </si>
  <si>
    <t>08.07.2013</t>
  </si>
  <si>
    <t>6.1.526</t>
  </si>
  <si>
    <t>КОРПУС ПОДШИПНИКА ОПОРНО-УПОРНОГО  В-3078</t>
  </si>
  <si>
    <t>6.1.527</t>
  </si>
  <si>
    <t>КРАН ЧУГУННЫЙ ДУ20 РУ10  11Ч6БК11</t>
  </si>
  <si>
    <t>04.09.2015</t>
  </si>
  <si>
    <t>6.1.528</t>
  </si>
  <si>
    <t>КРЫШКА Н 18.93.110.07</t>
  </si>
  <si>
    <t>27.04.2010</t>
  </si>
  <si>
    <t>6.1.529</t>
  </si>
  <si>
    <t>КРЫШКА ПОДШИПНИКА Н03.629.01.01.006</t>
  </si>
  <si>
    <t>6.1.530</t>
  </si>
  <si>
    <t>КРЫШКА САЛЬНИКА Н03.3.323.01.01.007</t>
  </si>
  <si>
    <t>6.1.531</t>
  </si>
  <si>
    <t>МАНЖЕТА  1,2-180*220-2</t>
  </si>
  <si>
    <t>22.12.2017</t>
  </si>
  <si>
    <t>6.1.532</t>
  </si>
  <si>
    <t>МАСЛОНАСОС  А1 3 В 16/25-20/6,3 Б-4 ПОД ДВ. 22 кВт</t>
  </si>
  <si>
    <t>03.03.2008</t>
  </si>
  <si>
    <t>6.1.533</t>
  </si>
  <si>
    <t>Мотор-редуктор SRT/RT 50/110 1960 (49x40) ОП1 AU(L)42 IEC71-B14/0,25/6-14/105/000/IM3681-IP55/F/220/380/50/УЗ/S1-К1</t>
  </si>
  <si>
    <t>В92000150000</t>
  </si>
  <si>
    <t>19.06.2019</t>
  </si>
  <si>
    <t>6.1.534</t>
  </si>
  <si>
    <t>МУФТА КОНЦЕВАЯ  35КВ.120-185ММ2 RAYCHEM EPKT 36D1MO-CEE01  EPKT 36D1MO-CEE01</t>
  </si>
  <si>
    <t>17.07.2014</t>
  </si>
  <si>
    <t>6.1.535</t>
  </si>
  <si>
    <t>Муфта концевая Внутр. и Наружн. установки 1кВ  3КВНтп-в-25/50</t>
  </si>
  <si>
    <t>17.04.2018</t>
  </si>
  <si>
    <t>6.1.536</t>
  </si>
  <si>
    <t>НАСОС ДОЗИРУЮЩИЙ SEKO RAPID603-RAG (PVDF+FP) С ДАТЧИКОМ УРОВНЯ</t>
  </si>
  <si>
    <t>17.11.2010</t>
  </si>
  <si>
    <t>6.1.537</t>
  </si>
  <si>
    <t>НАСОС КОНСОЛЬНЫЙ 315 М3/Ч 32 МВС 45 КВТ  К-200-150-315</t>
  </si>
  <si>
    <t>09.08.2013</t>
  </si>
  <si>
    <t>6.1.538</t>
  </si>
  <si>
    <t>НАСОС КОНТЕЙНЕРНЫЙ LUTZ В50/НС 0180-001</t>
  </si>
  <si>
    <t>17.03.2014</t>
  </si>
  <si>
    <t>6.1.539</t>
  </si>
  <si>
    <t>НАСОС МВН-1,5</t>
  </si>
  <si>
    <t>29.10.2008</t>
  </si>
  <si>
    <t>6.1.540</t>
  </si>
  <si>
    <t>НАСОС ШЕСТЕРЕННЫЙ  НШ-100А-3Л</t>
  </si>
  <si>
    <t>6.1.541</t>
  </si>
  <si>
    <t>НАСОС ШЕСТЕРЕНЧАТЫЙ SHP-47 №02900327  С ВАЛОВЫМ ПРИВОДОМ</t>
  </si>
  <si>
    <t>25.06.2010</t>
  </si>
  <si>
    <t>6.1.542</t>
  </si>
  <si>
    <t>НАСОСНЫЙ АГРЕГАТ 6НК-9-1-СД-4 УХЛ в с э/дв. (взрывозащищеного исполнения) 30 кВт. 3000 об/мин.</t>
  </si>
  <si>
    <t>26.12.2007</t>
  </si>
  <si>
    <t>6.1.543</t>
  </si>
  <si>
    <t>НАСОСНЫЙ АГРЕГАТ ДОЗИРОВОЧНЫЙ НД2.5-1000/25 К14А</t>
  </si>
  <si>
    <t>19.12.2012</t>
  </si>
  <si>
    <t>6.1.544</t>
  </si>
  <si>
    <t>НАСОСНЫЙ АГРЕГАТ КОНСОЛЬНЫЙ 1К-100-80-160  С ЭЛ/ДВ 15 КВТ 3000 ОБ/МИН</t>
  </si>
  <si>
    <t>03.08.2015</t>
  </si>
  <si>
    <t>6.1.545</t>
  </si>
  <si>
    <t>НАСОСНЫЙ АГРЕГАТ НПл-12,5/16 УХЛ4</t>
  </si>
  <si>
    <t>6.1.546</t>
  </si>
  <si>
    <t>Насосный агрегат ЦНСг 60-165 с эл/дв 55 кВт  380В 3000 об/мин</t>
  </si>
  <si>
    <t>Б90400120000</t>
  </si>
  <si>
    <t>06.05.2019</t>
  </si>
  <si>
    <t>6.1.547</t>
  </si>
  <si>
    <t>НД100/250 ЧЕРВЯЧНОЕ КОЛЕСО РЧО-2,8-1-200 (РЧО-2,8-300)</t>
  </si>
  <si>
    <t>06.11.2009</t>
  </si>
  <si>
    <t>6.1.548</t>
  </si>
  <si>
    <t>Нипель (Патрубок) Ц8/60-1-006</t>
  </si>
  <si>
    <t>6.1.549</t>
  </si>
  <si>
    <t>ОГРАНИЧ.ПЕРЕНАПРЯЖЕНИЯ  ОПН HАD-08 NA-NFH</t>
  </si>
  <si>
    <t>13.07.2006</t>
  </si>
  <si>
    <t>6.1.550</t>
  </si>
  <si>
    <t>ОГРАНИЧИТЕЛЬ ПЕРЕНАПРЯЖЕНИЯ ОПН-А-110/77-10/650 (II) 2 УХЛ1</t>
  </si>
  <si>
    <t>10.10.2011</t>
  </si>
  <si>
    <t>6.1.551</t>
  </si>
  <si>
    <t>ОГРАНИЧИТЕЛЬ ПЕРЕНАПРЯЖЕНИЯ ОПН-А-110/83-10/650 (II) 2 УХЛ1</t>
  </si>
  <si>
    <t>6.1.552</t>
  </si>
  <si>
    <t>ОГРАНИЧИТЕЛЬ ПЕРЕНАПРЯЖЕНИЯ ОПН-П-6/6,6-10(2) УХЛ2</t>
  </si>
  <si>
    <t>24.05.2007</t>
  </si>
  <si>
    <t>6.1.553</t>
  </si>
  <si>
    <t>ОГРАНИЧИТЕЛЬ ПЕРЕНАПРЯЖЕНИЯ ОПНп-1/550/1,1 УХЛ1</t>
  </si>
  <si>
    <t>01.08.2017</t>
  </si>
  <si>
    <t>6.1.554</t>
  </si>
  <si>
    <t>ОТБОЙНИК Н03.3.323.01.01.008</t>
  </si>
  <si>
    <t>6.1.555</t>
  </si>
  <si>
    <t>26.05.2017</t>
  </si>
  <si>
    <t>6.1.556</t>
  </si>
  <si>
    <t>Плунжер Ц10/60-1-004</t>
  </si>
  <si>
    <t>28.01.2009</t>
  </si>
  <si>
    <t>6.1.557</t>
  </si>
  <si>
    <t>Подушка гидропяты Н17.004.114.02</t>
  </si>
  <si>
    <t>6.1.558</t>
  </si>
  <si>
    <t>Ползун 2РЧХ-6,3-1-005</t>
  </si>
  <si>
    <t>6.1.559</t>
  </si>
  <si>
    <t>Полумуфта диск 1</t>
  </si>
  <si>
    <t>6.1.560</t>
  </si>
  <si>
    <t>ПОРШЕНЬ 1 СТУПЕНИ</t>
  </si>
  <si>
    <t>6.1.561</t>
  </si>
  <si>
    <t>ПОРШЕНЬ 2 СТУПЕНЬ</t>
  </si>
  <si>
    <t>6.1.562</t>
  </si>
  <si>
    <t>ПРОКЛАДКА  304-98-00-30</t>
  </si>
  <si>
    <t>14.09.2017</t>
  </si>
  <si>
    <t>6.1.563</t>
  </si>
  <si>
    <t>ПРОКЛАДКА  4.480.009</t>
  </si>
  <si>
    <t>6.1.564</t>
  </si>
  <si>
    <t>Прокладка Ц40/161-005 (НД 2,5 100/250)</t>
  </si>
  <si>
    <t>6.1.565</t>
  </si>
  <si>
    <t>РАДИАТОР    КО.01.01.00.000Т-01</t>
  </si>
  <si>
    <t>16.05.2006</t>
  </si>
  <si>
    <t>6.1.566</t>
  </si>
  <si>
    <t>Разрядник РТВ-10-0,5/2,5 У1</t>
  </si>
  <si>
    <t>26.09.2016</t>
  </si>
  <si>
    <t>6.1.567</t>
  </si>
  <si>
    <t>10.03.2006</t>
  </si>
  <si>
    <t>6.1.568</t>
  </si>
  <si>
    <t>РАЗЪЕДИНИТЕЛЬ ОДНОПОЛЮС.РВО-10/630 С ПР-10,ПР-11</t>
  </si>
  <si>
    <t>6.1.569</t>
  </si>
  <si>
    <t>Разъединитель РВ -10/630 У2</t>
  </si>
  <si>
    <t>18.06.2010</t>
  </si>
  <si>
    <t>6.1.570</t>
  </si>
  <si>
    <t>Разъединитель трехполюсный РЛНД-10/400 УХЛ1 с приводом ПРН-10</t>
  </si>
  <si>
    <t>Б52400000004</t>
  </si>
  <si>
    <t>6.1.571</t>
  </si>
  <si>
    <t>РЕДУКТОР РМ-500-50-32-У2</t>
  </si>
  <si>
    <t>Редукторы</t>
  </si>
  <si>
    <t>6.1.572</t>
  </si>
  <si>
    <t>РОТОР В СБОРЕ    НО3.3.326.01.01.000</t>
  </si>
  <si>
    <t>Запчасти конденсатных насосов</t>
  </si>
  <si>
    <t xml:space="preserve"> 29.07.2019 </t>
  </si>
  <si>
    <t>6.1.573</t>
  </si>
  <si>
    <t>РОТОР В СБОРЕ НАСОСА Д-200-95</t>
  </si>
  <si>
    <t>6.1.574</t>
  </si>
  <si>
    <t>РОТОР В СБОРЕ НАСОСА К-90/35 (4К-12)</t>
  </si>
  <si>
    <t>29.05.2007</t>
  </si>
  <si>
    <t>6.1.575</t>
  </si>
  <si>
    <t>РУБАШКА С ПОКРЫТИЕМ  0603.40.13640-001 (РОТОР В СБОРЕ НО3.3.302.01.01.000)</t>
  </si>
  <si>
    <t>31.10.2007</t>
  </si>
  <si>
    <t>6.1.576</t>
  </si>
  <si>
    <t>СЕДЛО КЛАПАНА  Ц8/60-1-013</t>
  </si>
  <si>
    <t>6.1.577</t>
  </si>
  <si>
    <t>СЕДЛО Ц40/161-007  (НД100/250)</t>
  </si>
  <si>
    <t>6.1.578</t>
  </si>
  <si>
    <t>СЕКЦИЯ  Н.18.38.43.03</t>
  </si>
  <si>
    <t>16.04.2013</t>
  </si>
  <si>
    <t>6.1.579</t>
  </si>
  <si>
    <t>СЕКЦИЯ Н 18.93.110.03</t>
  </si>
  <si>
    <t>6.1.580</t>
  </si>
  <si>
    <t>СТАКАН ЗАДНИЙ  285.01.01.006</t>
  </si>
  <si>
    <t>30.11.2005</t>
  </si>
  <si>
    <t>6.1.581</t>
  </si>
  <si>
    <t>торцовое уплотнения для насоса СЭ 1250х140 черт. ТУСЭ 1250.00.00.000</t>
  </si>
  <si>
    <t>05.06.2007</t>
  </si>
  <si>
    <t>6.1.582</t>
  </si>
  <si>
    <t>УЗЕЛ КРЫШКИ САЛЬНИКА  82-02-00</t>
  </si>
  <si>
    <t>6.1.583</t>
  </si>
  <si>
    <t>УПЛОТНЕНИЕ ТОРЦОВОЕ В СБОРЕ 220-С-3537</t>
  </si>
  <si>
    <t>6.1.584</t>
  </si>
  <si>
    <t>ФИЛЬТР G280 MA</t>
  </si>
  <si>
    <t>24.11.2011</t>
  </si>
  <si>
    <t>6.1.585</t>
  </si>
  <si>
    <t>ФИЛЬТР СЖАТОГО ВОЗДУХА DD9 2901052000</t>
  </si>
  <si>
    <t>09.01.2013</t>
  </si>
  <si>
    <t>6.1.586</t>
  </si>
  <si>
    <t>ФИЛЬТР СЖАТОГО ВОЗДУХА PD9 2901052100</t>
  </si>
  <si>
    <t>6.1.587</t>
  </si>
  <si>
    <t>ФЛАНЕЦ ПРИЖИМНОЙ  Н13.153.01.004</t>
  </si>
  <si>
    <t>6.1.588</t>
  </si>
  <si>
    <t>ФЛАНЕЦ САЛЬНИКА  Н13.204.01.004</t>
  </si>
  <si>
    <t>6.1.589</t>
  </si>
  <si>
    <t>ФЛАНЕЦ-СТОЙКА  Н13.153.01.006</t>
  </si>
  <si>
    <t>6.1.590</t>
  </si>
  <si>
    <t>ЦИЛИНДР  Ц40/16-1-002</t>
  </si>
  <si>
    <t>6.1.591</t>
  </si>
  <si>
    <t>ЦИЛИНДР 2 СТУПЕНИ</t>
  </si>
  <si>
    <t>6.1.592</t>
  </si>
  <si>
    <t>ЧЕРВЯК  (НД100/250)  РЧО-2,8-002</t>
  </si>
  <si>
    <t>6.1.593</t>
  </si>
  <si>
    <t>ЧЕРВЯЧНОЕ КОЛЕСО    100.250-01.000СБ</t>
  </si>
  <si>
    <t>6.1.594</t>
  </si>
  <si>
    <t>ЧЕРВЯЧНОЕ КОЛЕСО (НД25/250)  РЧО-1.1-200</t>
  </si>
  <si>
    <t>6.1.595</t>
  </si>
  <si>
    <t>ШАТУН 1 СТУПЕНИ</t>
  </si>
  <si>
    <t>6.1.596</t>
  </si>
  <si>
    <t>ШАТУН 2 СТУПЕНИ</t>
  </si>
  <si>
    <t>6.1.597</t>
  </si>
  <si>
    <t>ЭКСЕНТРИК (НД100/250)  2РЧХ-6,3-004</t>
  </si>
  <si>
    <t>6.1.598</t>
  </si>
  <si>
    <t>ЭКСЕНТРИК (НД25/250)  РЧО-1.1-015</t>
  </si>
  <si>
    <t>6.1.599</t>
  </si>
  <si>
    <t>Экспандер КК2394.01.013 (2НСГ-0,0890/40-2-2)</t>
  </si>
  <si>
    <t>Д10900220000</t>
  </si>
  <si>
    <t>6.1.600</t>
  </si>
  <si>
    <t>Насосный агрегат КСД-230-115/3 (10КсД-5x3)</t>
  </si>
  <si>
    <t>Б90200060000</t>
  </si>
  <si>
    <t>6.1.601</t>
  </si>
  <si>
    <t>Затвор ЗЧ 1010-100-ЗТС</t>
  </si>
  <si>
    <t>Г90000050001</t>
  </si>
  <si>
    <t>Запорная арматура</t>
  </si>
  <si>
    <t>комп.</t>
  </si>
  <si>
    <t>6.1.602</t>
  </si>
  <si>
    <t>Клапан запорно-регулирующий 25ч945п Ду125 Ру16 Кv200 ST 2 492.0-MМIQD/04 с КОФ ST2</t>
  </si>
  <si>
    <t>222010470000</t>
  </si>
  <si>
    <t>6.1.603</t>
  </si>
  <si>
    <t>Клапан обратный вертикальный Dу200 Pу16 Т=30 °С</t>
  </si>
  <si>
    <t>Б20802120000</t>
  </si>
  <si>
    <t>6.1.604</t>
  </si>
  <si>
    <t>Компенсатор сильфонный ST-СКУ.ППУ(ПЭ).У-0600/025/а200/R/R-2015 СК 225 ПС</t>
  </si>
  <si>
    <t>450201870000</t>
  </si>
  <si>
    <t>6.1.605</t>
  </si>
  <si>
    <t>Шток клапана 976-175-4</t>
  </si>
  <si>
    <t>500105640000</t>
  </si>
  <si>
    <t>6.1.606</t>
  </si>
  <si>
    <t>ВЕНТИЛЬ  КС-7104-01  КС-7104-01</t>
  </si>
  <si>
    <t>6.1.607</t>
  </si>
  <si>
    <t>ВЕНТИЛЬ БРОНЗОВЫЙ ДУ 15 РУ 10/16  15Б 3Р</t>
  </si>
  <si>
    <t>6.1.608</t>
  </si>
  <si>
    <t>ВЕНТИЛЬ ЗАПОРНЫЙ ИЗ УГЛЕРОДИСТОЙ СТАЛИ  ДУ15 РУ160  15С54БК</t>
  </si>
  <si>
    <t>6.1.609</t>
  </si>
  <si>
    <t>ВЕНТИЛЬ ЗАПОРНЫЙ ИЗ УГЛЕРОДИСТОЙ СТАЛИ  ДУ40 РУ63  15С52НЖ</t>
  </si>
  <si>
    <t>6.1.610</t>
  </si>
  <si>
    <t>ВЕНТИЛЬ ИЗ КОВКОГО ЧУГУНА ДУ 40 РУ 16  15КЧ19П</t>
  </si>
  <si>
    <t>6.1.611</t>
  </si>
  <si>
    <t>6.1.612</t>
  </si>
  <si>
    <t>ВЕНТИЛЬ КОРОЗИОННОСТОЙКИЙ  ДУ125 РУ16  15НЖ65НЖ</t>
  </si>
  <si>
    <t>6.1.613</t>
  </si>
  <si>
    <t>ВЕНТИЛЬ КОРОЗИОННОСТОЙКИЙ  ДУ80 РУ16  15НЖ 65БК</t>
  </si>
  <si>
    <t>6.1.614</t>
  </si>
  <si>
    <t>ВЕНТИЛЬ СТ.ЗАПОРНЫЙ САЛЬН.С ПАТРУБКОМ НА ВОДУ  ДУ 10 ПАР  ПЗП 10-0-00</t>
  </si>
  <si>
    <t>6.1.615</t>
  </si>
  <si>
    <t>Вентиль стальной запорный Ду25 Ру16 15с65нж</t>
  </si>
  <si>
    <t>6.1.616</t>
  </si>
  <si>
    <t>ВЕНТИЛЬ ЧУГУННЫЙ ДУ 100 РУ 16  15Ч76П1М</t>
  </si>
  <si>
    <t>6.1.617</t>
  </si>
  <si>
    <t>ВТУЛКА РЕЗЬБОВАЯ    СТП 24-71-109</t>
  </si>
  <si>
    <t>6.1.618</t>
  </si>
  <si>
    <t>ГАЙКА  АМ36Х4Г-9064-75</t>
  </si>
  <si>
    <t>метизы</t>
  </si>
  <si>
    <t>6.1.619</t>
  </si>
  <si>
    <t>ГАЙКА  АМ42Х4,5Г-9064-75</t>
  </si>
  <si>
    <t>6.1.620</t>
  </si>
  <si>
    <t>ГАЙКА  АМ48Х4,5Г-9064-75</t>
  </si>
  <si>
    <t>6.1.621</t>
  </si>
  <si>
    <t>ГАЙКА  АМ52Х3Г-9064-75</t>
  </si>
  <si>
    <t>6.1.622</t>
  </si>
  <si>
    <t>ГАЙКА  АМ52Х5Г-9064-75</t>
  </si>
  <si>
    <t>6.1.623</t>
  </si>
  <si>
    <t>ГАЙКА  Б2М60Х4-9064-75</t>
  </si>
  <si>
    <t>6.1.624</t>
  </si>
  <si>
    <t>Задвижка Ду80 Ру63 31с918нж 3КС 160  (под привар)</t>
  </si>
  <si>
    <t>6.1.625</t>
  </si>
  <si>
    <t>Задвижка запорная 883-200-Э, Ру13,7 МПа, Т=560 С</t>
  </si>
  <si>
    <t>6.1.626</t>
  </si>
  <si>
    <t>ЗАДВИЖКА ЧУГУННАЯ ДУ 250 РУ 10  30Ч906БР</t>
  </si>
  <si>
    <t>6.1.627</t>
  </si>
  <si>
    <t>Задвижка чугунная фланцевая Ду200 Ру10 30ч760бр с гидроприводом</t>
  </si>
  <si>
    <t>6.1.628</t>
  </si>
  <si>
    <t>Затвор дисковый поворотный  чугунный межфланцевый  D71 Ду100 Ру16 с электроприводом ГЗ-ОФ-80/21К с датчиком ПТ1 с КОФ</t>
  </si>
  <si>
    <t>6.1.629</t>
  </si>
  <si>
    <t>Затвор дисковый поворотный  чугунный межфланцевый  D71 Ду80 Ру16 с электроприводом ГЗ-ОФ-45/11К с датчиком ПТ1 с КОФ</t>
  </si>
  <si>
    <t>6.1.630</t>
  </si>
  <si>
    <t>ЗАТВОР ОБРАТНЫЙ БЕЗ МЕХ-ЗМА ЗАХЛОПКА С НЖ ДИСКОМ  ДУ 150 РУ 10  АЛО.514.34-ЛА</t>
  </si>
  <si>
    <t>6.1.631</t>
  </si>
  <si>
    <t>ЗАТВОР ОБРАТНЫЙ БЕЗ МЕХ-ЗМА НЖ ДИСКОМ И КОРПУСОМ  ДУ 150 РУ 10  КЛО.514-3244-РО</t>
  </si>
  <si>
    <t>6.1.632</t>
  </si>
  <si>
    <t>ЗАТВОР ПОВОРОТНЫЙ С ЗАЩИТН.ПОКР.С ЭЛЕКТРОПРИВОДОМ  ДУ40 РУ6,10  АА4.508.1222-НЛ</t>
  </si>
  <si>
    <t>6.1.633</t>
  </si>
  <si>
    <t>Клапан 15нж54бк Ду15 Ру250 под приварку (присоединение Dn18, Dy 12,5)</t>
  </si>
  <si>
    <t>Б22200500003</t>
  </si>
  <si>
    <t>6.1.634</t>
  </si>
  <si>
    <t>Клапан 15с54бк Ду15 Ру160 под приварку (присоединение Dn14, Dy8,5)</t>
  </si>
  <si>
    <t>Б22200760005</t>
  </si>
  <si>
    <t>6.1.635</t>
  </si>
  <si>
    <t>Клапан 15с54бк Ду15 Ру250 (М20*1,5, Ц/Ц)</t>
  </si>
  <si>
    <t>Б22200090003</t>
  </si>
  <si>
    <t>6.1.636</t>
  </si>
  <si>
    <t>Клапан дроссельный Ду100 Ру9,8 МПа (1085-100-Э)</t>
  </si>
  <si>
    <t>Б22201020000</t>
  </si>
  <si>
    <t>6.1.637</t>
  </si>
  <si>
    <t>Клапан запорно-регулирующий односедельный фланцевый Ду25 Ру16 25ч945п с ЭИМ</t>
  </si>
  <si>
    <t>6.1.638</t>
  </si>
  <si>
    <t>Клапан запорный чугунный 15кч16п Ду65 Ру25</t>
  </si>
  <si>
    <t>6.1.639</t>
  </si>
  <si>
    <t>Клапан игольчатый КНС ВИ Г DN10 PN16 цапка/цапка M20*1,5, с разгрузочным клапаном</t>
  </si>
  <si>
    <t>Б22200970000</t>
  </si>
  <si>
    <t>6.1.640</t>
  </si>
  <si>
    <t>Клапан КЗС-100-3 Ду 100 Ру 16, мембранный пожарный сигнальный</t>
  </si>
  <si>
    <t>6.1.641</t>
  </si>
  <si>
    <t>Клапан обратный VAG reto-stop DN300PN10</t>
  </si>
  <si>
    <t>6.1.642</t>
  </si>
  <si>
    <t>Клапан обратный Ду200 Ру10 Tecofi CBL3240-0200</t>
  </si>
  <si>
    <t>6.1.643</t>
  </si>
  <si>
    <t>КЛАПАН ОБРАТНЫЙ ЧУГУННЫЙ  ДУ 32 РУ 25  16Ч9П</t>
  </si>
  <si>
    <t>6.1.644</t>
  </si>
  <si>
    <t>Клапан предохранительный пружинный СППКР-25-100 17С84НЖДу25 Ру100</t>
  </si>
  <si>
    <t>6.1.645</t>
  </si>
  <si>
    <t>Клапан предохранительный пружинный СППКР-25-100 Ду25 Ру100 с КОФ, прокл. и крепежом</t>
  </si>
  <si>
    <t>6.1.646</t>
  </si>
  <si>
    <t>КЛАПАН ПРЕДОХРАНИТЕЛЬНЫЙ СТАЛЬНОЙ ДУ 80/100 РУ16  17С7НЖ</t>
  </si>
  <si>
    <t>6.1.647</t>
  </si>
  <si>
    <t>Клапан регулирующий 1084-100-ЭА</t>
  </si>
  <si>
    <t>6.1.648</t>
  </si>
  <si>
    <t>Клапан регулирующий 10С-5-2-2 Ду20 Ру165</t>
  </si>
  <si>
    <t>6.1.649</t>
  </si>
  <si>
    <t>Клапан регулирующий amk.lrv.fr.50.100.450.(1.638).Э</t>
  </si>
  <si>
    <t>6.1.650</t>
  </si>
  <si>
    <t>Клапан регулирующий питания котла С.КРПК 175-00-00-Э</t>
  </si>
  <si>
    <t>6.1.651</t>
  </si>
  <si>
    <t>Клапан регулирующий РК 101.175.00-Э</t>
  </si>
  <si>
    <t>Б21900090000</t>
  </si>
  <si>
    <t>6.1.652</t>
  </si>
  <si>
    <t>КЛАПАН СИЛЬФОННЫЙ ЗАПОРНЫЙ ДУ50 РУ25 14НЖ17СТ1</t>
  </si>
  <si>
    <t>6.1.653</t>
  </si>
  <si>
    <t>КОЛЬЦО УПЛОТНИТЕЛЬНОЕ К ВЕНТИЛЮ ЗАПОРНОМУ СТАЛЬНОМ  ДУ 10 (СОЮЗ-01)</t>
  </si>
  <si>
    <t>6.1.654</t>
  </si>
  <si>
    <t>Кран шаровой КШ.Ц.Ф.125/100.025.Н/П.02</t>
  </si>
  <si>
    <t>6.1.655</t>
  </si>
  <si>
    <t>КРАН ШАРОВОЙ МУФТОВЫЙ ПРОХОДНОЙ ДУ25 РУ40</t>
  </si>
  <si>
    <t>Б22600200000</t>
  </si>
  <si>
    <t>6.1.656</t>
  </si>
  <si>
    <t>Кран шаровой стальной Ду032 Ру40 фланцевый  (Рраб не более 12бар) (БИВАЛ  КШГ.12.032.40 Ф/Ф)</t>
  </si>
  <si>
    <t>Б22501650000</t>
  </si>
  <si>
    <t>6.1.657</t>
  </si>
  <si>
    <t>КРАН ШАРОВОЙ ФЛАНЦЕВЫЙ Ду25 Ру16 С ЭЛ/ПРИВОДОМ  МЭОФ-40/25-0,25, 380В</t>
  </si>
  <si>
    <t>6.1.658</t>
  </si>
  <si>
    <t>Кран шаровой чугунный фланцевый 11ч37Пф-4 Ду50 Ру10</t>
  </si>
  <si>
    <t>6.1.659</t>
  </si>
  <si>
    <t>Кран шаровый стальной стандартнопроходной VeXve Арт. 104 251/GS фланцевый по ГОСТ  DN 250  PN 16 с редуктором</t>
  </si>
  <si>
    <t>Б20502110001</t>
  </si>
  <si>
    <t>6.1.660</t>
  </si>
  <si>
    <t>Механизм электрический прямоходный МЭП-С1-5/16-400-ЦШ-НВ-А-ОИ</t>
  </si>
  <si>
    <t>6.1.661</t>
  </si>
  <si>
    <t>ОБОЙМА ЗАТВОРА Ду 200  5148</t>
  </si>
  <si>
    <t>6.1.662</t>
  </si>
  <si>
    <t>ПОРШЕНЬ 111-250/400-36  111-250/400-36</t>
  </si>
  <si>
    <t>6.1.663</t>
  </si>
  <si>
    <t>ПРЕГРАН КПП 096-01-16-025х0,25-8,0 Рср=8,0 бар предохр. Клапан на воду ф/ф Ду25х25 Ру16 tmax=300оС</t>
  </si>
  <si>
    <t>6.1.664</t>
  </si>
  <si>
    <t>ПРИЗМА ШТОКА 586-20-5</t>
  </si>
  <si>
    <t>6.1.665</t>
  </si>
  <si>
    <t>Пробоотборник шланговый Ду15 Ру1,0 МПа ШЖ1.504.21.33-А4</t>
  </si>
  <si>
    <t>6.1.666</t>
  </si>
  <si>
    <t>Регулирующий клапан Р 1223-200-00-00-Э</t>
  </si>
  <si>
    <t>6.1.667</t>
  </si>
  <si>
    <t>ТАРЕЛКА ЛЕВАЯ 712-225-5А  712-225-5А</t>
  </si>
  <si>
    <t>6.1.668</t>
  </si>
  <si>
    <t>Тарелки Ду 100 Ру 280 1120-100-3</t>
  </si>
  <si>
    <t>6.1.669</t>
  </si>
  <si>
    <t>ТАРЕЛКОДЕРЖАТЕЛЬ  350-225-6А</t>
  </si>
  <si>
    <t>6.1.670</t>
  </si>
  <si>
    <t>ТАРЕЛКОДЕРЖАТЕЛЬ  350-225-7А</t>
  </si>
  <si>
    <t>6.1.671</t>
  </si>
  <si>
    <t>ТАРЕЛКОДЕРЖАТЕЛЬ  351-100-5А</t>
  </si>
  <si>
    <t>6.1.672</t>
  </si>
  <si>
    <t>ТАРЕЛКОДЕРЖАТЕЛЬ  351-100-8А</t>
  </si>
  <si>
    <t>6.1.673</t>
  </si>
  <si>
    <t>Фильтр магнитный фланцевый Ду25 Ру16 ФНФ-25-1,6</t>
  </si>
  <si>
    <t>6.1.674</t>
  </si>
  <si>
    <t>ФИЛЬТР СЕТЧАТЫЙ ДУ200 РУ16 V821</t>
  </si>
  <si>
    <t>6.1.675</t>
  </si>
  <si>
    <t>Фильтр сетчатый фланцевый  Ду25 ABRA-YF-3016-D025</t>
  </si>
  <si>
    <t>6.1.676</t>
  </si>
  <si>
    <t>Фильтр сетчатый фланцевый  Ду32 ABRA-YF-3016-D032</t>
  </si>
  <si>
    <t>6.1.677</t>
  </si>
  <si>
    <t>ФЛАНЕЦ КОФ И КРЕПЕЖА К ВСТАВКЕ  ДУ100 РУ10  Я12.5001</t>
  </si>
  <si>
    <t>6.1.678</t>
  </si>
  <si>
    <t>ФЛАНЕЦ КОФ И КРЕПЕЖА К ВСТАВКЕ  ДУ200 РУ10  Я15.5001</t>
  </si>
  <si>
    <t>6.1.679</t>
  </si>
  <si>
    <t>ЧЗМ.10.03.300-Э Задвижка с эл.пр.</t>
  </si>
  <si>
    <t>Б20400020008</t>
  </si>
  <si>
    <t>6.1.680</t>
  </si>
  <si>
    <t>Шаровой кран Ду150 Ру16 JiP/G-FF фланцевый с редукторным приводом 065N0251</t>
  </si>
  <si>
    <t>6.1.681</t>
  </si>
  <si>
    <t>ШПИНДЕЛЬ    882-150-8</t>
  </si>
  <si>
    <t>6.1.682</t>
  </si>
  <si>
    <t>ШПИНДЕЛЬ  669-225-8А</t>
  </si>
  <si>
    <t>6.1.683</t>
  </si>
  <si>
    <t>ШПИНДЕЛЬ  712-225-8</t>
  </si>
  <si>
    <t>6.1.684</t>
  </si>
  <si>
    <t>ШПИНДЕЛЬ  830-200-6</t>
  </si>
  <si>
    <t>6.1.685</t>
  </si>
  <si>
    <t>Шпиндель 886-250-7</t>
  </si>
  <si>
    <t>6.1.686</t>
  </si>
  <si>
    <t>Шпиндель задвижки Ду225 ст25Х2М1Ф 712-225-8</t>
  </si>
  <si>
    <t>6.1.687</t>
  </si>
  <si>
    <t>ШТОК 112-25Х1-5  112-25Х1-5</t>
  </si>
  <si>
    <t>6.1.688</t>
  </si>
  <si>
    <t>ШТОК ВЕРХНИЙ 111-250/400-38  111-250/400-38</t>
  </si>
  <si>
    <t>6.1.689</t>
  </si>
  <si>
    <t>ШТОК РЕГУЛИРУЮЩЕГО КЛАПАНА 870-20-Э-03  870-20-25-03</t>
  </si>
  <si>
    <t>6.1.690</t>
  </si>
  <si>
    <t>Электропривод ВА 2-01У2</t>
  </si>
  <si>
    <t>6.1.691</t>
  </si>
  <si>
    <t>Электропривод ЭП-5000</t>
  </si>
  <si>
    <t>6.1.692</t>
  </si>
  <si>
    <t>7700274177 Фильтр масляный LADA Largus (двигатели K4M, K7M)</t>
  </si>
  <si>
    <t>МЕ1300750000</t>
  </si>
  <si>
    <t>Запчасти и комплектующие к автомобилям</t>
  </si>
  <si>
    <t>6.1.693</t>
  </si>
  <si>
    <t>Автошина 235/70R16 шип Cordiant Snow Cross 106T 641377426.</t>
  </si>
  <si>
    <t>А62700910001</t>
  </si>
  <si>
    <t>6.1.694</t>
  </si>
  <si>
    <t>Автошина Roadmarch Primemax A/T II 265/60R18 110T</t>
  </si>
  <si>
    <t>А60000670001</t>
  </si>
  <si>
    <t xml:space="preserve">новый </t>
  </si>
  <si>
    <t>6.1.695</t>
  </si>
  <si>
    <t>Автошина ВЛ-13 8,15/65-15 156A5 нс14 ТТс/к (Волтайр) + ОЛ</t>
  </si>
  <si>
    <t>А62800310003</t>
  </si>
  <si>
    <t>6.1.696</t>
  </si>
  <si>
    <t>ВАЛ ГИДРОМУФТЫ  44-07-129СБ</t>
  </si>
  <si>
    <t>200801020000</t>
  </si>
  <si>
    <t>6.1.697</t>
  </si>
  <si>
    <t>ВАЛ РАСПРЕДЕЛИТЕЛЬНЫЙ  36-04-137 СБ</t>
  </si>
  <si>
    <t>6.1.698</t>
  </si>
  <si>
    <t>ВТУЛКА  6.36.30.007</t>
  </si>
  <si>
    <t>6.1.699</t>
  </si>
  <si>
    <t>ГАЙКА БАШМАЧНАЯ  Т-330  700-30-2249</t>
  </si>
  <si>
    <t>Запчасти к бульдозерам</t>
  </si>
  <si>
    <t>6.1.700</t>
  </si>
  <si>
    <t>ГИЛЬЗА ЦИЛИНДРА  2Д100.01.101СБ1</t>
  </si>
  <si>
    <t>6.1.701</t>
  </si>
  <si>
    <t>ДВЕРЬ ПРАВАЯ СМАЗ 64221-6100014</t>
  </si>
  <si>
    <t>А83913050000</t>
  </si>
  <si>
    <t>19.11.2018</t>
  </si>
  <si>
    <t>6.1.702</t>
  </si>
  <si>
    <t>ДИСК ФРИКЦИОННЫЙ 9W7019</t>
  </si>
  <si>
    <t>17.07.2012</t>
  </si>
  <si>
    <t>6.1.703</t>
  </si>
  <si>
    <t>КЛАПАН ОБРАТНЫЙ  0600.2504СП</t>
  </si>
  <si>
    <t>6.1.704</t>
  </si>
  <si>
    <t>КЛАПАН УПРАВЛ.СЕЛЕКТОРНЫЙ  25.01.26.59</t>
  </si>
  <si>
    <t>08.04.2013</t>
  </si>
  <si>
    <t>6.1.705</t>
  </si>
  <si>
    <t>КЛАПАН УПРАВЛЕНИЯ  47-15-30</t>
  </si>
  <si>
    <t>20.08.2009</t>
  </si>
  <si>
    <t>6.1.706</t>
  </si>
  <si>
    <t>КОЛЕСО ЗУБЧАТОЕ  36-04-72</t>
  </si>
  <si>
    <t>6.1.707</t>
  </si>
  <si>
    <t>Колодки тормозные LC задние комплект JBP0044</t>
  </si>
  <si>
    <t>А85586720001</t>
  </si>
  <si>
    <t>6.1.708</t>
  </si>
  <si>
    <t>Колодки тормозные передние RG0446533450</t>
  </si>
  <si>
    <t>А85599991194</t>
  </si>
  <si>
    <t>6.1.709</t>
  </si>
  <si>
    <t>КОЛЬЦО УПЛОТНИТЕЛЬНОЕ  5500160119</t>
  </si>
  <si>
    <t>6.1.710</t>
  </si>
  <si>
    <t>Кольцо уплотнительное (с замочком)  O58 мм  50-330А-91</t>
  </si>
  <si>
    <t>06.12.2016</t>
  </si>
  <si>
    <t>6.1.711</t>
  </si>
  <si>
    <t>КОНТАКТОР  КПК 1.20</t>
  </si>
  <si>
    <t>6.1.712</t>
  </si>
  <si>
    <t>КРЫШКА  44-03-91</t>
  </si>
  <si>
    <t>6.1.713</t>
  </si>
  <si>
    <t>МАХОВИК  44-03-28</t>
  </si>
  <si>
    <t>6.1.714</t>
  </si>
  <si>
    <t>Механизм натяжения бульдозера 403-21-02СБ Т-500</t>
  </si>
  <si>
    <t>03.06.2016</t>
  </si>
  <si>
    <t>6.1.715</t>
  </si>
  <si>
    <t>Наконечник рулевой тяги QF33E00002</t>
  </si>
  <si>
    <t>А85599991196</t>
  </si>
  <si>
    <t>6.1.716</t>
  </si>
  <si>
    <t>Наконечник рулевой тяги QF33E00003</t>
  </si>
  <si>
    <t>А85599991195</t>
  </si>
  <si>
    <t>6.1.717</t>
  </si>
  <si>
    <t>Натяжитель ремня QF31P00034</t>
  </si>
  <si>
    <t>А85599991198</t>
  </si>
  <si>
    <t>6.1.718</t>
  </si>
  <si>
    <t>Натяжной ролик ремня кондиционера QF00100199</t>
  </si>
  <si>
    <t>ЖЕ4850960001</t>
  </si>
  <si>
    <t>6.1.719</t>
  </si>
  <si>
    <t>ОСЬ КОЛЕНЧАТАЯ 85.32.011</t>
  </si>
  <si>
    <t>18.12.2014</t>
  </si>
  <si>
    <t>6.1.720</t>
  </si>
  <si>
    <t>ОСЬ ТОЛКАТЕЛЕЙ  44-04-121 СБ</t>
  </si>
  <si>
    <t>6.1.721</t>
  </si>
  <si>
    <t>ПОДДОН  63-01-105 СБ</t>
  </si>
  <si>
    <t>6.1.722</t>
  </si>
  <si>
    <t>ПОДШИПНИК 962715</t>
  </si>
  <si>
    <t>А90104970000</t>
  </si>
  <si>
    <t>Транспорт, спецтранспорт, ж.д. техника, спец. техника, грузоподъемное оборудование, запчасти к ним</t>
  </si>
  <si>
    <t>6.1.723</t>
  </si>
  <si>
    <t>ПОДШИПНИК ОСЕВОЙ  53371551306</t>
  </si>
  <si>
    <t>6.1.724</t>
  </si>
  <si>
    <t>Прерыватель питания бесконтактный ППБР-2 УХЛ4</t>
  </si>
  <si>
    <t>19.11.2013</t>
  </si>
  <si>
    <t>6.1.725</t>
  </si>
  <si>
    <t>ПРИВОД PDS0456</t>
  </si>
  <si>
    <t>А85599991203</t>
  </si>
  <si>
    <t>6.1.726</t>
  </si>
  <si>
    <t>Привод RH DDS2593/17</t>
  </si>
  <si>
    <t>ЖЕ4805580002</t>
  </si>
  <si>
    <t>6.1.727</t>
  </si>
  <si>
    <t>Прокладка пружины верхняя RR B0074</t>
  </si>
  <si>
    <t>ЖЕ4800720001</t>
  </si>
  <si>
    <t>6.1.728</t>
  </si>
  <si>
    <t>РАСПЫЛИТЕЛЬ ФОРСУНКИ 26.1112110</t>
  </si>
  <si>
    <t>16.07.2015</t>
  </si>
  <si>
    <t>6.1.729</t>
  </si>
  <si>
    <t>РЕЛЕ ВРЕМЕНИ ВС-33-2  0,2-60 МИН. 220В 50ГЦ</t>
  </si>
  <si>
    <t>24.10.2008</t>
  </si>
  <si>
    <t>6.1.730</t>
  </si>
  <si>
    <t>РЕЛЕ ВРЕМЕНИ ВС-43-33;~220 ПЕРЕМЕН.  ВС-43-33  ~220 ПЕРЕМЕН.УХЛ4</t>
  </si>
  <si>
    <t>23.12.2009</t>
  </si>
  <si>
    <t>6.1.731</t>
  </si>
  <si>
    <t>РЕЛЕ ДАВЛЕНИЯ ВОЗДУХА  0015354302</t>
  </si>
  <si>
    <t>6.1.732</t>
  </si>
  <si>
    <t>РЕЛЕ ОСТАНОВА С ОПАЗД.  0001531834</t>
  </si>
  <si>
    <t>6.1.733</t>
  </si>
  <si>
    <t>РЕЛЕ ПРОМЕЖУТОЧНОЕ РП-16-63  =220В</t>
  </si>
  <si>
    <t>12.04.2007</t>
  </si>
  <si>
    <t>6.1.734</t>
  </si>
  <si>
    <t>РЕЛЕ УПРАВЛЕНИЯ  РЭВ-830У3/100  158 306 031.01</t>
  </si>
  <si>
    <t>6.1.735</t>
  </si>
  <si>
    <t>Рукав МБС 32х41,5-1,6 ГОСТ 10362-76</t>
  </si>
  <si>
    <t>А22202550004</t>
  </si>
  <si>
    <t>6.1.736</t>
  </si>
  <si>
    <t>РУКАВ РВД 46-26-531СБ</t>
  </si>
  <si>
    <t>210204410000</t>
  </si>
  <si>
    <t>01.06.2015</t>
  </si>
  <si>
    <t>6.1.737</t>
  </si>
  <si>
    <t>Стойка задняя DF334264</t>
  </si>
  <si>
    <t>ЖЕ4863330001</t>
  </si>
  <si>
    <t>6.1.738</t>
  </si>
  <si>
    <t>Стойка передняя AG19367</t>
  </si>
  <si>
    <t>ЖЕ4879520001</t>
  </si>
  <si>
    <t>6.1.739</t>
  </si>
  <si>
    <t>ТАРЕЛКА КЛАПАНА  63-02-11</t>
  </si>
  <si>
    <t>6.1.740</t>
  </si>
  <si>
    <t>ТОЛКАТЕЛЬ  49-04-103 СБ</t>
  </si>
  <si>
    <t>6.1.741</t>
  </si>
  <si>
    <t>ТОЛКАТЕЛЬ РОЛИКОВ  0600.1800СП</t>
  </si>
  <si>
    <t>6.1.742</t>
  </si>
  <si>
    <t>ТОПЛИВОПРОВОД ВЫС. ДАВЛЕНИЯ  0800.2221СП</t>
  </si>
  <si>
    <t>200110200000</t>
  </si>
  <si>
    <t>6.1.743</t>
  </si>
  <si>
    <t>Тяга задняя поперечная FR TYK02537</t>
  </si>
  <si>
    <t>ЖЕ4859210002</t>
  </si>
  <si>
    <t>6.1.744</t>
  </si>
  <si>
    <t>Тяга задняя регулируемая LH TYK06103</t>
  </si>
  <si>
    <t>ЖЕ4829900001</t>
  </si>
  <si>
    <t>6.1.745</t>
  </si>
  <si>
    <t>Фильтр воздушный AF-0034</t>
  </si>
  <si>
    <t>Б10307830001</t>
  </si>
  <si>
    <t>6.1.746</t>
  </si>
  <si>
    <t>фильтр воздушный Baldwin RS3870</t>
  </si>
  <si>
    <t>Б10309330000</t>
  </si>
  <si>
    <t>30.10.2018</t>
  </si>
  <si>
    <t>6.1.747</t>
  </si>
  <si>
    <t>Фильтр воздушный для двигателя Kubota V2203M DI 11FK-20080/AF92 SIBTEK</t>
  </si>
  <si>
    <t>Б10310280000</t>
  </si>
  <si>
    <t>15.04.2019</t>
  </si>
  <si>
    <t>6.1.748</t>
  </si>
  <si>
    <t>Фильтр топливный FC-224</t>
  </si>
  <si>
    <t>Б10300370002</t>
  </si>
  <si>
    <t>24.05.2018</t>
  </si>
  <si>
    <t>6.1.749</t>
  </si>
  <si>
    <t>Флянец кардана FR QF11C00238</t>
  </si>
  <si>
    <t>ЖЕ4801690001</t>
  </si>
  <si>
    <t>6.1.750</t>
  </si>
  <si>
    <t>ШАТУН  44-03-136 СБ</t>
  </si>
  <si>
    <t>6.1.751</t>
  </si>
  <si>
    <t>Шунт 75 ШС ОМ3 100А</t>
  </si>
  <si>
    <t>22.01.2007</t>
  </si>
  <si>
    <t>6.1.752</t>
  </si>
  <si>
    <t>Шунт 75 ШС ОМ3 50А</t>
  </si>
  <si>
    <t>6.1.753</t>
  </si>
  <si>
    <t>Шунт 75 ШС ОМ3 75А</t>
  </si>
  <si>
    <t>420221420000</t>
  </si>
  <si>
    <t>6.1.754</t>
  </si>
  <si>
    <t>C9700А КАРТРИДЖ HP черный для Color LJ 1500/2500</t>
  </si>
  <si>
    <t>6.1.755</t>
  </si>
  <si>
    <t>Samsung MLT-D117S Black Toner Cartrid</t>
  </si>
  <si>
    <t>Е00705650000</t>
  </si>
  <si>
    <t>6.1.756</t>
  </si>
  <si>
    <t>SNMP-АДАПТЕР ДЛЯ MONOLITH</t>
  </si>
  <si>
    <t>6.1.757</t>
  </si>
  <si>
    <t>Аккумуляторные батареи FIAMM 12FLB450</t>
  </si>
  <si>
    <t>6.1.758</t>
  </si>
  <si>
    <t>Извещатель  пожарный ручной взрывозащищенный ИП 535-1В-А-К</t>
  </si>
  <si>
    <t>6.1.759</t>
  </si>
  <si>
    <t>Кабель, для HDX 6000, HDMI на HDMI, 1.829m, 6' Polycom 2457-28808-002</t>
  </si>
  <si>
    <t>6.1.760</t>
  </si>
  <si>
    <t>Картридж Cactus CS-S4521 для принтеров SAMSUNG SCX-4521F/4321, 3000 стр.</t>
  </si>
  <si>
    <t>6.1.761</t>
  </si>
  <si>
    <t>КАТУШКА  К КОНТАКТОРУ КТП 6043Б 220В</t>
  </si>
  <si>
    <t>6.1.762</t>
  </si>
  <si>
    <t>КАТУШКА ВТЯГИВАЮЩАЯ К КОНТАКТОРУ КТ6053  380В</t>
  </si>
  <si>
    <t>6.1.763</t>
  </si>
  <si>
    <t>КОМПЛЕКС ПРОГРАММ ДЛЯ ПОСТРОЕНИЯ ИНФ-ИЗМ.С СПСЕТЬ</t>
  </si>
  <si>
    <t>6.1.764</t>
  </si>
  <si>
    <t>Контроллер температурный DT320VA</t>
  </si>
  <si>
    <t>Е65408640000</t>
  </si>
  <si>
    <t>6.1.765</t>
  </si>
  <si>
    <t>МАНОМЕТР ЭЛ.КОНТАКТНЫЙ 0-40 МПА  ЭКМ 160МВ</t>
  </si>
  <si>
    <t>6.1.766</t>
  </si>
  <si>
    <t>Маршрутизатор TP-LINK TL-ER604W SafeStream беспроводной широкополосный гигабитный VPN-маршрутизатор серии N</t>
  </si>
  <si>
    <t>6.1.767</t>
  </si>
  <si>
    <t>Микрофон настольный на подставке JDMRC-100</t>
  </si>
  <si>
    <t>6.1.768</t>
  </si>
  <si>
    <t>МОДУЛЬ ПАМЯТИ DIMM DDR 1024Mb (1Gb, PC3200,400Mz Kingston)</t>
  </si>
  <si>
    <t>6.1.769</t>
  </si>
  <si>
    <t>Принт-картридж Xerox PHASER 3635 108R00796 (10k) 7Q</t>
  </si>
  <si>
    <t>6.1.770</t>
  </si>
  <si>
    <t>ПРИНТ-СЕРВЕР HP JD  175X</t>
  </si>
  <si>
    <t>6.1.771</t>
  </si>
  <si>
    <t>Процессор Intel Core i5-3350P 3.1GHz LGA1155 BOX</t>
  </si>
  <si>
    <t>6.1.772</t>
  </si>
  <si>
    <t>Рейка держатель для зажимов наборных ЗН24 (на 30 клемм)</t>
  </si>
  <si>
    <t>6.1.773</t>
  </si>
  <si>
    <t>Трансивер WDM SFP-1M-20LC-A DDM (дальность 20км, 1310, LC, на скорости 155Mb/s, DDM)</t>
  </si>
  <si>
    <t>Е02200130001</t>
  </si>
  <si>
    <t>6.1.774</t>
  </si>
  <si>
    <t>Трансивер WDM SFP-1M-20LC-B DDM (дальность 20км, 1550, LC, на скорости 155Mb/s, DDM)</t>
  </si>
  <si>
    <t>Е02200160001</t>
  </si>
  <si>
    <t>6.1.775</t>
  </si>
  <si>
    <t>Электромагнит 6ПП.295.014.12 (229.12)</t>
  </si>
  <si>
    <t>Б87600080000</t>
  </si>
  <si>
    <t>6.1.776</t>
  </si>
  <si>
    <t>БАЛЛАСТ  БЛ-400-1</t>
  </si>
  <si>
    <t>6.1.777</t>
  </si>
  <si>
    <t>БЛОК ПИТАНИЯ  БЭ-1104А  09 104 001.1</t>
  </si>
  <si>
    <t>6.1.778</t>
  </si>
  <si>
    <t>БЛОК ПИТАНИЯ И ЗАРЯДА  БПЗ-402  09 405 001.2</t>
  </si>
  <si>
    <t>6.1.779</t>
  </si>
  <si>
    <t>Гасители вибрации ГПГ-2.4-11-500/16</t>
  </si>
  <si>
    <t>6.1.780</t>
  </si>
  <si>
    <t>ГРУЗ БАЛЛАСТНЫЙ ПО 50 КГ</t>
  </si>
  <si>
    <t>6.1.781</t>
  </si>
  <si>
    <t>Зажим аппаратный (медн.Провод) АШМ-30-1</t>
  </si>
  <si>
    <t>6.1.782</t>
  </si>
  <si>
    <t>Зажим опорный 2АА-6-3</t>
  </si>
  <si>
    <t>6.1.783</t>
  </si>
  <si>
    <t>Зажим опорный АА-4-3</t>
  </si>
  <si>
    <t>6.1.784</t>
  </si>
  <si>
    <t>ЗАЖИМ ОТВЕТВИТЕЛЬНЫЙ  ОА-35-1</t>
  </si>
  <si>
    <t>6.1.785</t>
  </si>
  <si>
    <t>Зажим плашечный ПАМ-3-1</t>
  </si>
  <si>
    <t>6.1.786</t>
  </si>
  <si>
    <t>Зажим поддерживающий 3ПГН-5-7</t>
  </si>
  <si>
    <t>6.1.787</t>
  </si>
  <si>
    <t>Зажим прессуемый САС-500-2</t>
  </si>
  <si>
    <t>6.1.788</t>
  </si>
  <si>
    <t>Зажим прессуемый САСУС-185-1</t>
  </si>
  <si>
    <t>6.1.789</t>
  </si>
  <si>
    <t>Зажим ремонтный РАС-330-5А</t>
  </si>
  <si>
    <t>6.1.790</t>
  </si>
  <si>
    <t>Зажим соединительный ПАС-300-2</t>
  </si>
  <si>
    <t>6.1.791</t>
  </si>
  <si>
    <t>Зажим соединительный САС-240-2</t>
  </si>
  <si>
    <t>6.1.792</t>
  </si>
  <si>
    <t>Зажим соединительный САС-240-3</t>
  </si>
  <si>
    <t>6.1.793</t>
  </si>
  <si>
    <t>Звено промежуточное ПРТ-21/30-2</t>
  </si>
  <si>
    <t>6.1.794</t>
  </si>
  <si>
    <t>ИЗОЛЯТОР  ИП-10/1000 7,5УХЛ2</t>
  </si>
  <si>
    <t>6.1.795</t>
  </si>
  <si>
    <t>ИЗОЛЯТОР  ИП-35/400-7.5 УХЛ Т2</t>
  </si>
  <si>
    <t xml:space="preserve">29.09.2006- 4 шт.
08.07.2015- 1 шт.
</t>
  </si>
  <si>
    <t>6.1.796</t>
  </si>
  <si>
    <t>ИЗОЛЯТОР ИП-35/630-7,5УХЛ1</t>
  </si>
  <si>
    <t>6.1.797</t>
  </si>
  <si>
    <t>Изолятор ЛК 70/10 И З ГП</t>
  </si>
  <si>
    <t>6.1.798</t>
  </si>
  <si>
    <t>ИЗОЛЯТОР ОПОРНЫЙ  ИОР-10-7,5 III УХЛ2.</t>
  </si>
  <si>
    <t>6.1.799</t>
  </si>
  <si>
    <t>ИЗОЛЯТОР ОПОРНЫЙ  ИОР-10-7,5III УХЛ2</t>
  </si>
  <si>
    <t>6.1.800</t>
  </si>
  <si>
    <t>ИЗОЛЯТОР ОПОРНЫЙ  ИОС-110-300 М УХЛ1</t>
  </si>
  <si>
    <t>6.1.801</t>
  </si>
  <si>
    <t>ИЗОЛЯТОР ПРОХОДНОЙ  ИП-35/400-7,5 УХЛ1</t>
  </si>
  <si>
    <t>6.1.802</t>
  </si>
  <si>
    <t>Изоляторы ЛК-70/35 И 2 СП</t>
  </si>
  <si>
    <t>6.1.803</t>
  </si>
  <si>
    <t>КОЛОДКА С РАЗДЕЛЬНЫМИ ЦИЛИНДРИЧЕСКИМИ КОНТАКТАМИ, 3 ПЕРЕКИДНЫХ КОНТАКТА, арт.RUZSC3M</t>
  </si>
  <si>
    <t>6.1.804</t>
  </si>
  <si>
    <t>МИЛЛИВОЛЬТМЕТРЫ ХА 200  Ш-4541/4501/</t>
  </si>
  <si>
    <t>6.1.805</t>
  </si>
  <si>
    <t>ПАТРОН В/В ПРЕДОХРАНИТЕЛЯ  ПТ1.1-6-8-20У3</t>
  </si>
  <si>
    <t>6.1.806</t>
  </si>
  <si>
    <t>ПАТРОН ПРЕДОХРАНИТЕЛЕЙ  ПТ-1.3-6-80-31.5У3</t>
  </si>
  <si>
    <t>6.1.807</t>
  </si>
  <si>
    <t>ПАТРОН ПРЕДОХРАНИТЕЛЯ  ПТ-1.1-6-16-40У1.</t>
  </si>
  <si>
    <t>6.1.808</t>
  </si>
  <si>
    <t>ПРЕДОХРАНИТЕЛЬ  ПН-001-20У1</t>
  </si>
  <si>
    <t>6.1.809</t>
  </si>
  <si>
    <t>Преобразователь термоэлектрический ТХАс -2088 одинарный,рис.3 изол.ГС-0120мм, кл.д.2, -40+800С</t>
  </si>
  <si>
    <t>6.1.810</t>
  </si>
  <si>
    <t>РАСПОРКА  РГ-1-400</t>
  </si>
  <si>
    <t>6.1.811</t>
  </si>
  <si>
    <t>РЕЗИСТОР С5-35B 100ВТ 220 ОМ</t>
  </si>
  <si>
    <t>6.1.812</t>
  </si>
  <si>
    <t>РЕЛЕ  ПРОМЕЖУТОЧНОЕ РП18-64 48В  27 386 003.3</t>
  </si>
  <si>
    <t>6.1.813</t>
  </si>
  <si>
    <t>Реле  РЭО-401 25А (с блок - контактом )</t>
  </si>
  <si>
    <t>6.1.814</t>
  </si>
  <si>
    <t>Реле  РЭО-401 40А (с блок - контактом )</t>
  </si>
  <si>
    <t>6.1.815</t>
  </si>
  <si>
    <t>РЕЛЕ  РЭПУ-12М-101-1 У3  0,1А ПЕРЕМ. ТОКА</t>
  </si>
  <si>
    <t>6.1.816</t>
  </si>
  <si>
    <t>Реле Finder 62.33.9.110.0020</t>
  </si>
  <si>
    <t>6.1.817</t>
  </si>
  <si>
    <t>РЕЛЕ ВРЕМЕНИ  РВ-01/220  26 008 057.1</t>
  </si>
  <si>
    <t>6.1.818</t>
  </si>
  <si>
    <t>РЕЛЕ ВРЕМЕНИ  РВ-215/100  26 215 021.2</t>
  </si>
  <si>
    <t>6.1.819</t>
  </si>
  <si>
    <t>РЕЛЕ ВРЕМЕНИ  РВ-215/380  26 215 024.2</t>
  </si>
  <si>
    <t>6.1.820</t>
  </si>
  <si>
    <t>РЕЛЕ ВРЕМЕНИ  РВ-238/220  26 238 023.1</t>
  </si>
  <si>
    <t>6.1.821</t>
  </si>
  <si>
    <t>РЕЛЕ ВРЕМЕНИ  РСВ-01-3/220  26 003 765.3</t>
  </si>
  <si>
    <t>6.1.822</t>
  </si>
  <si>
    <t>РЕЛЕ ВРЕМЕНИ  РСВ-01-3/220  26 003 814.3 УХЛ4</t>
  </si>
  <si>
    <t>6.1.823</t>
  </si>
  <si>
    <t>Реле времени CT-ARE  1SVR550127R1100</t>
  </si>
  <si>
    <t>16.03.2016- 5 шт.
25.02.2021- 1 шт.</t>
  </si>
  <si>
    <t>6.1.824</t>
  </si>
  <si>
    <t>РЕЛЕ ВРЕМЕНИ ВЛ-68 УХЛ4 220В 50ГЦ  0,1-99,9 СЕК.</t>
  </si>
  <si>
    <t>6.1.825</t>
  </si>
  <si>
    <t>РЕЛЕ ВРЕМЕНИ ВЛ-68/220В  0-100С УХЛ4</t>
  </si>
  <si>
    <t>6.1.826</t>
  </si>
  <si>
    <t>Реле времени пост. ток CT-ARS.11S  1SVR630120R3100</t>
  </si>
  <si>
    <t>В27300020012</t>
  </si>
  <si>
    <t>6.1.827</t>
  </si>
  <si>
    <t>Реле времени РВ-01 УХЛ4 =24; 48; 60; 110В в.в. 0,1-50с, з.п. 26 108 0523.01</t>
  </si>
  <si>
    <t>6.1.828</t>
  </si>
  <si>
    <t>Реле времени РВС-160-220В УХЛ4 (переднее присоединение)</t>
  </si>
  <si>
    <t>6.1.829</t>
  </si>
  <si>
    <t>РЕЛЕ ВРЕМЕНИ РЭВ 814;110В  РЭВ 814  110В</t>
  </si>
  <si>
    <t>6.1.830</t>
  </si>
  <si>
    <t>РЕЛЕ ВРЕМЕНИ РЭВ-814 110В</t>
  </si>
  <si>
    <t>6.1.831</t>
  </si>
  <si>
    <t>РЕЛЕ ДАВЛЕНИЯ KPI35 с однополюсным переключателем SPDT, Ру18, настройка -0,2-8 бар, дифференциал 0,4-1,5 бара, наружн.резьба G1/4</t>
  </si>
  <si>
    <t>6.1.832</t>
  </si>
  <si>
    <t>РЕЛЕ ЗАЩИТЫ АСИНХРОННЫХ ДВИГАТЕЛЕЙ РЗД-1-1 ТК У2</t>
  </si>
  <si>
    <t>6.1.833</t>
  </si>
  <si>
    <t>РЕЛЕ ЗАЩИТЫ ОТ ПЕРЕГРУЗКИ РЭО-401, 250 А  РЭО-401</t>
  </si>
  <si>
    <t>6.1.834</t>
  </si>
  <si>
    <t>Реле контролля тока утечки РКТУ-01</t>
  </si>
  <si>
    <t>6.1.835</t>
  </si>
  <si>
    <t>Реле контроля напряжения  на шинах постоянного тока  РНС-1</t>
  </si>
  <si>
    <t>6.1.836</t>
  </si>
  <si>
    <t>Реле контроля тока АВВ 1SVR.730.840.R0500</t>
  </si>
  <si>
    <t>6.1.837</t>
  </si>
  <si>
    <t>РЕЛЕ КОНТРОЛЯ ФАЗ  ЕЛ-11 220В 50ГЦ</t>
  </si>
  <si>
    <t>6.1.838</t>
  </si>
  <si>
    <t>РЕЛЕ КОНТРОЛЯ ФАЗ  ЕЛ-13  220В 50ГЦ</t>
  </si>
  <si>
    <t>6.1.839</t>
  </si>
  <si>
    <t>РЕЛЕ МАКСИМАЛЬНОГО ТОКА  РСТ 40-1В</t>
  </si>
  <si>
    <t>6.1.840</t>
  </si>
  <si>
    <t>РЕЛЕ МАКСИМАЛЬНОГО ТОКА  РСТ 40-2/10</t>
  </si>
  <si>
    <t>6.1.841</t>
  </si>
  <si>
    <t>РЕЛЕ МАКСИМАЛЬНОГО ТОКА  РСТ 40-2/20</t>
  </si>
  <si>
    <t>6.1.842</t>
  </si>
  <si>
    <t>РЕЛЕ МАКСИМАЛЬНОГО ТОКА  РСТ 40-2/6</t>
  </si>
  <si>
    <t>6.1.843</t>
  </si>
  <si>
    <t>РЕЛЕ МАКСИМАЛЬНОГО ТОКА  РТ-140/100  21 140 009 3</t>
  </si>
  <si>
    <t>6.1.844</t>
  </si>
  <si>
    <t>РЕЛЕ МАКСИМАЛЬНОГО ТОКА  РТ-140/50  21 140 008 1</t>
  </si>
  <si>
    <t>6.1.845</t>
  </si>
  <si>
    <t>РЕЛЕ МОЩНОСТИ  РСМ-13-11-2853  23 013 309.3</t>
  </si>
  <si>
    <t>6.1.846</t>
  </si>
  <si>
    <t>РЕЛЕ НАПРЯЖЕНИЯ  РСН 18-1  22 018 303.1</t>
  </si>
  <si>
    <t>6.1.847</t>
  </si>
  <si>
    <t>Реле напряжения  РСНФ 12-2 УХЛ4</t>
  </si>
  <si>
    <t>6.1.848</t>
  </si>
  <si>
    <t>РЕЛЕ ПРОМЕЖУТОЧНОЕ  РП-17-14/220 0.5А  27 371 005.3</t>
  </si>
  <si>
    <t>6.1.849</t>
  </si>
  <si>
    <t>РЕЛЕ ПРОМЕЖУТОЧНОЕ  РП-18-64/220  27 386 005.3</t>
  </si>
  <si>
    <t>6.1.850</t>
  </si>
  <si>
    <t>РЕЛЕ ПРОМЕЖУТОЧНОЕ  РП-21-003  24В ПОСТ. ТОК</t>
  </si>
  <si>
    <t>6.1.851</t>
  </si>
  <si>
    <t>РЕЛЕ ПРОМЕЖУТОЧНОЕ  РПУ2 М211-1440  24В ПОСТ.ТОКА</t>
  </si>
  <si>
    <t>6.1.852</t>
  </si>
  <si>
    <t>РЕЛЕ ПРОМЕЖУТОЧНОЕ  РПУ-2 М211-6420  24В 50ГЦ</t>
  </si>
  <si>
    <t>6.1.853</t>
  </si>
  <si>
    <t>РЕЛЕ ПРОМЕЖУТОЧНОЕ  РПУ-2 М211-6800  24В 50ГЦ</t>
  </si>
  <si>
    <t>6.1.854</t>
  </si>
  <si>
    <t>РЕЛЕ ПРОМЕЖУТОЧНОЕ  РПУ2-М211-1440  220В ПОСТ. У 3</t>
  </si>
  <si>
    <t>6.1.855</t>
  </si>
  <si>
    <t>Реле промежуточное =24 В RХMC3AB1BD</t>
  </si>
  <si>
    <t>В27300020008</t>
  </si>
  <si>
    <t>6.1.856</t>
  </si>
  <si>
    <t>Реле промежуточное 220В RUMC3AB2P7 (SCHNEIDER ELECTRIK)</t>
  </si>
  <si>
    <t>6.1.857</t>
  </si>
  <si>
    <t>Реле промежуточное ПР102-4-10-220-АС</t>
  </si>
  <si>
    <t>В27300020013</t>
  </si>
  <si>
    <t>6.1.858</t>
  </si>
  <si>
    <t>Реле промежуточное РП17-1-УХЛ4</t>
  </si>
  <si>
    <t>В24500000000</t>
  </si>
  <si>
    <t>6.1.859</t>
  </si>
  <si>
    <t>РЕЛЕ ПРОМЕЖУТОЧНОЕ РПЛ 222 ПОСТОЯННОГО ТОКА 16А, 2«з»+2«р»</t>
  </si>
  <si>
    <t>6.1.860</t>
  </si>
  <si>
    <t>Реле промежуточное РПУ2 М211-1440  220В пост.</t>
  </si>
  <si>
    <t>6.1.861</t>
  </si>
  <si>
    <t>РЕЛЕ ПРОМЕЖУТОЧНОЕ РПУ2-М202-1420  220В ПОСТ.</t>
  </si>
  <si>
    <t>6.1.862</t>
  </si>
  <si>
    <t>Реле промежуточное РПУ-2М211-6-402-УЗ</t>
  </si>
  <si>
    <t>6.1.863</t>
  </si>
  <si>
    <t>РЕЛЕ ПРОМЕЖУТОЧНОЕ РПУ2-М211-6440  36В 50ГЦ</t>
  </si>
  <si>
    <t>15.02.2011-2 шт
06.08.2013- 2 шт.</t>
  </si>
  <si>
    <t>6.1.864</t>
  </si>
  <si>
    <t>РЕЛЕ ПРОМЕЖУТОЧНОЕ РЭ16-12-2  220В 150 160 203.01</t>
  </si>
  <si>
    <t>6.1.865</t>
  </si>
  <si>
    <t>РЕЛЕ ПРОМЕЖУТОЧНОЕ РЭП-36-14  220В ПОСТ. ТОКА  2А  2/2 (ПЕРЕДН. ПРИСОЕД.)</t>
  </si>
  <si>
    <t>6.1.866</t>
  </si>
  <si>
    <t>РЕЛЕ РСВ 18-31 220В ПОСТ. ТОКА</t>
  </si>
  <si>
    <t>6.1.867</t>
  </si>
  <si>
    <t>РЕЛЕ РЭВ-815   110В  158 150 102.01</t>
  </si>
  <si>
    <t>6.1.868</t>
  </si>
  <si>
    <t>РЕЛЕ РЭП 36-12 220В ПОСТ. ТОКА  1А</t>
  </si>
  <si>
    <t>28.12.2006- 3 шт.
29.08.2012-3 шт.</t>
  </si>
  <si>
    <t>6.1.869</t>
  </si>
  <si>
    <t>Реле РЭУ-11-11-5-40  =1А</t>
  </si>
  <si>
    <t>6.1.870</t>
  </si>
  <si>
    <t>РЕЛЕ ТОКА  РТ-40/Р5  21 041 002.2</t>
  </si>
  <si>
    <t>6.1.871</t>
  </si>
  <si>
    <t>РЕЛЕ ТОКА  РЭ-12-1У3/400  151 216 901.01</t>
  </si>
  <si>
    <t>6.1.872</t>
  </si>
  <si>
    <t>РЕЛЕ ТОКА  РЭ-12-3У3 160  151 236 401.01</t>
  </si>
  <si>
    <t>6.1.873</t>
  </si>
  <si>
    <t>РЕЛЕ ТОКА  РЭ-13-5У3/63  151 355 501.1</t>
  </si>
  <si>
    <t>6.1.874</t>
  </si>
  <si>
    <t>РЕЛЕ ТОКА РСТ 40М-100-1 УХЛ4</t>
  </si>
  <si>
    <t>6.1.875</t>
  </si>
  <si>
    <t>РЕЛЕ ТОКА РСТ-13-24-5  21 013 307.3</t>
  </si>
  <si>
    <t>6.1.876</t>
  </si>
  <si>
    <t>Реле тока РСТ-40-02-1-УХЛ1</t>
  </si>
  <si>
    <t>6.1.877</t>
  </si>
  <si>
    <t>Реле тока РТ-140/20 УХЛ4 Iсраб. 2,5-10А з.п. 211400073.01</t>
  </si>
  <si>
    <t>6.1.878</t>
  </si>
  <si>
    <t>РЕЛЕ УКАЗАТЕЛЬНОЕ  РУ-21/220  28 221 024.1</t>
  </si>
  <si>
    <t>6.1.879</t>
  </si>
  <si>
    <t>РЕЛЕ УКАЗАТЕЛЬНОЕ  РЭПУ-12М-101-1 220В ПОСТОЯННЫЙ ТОК</t>
  </si>
  <si>
    <t>6.1.880</t>
  </si>
  <si>
    <t>РЕЛЕ УКАЗАТЕЛЬНОЕ РУ-21/0,08  220В  50ГЦ  28 221 005.1</t>
  </si>
  <si>
    <t>6.1.881</t>
  </si>
  <si>
    <t>Реле указательное РЭПУ-12М-101-1-УЗ</t>
  </si>
  <si>
    <t>В28900010006</t>
  </si>
  <si>
    <t>6.1.882</t>
  </si>
  <si>
    <t>РЕЛЕ УКАЗАТЕЛЬНОЕ РЭУ-11-11-5-40У3  0,25А</t>
  </si>
  <si>
    <t>6.1.883</t>
  </si>
  <si>
    <t>Реле электротепловое РТИ 3365 80-93А</t>
  </si>
  <si>
    <t>6.1.884</t>
  </si>
  <si>
    <t>РЕЛЕ ЭЛЕКТРОТЕПЛОВОЕ РТЛ-2057  38-52А</t>
  </si>
  <si>
    <t>6.1.885</t>
  </si>
  <si>
    <t>Реле электротепловое РТТ-326П 160А</t>
  </si>
  <si>
    <t>6.1.886</t>
  </si>
  <si>
    <t>Релейный модуль PLC-ВSP- 24DC/21-21  артикул 2912439  Phoenix Contact</t>
  </si>
  <si>
    <t>В27300020011</t>
  </si>
  <si>
    <t>6.1.887</t>
  </si>
  <si>
    <t>Релейный модуль PLC-ВРT-120UC/21 арт 2900280</t>
  </si>
  <si>
    <t>В27300020014</t>
  </si>
  <si>
    <t>6.1.888</t>
  </si>
  <si>
    <t>Релейный модуль PLC-ВРЕ- 24DC/ 24DC/1/ACT артикул 2900449 Phoenix Contact</t>
  </si>
  <si>
    <t>В27300020009</t>
  </si>
  <si>
    <t>6.1.889</t>
  </si>
  <si>
    <t>Рога разрядные РР-88</t>
  </si>
  <si>
    <t>6.1.890</t>
  </si>
  <si>
    <t>РСВ18-23 УХЛ4,0,1-1С. ПЕРЕМ.~220В, ПЕРЕДН. ПРИСОЕД.</t>
  </si>
  <si>
    <t>6.1.891</t>
  </si>
  <si>
    <t>Скоба СК-30-1А</t>
  </si>
  <si>
    <t>6.1.892</t>
  </si>
  <si>
    <t>Скоба СКТ-30-1</t>
  </si>
  <si>
    <t>6.1.893</t>
  </si>
  <si>
    <t>Узел крепления натяжной СА-15-1</t>
  </si>
  <si>
    <t>6.1.894</t>
  </si>
  <si>
    <t>УСТРОЙСТВО БЛОКИРОВКИ  КРБ-12/110  09 112 002.3</t>
  </si>
  <si>
    <t>6.1.895</t>
  </si>
  <si>
    <t>Зажим ZVZ - 481М.</t>
  </si>
  <si>
    <t>6.1.896</t>
  </si>
  <si>
    <t>Зажим ZVZ -481М</t>
  </si>
  <si>
    <t>АС1400930004</t>
  </si>
  <si>
    <t>6.1.897</t>
  </si>
  <si>
    <t>Зажим ZVZ-481М</t>
  </si>
  <si>
    <t>АС1400060000</t>
  </si>
  <si>
    <t>6.1.898</t>
  </si>
  <si>
    <t>Сигнализатор уровня СКАТ-5Д(70)-С-24-К-В-Т1-1000мм</t>
  </si>
  <si>
    <t>Б81001880000</t>
  </si>
  <si>
    <t>6.1.899</t>
  </si>
  <si>
    <t>Хомут стальной ХС (304) 4,6х200 (50шт) TDM</t>
  </si>
  <si>
    <t>Е64900320008</t>
  </si>
  <si>
    <t>6.1.900</t>
  </si>
  <si>
    <t>Картридж W2030A, HP Inc. черный (Оригинальный)</t>
  </si>
  <si>
    <t>Е00707650115</t>
  </si>
  <si>
    <t>05.09.2023г</t>
  </si>
  <si>
    <t>6.1.901</t>
  </si>
  <si>
    <t>Картридж W2033A, HP Inc. пурпурный (Оригинальный)</t>
  </si>
  <si>
    <t>Е00707650114</t>
  </si>
  <si>
    <t>6.1.902</t>
  </si>
  <si>
    <t>Блок питания (802.3at) for Aironet Access Points AIR-PWRINJ6=</t>
  </si>
  <si>
    <t>Е03700010029</t>
  </si>
  <si>
    <t>6.1.903</t>
  </si>
  <si>
    <t>Тонер-картридж HP 415A W2031A гол. для  HP LJ M454/MFP M479</t>
  </si>
  <si>
    <t>Е00706520004</t>
  </si>
  <si>
    <t>6.1.904</t>
  </si>
  <si>
    <t>Тонер-картридж Avision TK-1060 (015-0298-21) для AM7630i/AM7640i 20K стр</t>
  </si>
  <si>
    <t>Е00708410002</t>
  </si>
  <si>
    <t>6.1.905</t>
  </si>
  <si>
    <t>Тонер-картридж Canon iSENSYS LBP-251/MF-411/HP LJ P2055/M401 719H/CE505X/CF280X Universal (6.4k) 7Q</t>
  </si>
  <si>
    <t>Е00700860005</t>
  </si>
  <si>
    <t>6.1.906</t>
  </si>
  <si>
    <t>Тонер-картридж Xerox 106R03745 черный, оригинал</t>
  </si>
  <si>
    <t>Е00707300001</t>
  </si>
  <si>
    <t>6.1.907</t>
  </si>
  <si>
    <t>Картридж Kyocera TK-5140K оригинальный</t>
  </si>
  <si>
    <t>Е00702590000</t>
  </si>
  <si>
    <t>6.1.908</t>
  </si>
  <si>
    <t>Картридж Kyocera TK-5140M оригинальный</t>
  </si>
  <si>
    <t>Е00702610000</t>
  </si>
  <si>
    <t>6.1.909</t>
  </si>
  <si>
    <t>Тонер Kyocera FS-1035MFP банка 280г TK-1140/170 БУЛАТ s-Line</t>
  </si>
  <si>
    <t>Е00700260009</t>
  </si>
  <si>
    <t>6.1.910</t>
  </si>
  <si>
    <t>Тонер-картридж HP 415A W2032A жел. для  HP LJ M454/MFP M479</t>
  </si>
  <si>
    <t>Е00706510003</t>
  </si>
  <si>
    <t>6.1.911</t>
  </si>
  <si>
    <t>Тонер-картридж MyToner, аналог Xerox 006R01731 13.7k с чипом</t>
  </si>
  <si>
    <t>Е00708680000</t>
  </si>
  <si>
    <t>6.1.912</t>
  </si>
  <si>
    <t>Автотрансформатор TSG2-9 0-430B,12A</t>
  </si>
  <si>
    <t>6.1.913</t>
  </si>
  <si>
    <t>Арматура светосигнальная СКЛ-1А-Б-2-220</t>
  </si>
  <si>
    <t>6.1.914</t>
  </si>
  <si>
    <t>Арматура светосигнальная СКЛ-1А-К-2-220</t>
  </si>
  <si>
    <t>В40001180000</t>
  </si>
  <si>
    <t>6.1.915</t>
  </si>
  <si>
    <t>Вентилятор канальный в изолированном корпусе для круглых воздуховодов OSTBERG марки IRE 125 C1 по опросному листу ТЭЦ-10(KVR 125/1)</t>
  </si>
  <si>
    <t>6.1.916</t>
  </si>
  <si>
    <t>Выключатель 2-кл. О/У  10А, белый EGV10-023-10</t>
  </si>
  <si>
    <t>АА3200200001</t>
  </si>
  <si>
    <t>Оборудование низковольтное</t>
  </si>
  <si>
    <t>6.1.917</t>
  </si>
  <si>
    <t>КОММУТАЦИОННЫЙ ШНУР</t>
  </si>
  <si>
    <t>6.1.918</t>
  </si>
  <si>
    <t>Кофейный набор</t>
  </si>
  <si>
    <t>6.1.919</t>
  </si>
  <si>
    <t>Напольный водонагреватель SN 500 Sunsystem</t>
  </si>
  <si>
    <t>6.1.920</t>
  </si>
  <si>
    <t>Патрон электрич. Е27 потолочный карболитовый</t>
  </si>
  <si>
    <t>Г10000050001</t>
  </si>
  <si>
    <t>6.1.921</t>
  </si>
  <si>
    <t>Патрон электрический E40 (керам.)</t>
  </si>
  <si>
    <t>ДВ0000010000</t>
  </si>
  <si>
    <t>6.1.922</t>
  </si>
  <si>
    <t>Рулетка RN 50/9</t>
  </si>
  <si>
    <t>АЖ7700230001</t>
  </si>
  <si>
    <t>6.1.923</t>
  </si>
  <si>
    <t>Светильник РСП 11-400 со стеклом с дросс.</t>
  </si>
  <si>
    <t>Арматура осветительная</t>
  </si>
  <si>
    <t>6.1.924</t>
  </si>
  <si>
    <t>Сплайс-кассета оптическая К-01 для муфт типа МОГу</t>
  </si>
  <si>
    <t>Е00400060000</t>
  </si>
  <si>
    <t>6.1.925</t>
  </si>
  <si>
    <t>Э/ДВИГАТЕЛЬ  АИР56А4У2  220/380В  0,12 КВТ  1500 ОБ/МИН.  IM1081</t>
  </si>
  <si>
    <t>6.1.926</t>
  </si>
  <si>
    <t>Э/НАГРЕВАТЕЛЬ ТРУБЧ. ТЭН60/0,63-Т-220 R30</t>
  </si>
  <si>
    <t>6.1.927</t>
  </si>
  <si>
    <t>ЭЛЕКТРОДВИГАТЕЛЬ  АИР100S2У3  IM2081 4 КВТ 3000 ОБ/МИН.</t>
  </si>
  <si>
    <t>6.1.928</t>
  </si>
  <si>
    <t>Электродвигатель  АИР71А4У2  0,55 кВт 1500 об/мин. IM1081</t>
  </si>
  <si>
    <t>6.1.929</t>
  </si>
  <si>
    <t>ЭЛЕКТРОДВИГАТЕЛЬ 5АМХ132S4У3  7,5 КВТ  1500 ОБ/МИН.  IМ2081  380В  50ГЦ IP54 КЗ-2</t>
  </si>
  <si>
    <t>6.1.930</t>
  </si>
  <si>
    <t>Электродвигатель АДМ63В6БУ2 0,25 кВт 1000 об/мин. 220/380В  IM2081</t>
  </si>
  <si>
    <t>6.1.931</t>
  </si>
  <si>
    <t>Электродвигатель АДМ71А4У2  0,55 кВт 1500 об/мин.  220/380В  IM3081</t>
  </si>
  <si>
    <t>6.1.932</t>
  </si>
  <si>
    <t>Электродвигатель АДММ56В4У2  0,18 кВт  1500 об/мин.  220/380В  IM3081</t>
  </si>
  <si>
    <t>6.1.933</t>
  </si>
  <si>
    <t>Электродвигатель АИР180М4У3 IM1081 380/660В IP54 КЗ-2 50 Гц IM1081 (лапы) (аналог электродвигателя 5АИ180М4 30 кВт 1500 об/мин.)</t>
  </si>
  <si>
    <t>6.1.934</t>
  </si>
  <si>
    <t>Электродвигатель АИР56А4У2  0,12 кВт  1500 об/мин. IM2081</t>
  </si>
  <si>
    <t>6.1.935</t>
  </si>
  <si>
    <t>Электродвигатель АИР56В4У2  0,18 кВт 1500 об/мин. IM1001</t>
  </si>
  <si>
    <t>6.1.936</t>
  </si>
  <si>
    <t>Электродвигатель АИР63В6У2  0,25 кВт  1000 об/мин. IM2001</t>
  </si>
  <si>
    <t>6.1.937</t>
  </si>
  <si>
    <t>Электродвигатель АИРМ63В4У2  0,37 кВт 1500 об/мин. IM3681 d20=100 мм</t>
  </si>
  <si>
    <t>6.1.938</t>
  </si>
  <si>
    <t>Электродвигатель трехфазный синхронный  ДСТР110-1,0-136</t>
  </si>
  <si>
    <t>6.1.939</t>
  </si>
  <si>
    <t>Электродвигатель фланцевый  АИР63В6У2 0,25 кВт  860 об/мин. 220/380В режим S1 IP54 класс изоляции F</t>
  </si>
  <si>
    <t>6.1.940</t>
  </si>
  <si>
    <t>BC-MW блок питания и заряда для расходомера Katflow 200-230</t>
  </si>
  <si>
    <t>6.1.941</t>
  </si>
  <si>
    <t>DIN-рейка низкая перфорированная (PROFILATI      PRO01102100204000 - TS35F6)</t>
  </si>
  <si>
    <t>6.1.942</t>
  </si>
  <si>
    <t>DKC Усиленный клеммный  блок (2х8мод.) в комплекте с крепежом</t>
  </si>
  <si>
    <t>6.1.943</t>
  </si>
  <si>
    <t>Авт. А3716 БХЛ3  Iб.н 32А  Iн.раб.40А 2 Iн.раб.</t>
  </si>
  <si>
    <t>6.1.944</t>
  </si>
  <si>
    <t>Авт.выключатель ВА 57-31 340010 50А</t>
  </si>
  <si>
    <t>В40200120002</t>
  </si>
  <si>
    <t>6.1.945</t>
  </si>
  <si>
    <t>АВТОМАТ  АП50Б 3МТ IН=1.6А  3.5IН</t>
  </si>
  <si>
    <t>6.1.946</t>
  </si>
  <si>
    <t>АВТОМАТ А 63 МУЗ.10А.ОТС 10</t>
  </si>
  <si>
    <t>6.1.947</t>
  </si>
  <si>
    <t>Автомат А3716 БХЛ3  Iб.н 160А  Iн.раб.80А 2 Iн.раб.</t>
  </si>
  <si>
    <t>6.1.948</t>
  </si>
  <si>
    <t>АВТОМАТ ДИФФЕРЕНЦИАЛЬНЫЙ С45L+C4  16А  30 мА</t>
  </si>
  <si>
    <t>6.1.949</t>
  </si>
  <si>
    <t>АВТОМАТИЧЕСКИЙ ВЫКЛЮЧАТЕЛЬ 2Р 10А Х-КА С ВА 101 4,5КА DEKraft ВА101-2Р-010-С</t>
  </si>
  <si>
    <t>6.1.950</t>
  </si>
  <si>
    <t>Автоматический выключатель ABB S201 C20 20А</t>
  </si>
  <si>
    <t>В40202090002</t>
  </si>
  <si>
    <t>6.1.951</t>
  </si>
  <si>
    <t>Автоматический выключатель А63-МУ3 IН=2 А  Iотс=2Iном 220В</t>
  </si>
  <si>
    <t>6.1.952</t>
  </si>
  <si>
    <t>Автоматический выключатель питания ИКТ Schneider Electric С60N-AC 3А 2х. полюсн., характ. В</t>
  </si>
  <si>
    <t>6.1.953</t>
  </si>
  <si>
    <t>АМПЕРМЕТР  Д5080 5А 10А КЛ.0.2</t>
  </si>
  <si>
    <t>Приборы</t>
  </si>
  <si>
    <t xml:space="preserve">Согласно паспорта гарантийный срок хранения с даты изготовления 6 месяцев. </t>
  </si>
  <si>
    <t>6.1.954</t>
  </si>
  <si>
    <t>Амперметр  постоянного тока М381.1 0-5мА</t>
  </si>
  <si>
    <t>6.1.955</t>
  </si>
  <si>
    <t>Амперметр М381  0-2кА</t>
  </si>
  <si>
    <t>6.1.956</t>
  </si>
  <si>
    <t>АМПЕРМЕТР М381 0-30МА  0-30МА</t>
  </si>
  <si>
    <t>6.1.957</t>
  </si>
  <si>
    <t>Амперметр М381.1 15мВ</t>
  </si>
  <si>
    <t>Г22700040000</t>
  </si>
  <si>
    <t>6.1.958</t>
  </si>
  <si>
    <t>Амперметр М4264М А 0-10 1,5 В ОО</t>
  </si>
  <si>
    <t>6.1.959</t>
  </si>
  <si>
    <t>Амперметр переменного тока Э365.1-1 400А 400/5А</t>
  </si>
  <si>
    <t>6.1.960</t>
  </si>
  <si>
    <t>Амперметр переменного тока Э365.1-1 800А 800/5А</t>
  </si>
  <si>
    <t>6.1.961</t>
  </si>
  <si>
    <t>АМПЕРМЕТР ПЕРЕМЕННОГО ТОКА Э365.1-2 100/5 А 100-600 А</t>
  </si>
  <si>
    <t>6.1.962</t>
  </si>
  <si>
    <t>Амперметр переменного тока Э365-2  150/5 А 800 А</t>
  </si>
  <si>
    <t>6.1.963</t>
  </si>
  <si>
    <t>АМПЕРМЕТР ПЕРЕМЕННОГО ТОКА Э8030 М1 600/5 А 600А</t>
  </si>
  <si>
    <t>6.1.964</t>
  </si>
  <si>
    <t>Амперметр постоянного тока М381.1 0-150 А</t>
  </si>
  <si>
    <t>6.1.965</t>
  </si>
  <si>
    <t>Амперметр постоянного тока М4264М МА 0-5 1,5 В 00 (Миллиамперметр)</t>
  </si>
  <si>
    <t>6.1.966</t>
  </si>
  <si>
    <t>Анализатор для ситового анализа вибрационный лабораторный А20 с виброприводом ВП-30Т</t>
  </si>
  <si>
    <t>Б82300210000</t>
  </si>
  <si>
    <t>6.1.967</t>
  </si>
  <si>
    <t>ВАРМЕТР Ц301/1 6000/100 8000/5 2 СТР.</t>
  </si>
  <si>
    <t>6.1.968</t>
  </si>
  <si>
    <t>Ваттметр Ц301/1 0-120мВт 110000/100В 600/5А</t>
  </si>
  <si>
    <t>6.1.969</t>
  </si>
  <si>
    <t>Ваттметр Ц301/1 0-15мВт 10000/100В 1000/5А</t>
  </si>
  <si>
    <t>6.1.970</t>
  </si>
  <si>
    <t>Ваттметр Ц301/1 0-25мВт 10000/100В 1500/5А</t>
  </si>
  <si>
    <t>6.1.971</t>
  </si>
  <si>
    <t>Ваттметр Ц301/1 0-60мВт 110000/100В 300/5А</t>
  </si>
  <si>
    <t>Согласно паспорта гарантийный срок хранения с даты изготовления 6 месяцев.</t>
  </si>
  <si>
    <t>6.1.972</t>
  </si>
  <si>
    <t>Ваттметр Ц301/1 200-2-200 МВТ 110000/100 1000/5А</t>
  </si>
  <si>
    <t>6.1.973</t>
  </si>
  <si>
    <t>Ваттметр Ц301/1 25мВт 35000/100В 400/5А (100-600А)</t>
  </si>
  <si>
    <t>6.1.974</t>
  </si>
  <si>
    <t>Ваттметр Ц301/1 40-0-40мВт 110000/100В 200/5А</t>
  </si>
  <si>
    <t>6.1.975</t>
  </si>
  <si>
    <t>Ваттметр Ц301/1 40мВт</t>
  </si>
  <si>
    <t>Г22700050000</t>
  </si>
  <si>
    <t>6.1.976</t>
  </si>
  <si>
    <t>Ваттметр Ц301/1 60мВт 35000/100В 1000/5А</t>
  </si>
  <si>
    <t>6.1.977</t>
  </si>
  <si>
    <t>Ваттметр Ц301/1 80-0-80мВт 110000/100В 400/5А</t>
  </si>
  <si>
    <t>6.1.978</t>
  </si>
  <si>
    <t>Ваттметр Ц301/1 80мВт 110000/100В 400/5А</t>
  </si>
  <si>
    <t>6.1.979</t>
  </si>
  <si>
    <t>ВОЛЬТМЕТР М 381.1 1 кВ</t>
  </si>
  <si>
    <t>6.1.980</t>
  </si>
  <si>
    <t>Вспомогательный контакт Schnеider Electric OF</t>
  </si>
  <si>
    <t>6.1.981</t>
  </si>
  <si>
    <t>ВЫКЛ.АВТОМАТИЧЕСКИЙ 1-ПОЛЮСН.  А-63 1М 380В  3.15А 10 IНОМ.</t>
  </si>
  <si>
    <t>6.1.982</t>
  </si>
  <si>
    <t>Выключатель авт. АП50Б 2МТ 1.6А 10Iн 400АС/220DC</t>
  </si>
  <si>
    <t>В40201290007</t>
  </si>
  <si>
    <t>6.1.983</t>
  </si>
  <si>
    <t>Выключатель автоматический 2Р 32А С ВА-101 4.5кА</t>
  </si>
  <si>
    <t>В40200090008</t>
  </si>
  <si>
    <t>6.1.984</t>
  </si>
  <si>
    <t>ВЫКЛЮЧАТЕЛЬ АВТОМАТИЧЕСКИЙ 2-Х ПОЛЮСНЫЙ  АП50Б 2МТ IН=10 А  10 IН 1Р20</t>
  </si>
  <si>
    <t>6.1.985</t>
  </si>
  <si>
    <t>ВЫКЛЮЧАТЕЛЬ АВТОМАТИЧЕСКИЙ 2-Х ПОЛЮСНЫЙ  АП50Б 2МТ IН=2.5А  3.5IН 1Р20 С БК-2П</t>
  </si>
  <si>
    <t>6.1.986</t>
  </si>
  <si>
    <t>ВЫКЛЮЧАТЕЛЬ АВТОМАТИЧЕСКИЙ 2-Х ПОЛЮСНЫЙ  АП50Б 2МТ IН=40 А  10 IН 1Р20</t>
  </si>
  <si>
    <t>6.1.987</t>
  </si>
  <si>
    <t>ВЫКЛЮЧАТЕЛЬ АВТОМАТИЧЕСКИЙ 2-Х ПОЛЮСНЫЙ  АП50Б 2МТ IН=40 А  3.5 IН 1Р20</t>
  </si>
  <si>
    <t>6.1.988</t>
  </si>
  <si>
    <t>ВЫКЛЮЧАТЕЛЬ АВТОМАТИЧЕСКИЙ 2-Х ПОЛЮСНЫЙ  АП50Б 2МТ IН=50 А  10 IН 1Р20</t>
  </si>
  <si>
    <t>6.1.989</t>
  </si>
  <si>
    <t>ВЫКЛЮЧАТЕЛЬ АВТОМАТИЧЕСКИЙ 2-Х ПОЛЮСНЫЙ  АП50Б 2МТ IН=50 А  3.5 IН 1Р20</t>
  </si>
  <si>
    <t>6.1.990</t>
  </si>
  <si>
    <t>ВЫКЛЮЧАТЕЛЬ АВТОМАТИЧЕСКИЙ 2-Х ПОЛЮСНЫЙ  АП50Б 2МТ IН=63 А  10 IН 1Р20</t>
  </si>
  <si>
    <t>6.1.991</t>
  </si>
  <si>
    <t>ВЫКЛЮЧАТЕЛЬ АВТОМАТИЧЕСКИЙ 2-Х ПОЛЮСНЫЙ  АП50Б 2МТ IН=63 А  3.5 IН 1Р20</t>
  </si>
  <si>
    <t>6.1.992</t>
  </si>
  <si>
    <t>ВЫКЛЮЧАТЕЛЬ АВТОМАТИЧЕСКИЙ 3-Х ПОЛЮСНЫЙ  АП50Б 3МТ IН=63 А  3.5 IН 1Р20</t>
  </si>
  <si>
    <t>6.1.993</t>
  </si>
  <si>
    <t>ВЫКЛЮЧАТЕЛЬ АВТОМАТИЧЕСКИЙ ВА 57-31 3400010 63А</t>
  </si>
  <si>
    <t>В40300050000</t>
  </si>
  <si>
    <t>6.1.994</t>
  </si>
  <si>
    <t>ВЫКЛЮЧАТЕЛЬ АВТОМАТИЧЕСКИЙ ВА5731-340010  40А</t>
  </si>
  <si>
    <t>6.1.995</t>
  </si>
  <si>
    <t>ВЫКЛЮЧАТЕЛЬ АВТОМАТИЧЕСКИЙ ВА5731-340010  50А</t>
  </si>
  <si>
    <t>В40202690000</t>
  </si>
  <si>
    <t>6.1.996</t>
  </si>
  <si>
    <t>Выключатель защитный трехполюсный в пластиковом корпусе BWS 325 YM/TPN  Uн=380В, Iн=25А  (ABB)</t>
  </si>
  <si>
    <t>6.1.997</t>
  </si>
  <si>
    <t>ВЫКЛЮЧАТЕЛЬ ПАКЕТНЫЙ ГЕРМЕТИЧНЫЙ В ПЛАСТМАССОВОМ КОРПУСЕ IP56-ПВ3-40 М1-ПЛ56</t>
  </si>
  <si>
    <t>6.1.998</t>
  </si>
  <si>
    <t>ВЫКЛЮЧАТЕЛЬ ПАКЕТНЫЙ ПВ 3-100  M 1В КОРПУСЕ IP 56 (100А/220,60А/380)</t>
  </si>
  <si>
    <t>6.1.999</t>
  </si>
  <si>
    <t>ВЫКЛЮЧАТЕЛЬ ПУТЕВОЙ ВП-19М21Б431-67У2  ВП-19М21Б431-67У2</t>
  </si>
  <si>
    <t>6.1.1000</t>
  </si>
  <si>
    <t>ДАТЧИК КАПИЛЛЯРНОЙ И МАГНИТОПОРОШКОВОЙ ДЕФФЕКТОСК.  ДШВ</t>
  </si>
  <si>
    <t>6.1.1001</t>
  </si>
  <si>
    <t>ЗАЖИМ (МОСТИК.)  ЗН-24-4М-25В/В  34 025 013.2</t>
  </si>
  <si>
    <t>6.1.1002</t>
  </si>
  <si>
    <t>Зажим ЗВИ-15 арт. UZV3-015-06 ИЭК</t>
  </si>
  <si>
    <t>6.1.1003</t>
  </si>
  <si>
    <t>Заземление  для РУ-15 кВ ЗПП-ПТР-15 S=25</t>
  </si>
  <si>
    <t>6.1.1004</t>
  </si>
  <si>
    <t>Заземление переносное ЗПЛ-1 (25 мм)</t>
  </si>
  <si>
    <t>6.1.1005</t>
  </si>
  <si>
    <t>Измеритель параметров электрического и магнитного полей "ВЕ-МЕТР-АТ-002"</t>
  </si>
  <si>
    <t>6.1.1006</t>
  </si>
  <si>
    <t>Кабельный ввод PG 21</t>
  </si>
  <si>
    <t>Г10800050057</t>
  </si>
  <si>
    <t>6.1.1007</t>
  </si>
  <si>
    <t>КАТУШКА 380В (ПМЕ 200)</t>
  </si>
  <si>
    <t xml:space="preserve">Е2020007    </t>
  </si>
  <si>
    <t>6.1.1008</t>
  </si>
  <si>
    <t>Катушка пускателя ПМЕ 200 2700 220В</t>
  </si>
  <si>
    <t>Е20200070000</t>
  </si>
  <si>
    <t>6.1.1009</t>
  </si>
  <si>
    <t>Килоамперметр Э42703.38, 12000/5А, 50Гц, 0-12 кА</t>
  </si>
  <si>
    <t>6.1.1010</t>
  </si>
  <si>
    <t>КИЛОВОЛЬТМЕТР С-196</t>
  </si>
  <si>
    <t>6.1.1011</t>
  </si>
  <si>
    <t>Киловольтметр Э42703.35, 15750/100В, 50Гц, 0-17.5 кВ</t>
  </si>
  <si>
    <t>6.1.1012</t>
  </si>
  <si>
    <t>КНОПКА С ПОДСВЕТКОЙ ABLFS-22 ЗЕЛЕН</t>
  </si>
  <si>
    <t>6.1.1013</t>
  </si>
  <si>
    <t>Кнопка управления КУ-91</t>
  </si>
  <si>
    <t>6.1.1014</t>
  </si>
  <si>
    <t>Комплект мультиметра-мегометра + токовые клещи + индикатор чередования фаз FLUKE 1587/MDT</t>
  </si>
  <si>
    <t>6.1.1015</t>
  </si>
  <si>
    <t xml:space="preserve">Контактор ABB AF16-30-10-13 </t>
  </si>
  <si>
    <t>В41000780000</t>
  </si>
  <si>
    <t>6.1.1016</t>
  </si>
  <si>
    <t>Контактор МК1-10 40А У3 220В</t>
  </si>
  <si>
    <t>6.1.1017</t>
  </si>
  <si>
    <t>Магнитный пускатель ПМ 12-040210 380В</t>
  </si>
  <si>
    <t>6.1.1018</t>
  </si>
  <si>
    <t>Микропереключатель МП1202 ЛУХЛЗ исп.2 1А 380В 440В 10А ТУ16-526.329-78</t>
  </si>
  <si>
    <t>В41400020000</t>
  </si>
  <si>
    <t>6.1.1019</t>
  </si>
  <si>
    <t>МИЛИВОЛЬТМЕТР  В3-56</t>
  </si>
  <si>
    <t>6.1.1020</t>
  </si>
  <si>
    <t>Модуль выбора фазы питания МВФ-3М</t>
  </si>
  <si>
    <t>6.1.1021</t>
  </si>
  <si>
    <t>МОСТ ММВ (Р3043)</t>
  </si>
  <si>
    <t>6.1.1022</t>
  </si>
  <si>
    <t>Мультиметр MY61(MY63)</t>
  </si>
  <si>
    <t>6.1.1023</t>
  </si>
  <si>
    <t>МУЛЬТИМЕТР АРРА97II</t>
  </si>
  <si>
    <t>6.1.1024</t>
  </si>
  <si>
    <t>МУЛЬТИМЕТР РУЧНОЙ  МП-1</t>
  </si>
  <si>
    <t>6.1.1025</t>
  </si>
  <si>
    <t>Набор реагентов для иммунохроматографического выявления антигена SARS-COV-2 в биологическом материале человека (BIOCREDIT COVID-19 Ag) (упак по 20шт)</t>
  </si>
  <si>
    <t>Г10715410000</t>
  </si>
  <si>
    <t>6.1.1026</t>
  </si>
  <si>
    <t>НАКОНЕЧНИК КАБЕЛЬН.AЛЮМИН.СЕЧ 25  ТА 25</t>
  </si>
  <si>
    <t>6.1.1027</t>
  </si>
  <si>
    <t>Осциллограф-мультиметр АСК-2028</t>
  </si>
  <si>
    <t>6.1.1028</t>
  </si>
  <si>
    <t>ПЕРЕКЛЮЧАТЕЛЬ  ПМОВ-111222/IIД-54</t>
  </si>
  <si>
    <t>6.1.1029</t>
  </si>
  <si>
    <t>Переключатель ПВ25А 380В УХЛ 4</t>
  </si>
  <si>
    <t>В40300660000</t>
  </si>
  <si>
    <t>6.1.1030</t>
  </si>
  <si>
    <t>ПЕРЕКЛЮЧАТЕЛЬ ПК16-3Р14-С3052</t>
  </si>
  <si>
    <t>6.1.1031</t>
  </si>
  <si>
    <t xml:space="preserve">Переключатель ПМОФ45 - 112222(Д1) / II </t>
  </si>
  <si>
    <t>В41600040003</t>
  </si>
  <si>
    <t>6.1.1032</t>
  </si>
  <si>
    <t>Пост кнопочный ПКЕ 212-3 У3 красный гриб IP40 (карболит)</t>
  </si>
  <si>
    <t>6.1.1033</t>
  </si>
  <si>
    <t>ПРЕОБРАЗОВАТЕЛЬ Е849/4 ЭС 0-5А</t>
  </si>
  <si>
    <t>6.1.1034</t>
  </si>
  <si>
    <t>Преобразователь Е849/5  5A</t>
  </si>
  <si>
    <t>6.1.1035</t>
  </si>
  <si>
    <t>Преобразователь Е852М 5А  0-20мА</t>
  </si>
  <si>
    <t>6.1.1036</t>
  </si>
  <si>
    <t>ПРЕОБРАЗОВАТЕЛЬ Е852М-1А  Е 852М-1А</t>
  </si>
  <si>
    <t>6.1.1037</t>
  </si>
  <si>
    <t>Преобразователь Е858/1 ЭС 985-115В, 0-5мА</t>
  </si>
  <si>
    <t>6.1.1038</t>
  </si>
  <si>
    <t>Преобразователь измерительной мощности Е849/3 ЭС-Ц  80-120В; 0-5мА</t>
  </si>
  <si>
    <t>6.1.1039</t>
  </si>
  <si>
    <t>Преобразователь измерительный постоянного тока Е856/22 ЭС 0-75мВ от шунта/1 выход 0-5В</t>
  </si>
  <si>
    <t>6.1.1040</t>
  </si>
  <si>
    <t>Преобразователь переменного тока Е854/1 ЭС  (0-1А)/(0-5мА)</t>
  </si>
  <si>
    <t>6.1.1041</t>
  </si>
  <si>
    <t>Преобразователь постояннного тока измерительный цифровой  Е856/5ЭС-Ц Вход 0–75 мВ. Выход 4-20мА, Modbus</t>
  </si>
  <si>
    <t>6.1.1042</t>
  </si>
  <si>
    <t>Преобразователь тока Е842/1 ЭС 0-2,5А/0-5ьА</t>
  </si>
  <si>
    <t>6.1.1043</t>
  </si>
  <si>
    <t>ПРЕОБР-ЛЬ Е855М/2  Е855М/2</t>
  </si>
  <si>
    <t>6.1.1044</t>
  </si>
  <si>
    <t>Приставка контактная ПКЛ-11М 04Б, 1з+1р, 16А, IP 20</t>
  </si>
  <si>
    <t>6.1.1045</t>
  </si>
  <si>
    <t>Пр-ль  Е856/7 ЭС</t>
  </si>
  <si>
    <t>6.1.1046</t>
  </si>
  <si>
    <t>ПР-ЛЬ Е849М/4  1А  1А</t>
  </si>
  <si>
    <t>6.1.1047</t>
  </si>
  <si>
    <t>Пр-ль Е857/1 ЭС</t>
  </si>
  <si>
    <t>6.1.1048</t>
  </si>
  <si>
    <t>Пробник токовый А622 для осциллографа Tektronix</t>
  </si>
  <si>
    <t>6.1.1049</t>
  </si>
  <si>
    <t>Пульт индикатора ИКЗ-2 переносной ППИ-2</t>
  </si>
  <si>
    <t>6.1.1050</t>
  </si>
  <si>
    <t>ПУСКАТЕЛИ 6-ВЕЛИЧИНЫ  ПМ-12-160210 /ПМА-6222/ 220В</t>
  </si>
  <si>
    <t>6.1.1051</t>
  </si>
  <si>
    <t>ПУСКАТЕЛЬ ПМ 12-010-520 220В (аналог ПМЛ 1511)</t>
  </si>
  <si>
    <t>6.1.1052</t>
  </si>
  <si>
    <t>Пускатель ПМ 12-040-210380В</t>
  </si>
  <si>
    <t>6.1.1053</t>
  </si>
  <si>
    <t>Пускатель ПМ-12-010110 УХЛ4А.220В (2з+1р) ТУ 16-89 ИГФР.64 4236.033ТУ</t>
  </si>
  <si>
    <t>6.1.1054</t>
  </si>
  <si>
    <t>Пускатель ПМА 5220Д 100А 220В с реле в корп. IP54 c кнопками П+С</t>
  </si>
  <si>
    <t>6.1.1055</t>
  </si>
  <si>
    <t>ПУСКАТЕЛЬ Э/МАГН.  ПМ 12-010-660 380В</t>
  </si>
  <si>
    <t>6.1.1056</t>
  </si>
  <si>
    <t>ПУСКАТЕЛЬ Э/МАГН.  ПМ 12-040-110  380В 1"З" У2</t>
  </si>
  <si>
    <t>6.1.1057</t>
  </si>
  <si>
    <t>ПУСКАТЕЛЬ Э/МАГН.  ПМ 12-040-150  380В 1"З" УХЛ4</t>
  </si>
  <si>
    <t>6.1.1058</t>
  </si>
  <si>
    <t>ПУСКАТЕЛЬ Э/МАГН.  ПМЕ-011 220В  1Р00 1"З" (ПМ12-010-100)</t>
  </si>
  <si>
    <t>6.1.1059</t>
  </si>
  <si>
    <t>ПУСКАТЕЛЬ Э/МАГН.  ПМЛ-1210Б 380В  С РТЛ-1014</t>
  </si>
  <si>
    <t>6.1.1060</t>
  </si>
  <si>
    <t>Пускатель электромагнитный ПМ 12-040-150 380В</t>
  </si>
  <si>
    <t>В41001170000</t>
  </si>
  <si>
    <t>6.1.1061</t>
  </si>
  <si>
    <t>Пускатель электромагнитный ПМ12-010-500 380В УХЛ4</t>
  </si>
  <si>
    <t>6.1.1062</t>
  </si>
  <si>
    <t>Пускатель электромагнитный ПМЛ-3501 Uk=380В</t>
  </si>
  <si>
    <t>В41000870000</t>
  </si>
  <si>
    <t>6.1.1063</t>
  </si>
  <si>
    <t>РАЗЪЕДИНИТЕЛЬ РЕ 19-39-11160 00 УХЛ 3</t>
  </si>
  <si>
    <t>В43200190000</t>
  </si>
  <si>
    <t>6.1.1064</t>
  </si>
  <si>
    <t>Разъем AC4FDZB BULK XLR4(гнездо)</t>
  </si>
  <si>
    <t>В43400510006</t>
  </si>
  <si>
    <t>6.1.1065</t>
  </si>
  <si>
    <t>Рефлектометр оптический EXFO FTB-1</t>
  </si>
  <si>
    <t>6.1.1066</t>
  </si>
  <si>
    <t>РУБИЛЬНИК  РПС-1 100А</t>
  </si>
  <si>
    <t>6.1.1067</t>
  </si>
  <si>
    <t>Стандартный образец предприятия (СОП) для стилоскопирования С10-1а ГСО 7952-2001 Сталь легированная типа 16ГС</t>
  </si>
  <si>
    <t>6.1.1068</t>
  </si>
  <si>
    <t>Стандартный образец предприятия (СОП) для стилоскопирования УНЛ16 ГСО 8517-2004 Сталь легированная типа 40Х</t>
  </si>
  <si>
    <t>6.1.1069</t>
  </si>
  <si>
    <t>Стандартный образец предприятия (СОП) для стилоскопирования УНЛ6в ГСО 1809-91П Сталь легированная типа 12Х1МФ</t>
  </si>
  <si>
    <t>6.1.1070</t>
  </si>
  <si>
    <t>ТРАНСФ.ИЗМ.ОСМ-1.0 УХЛ3 220/24</t>
  </si>
  <si>
    <t>6.1.1071</t>
  </si>
  <si>
    <t>ТРАНСФ.ИЗМЕРИТ ОСО-0,25 220/24</t>
  </si>
  <si>
    <t>6.1.1072</t>
  </si>
  <si>
    <t>ТРАНСФ.НАПРЯЖ,ОСМ-0,16У3,380/110/24</t>
  </si>
  <si>
    <t>6.1.1073</t>
  </si>
  <si>
    <t>ТРАНСФ.ПОНИЖ.  ТСЗИ-4.0 220/127</t>
  </si>
  <si>
    <t>непригоден //Согласно паспорта консервация трансформатора с даты изготовления 3 года. Морально устарели, не используются на производстве.</t>
  </si>
  <si>
    <t>6.1.1074</t>
  </si>
  <si>
    <t>ТРАНСФ.ПОНИЖ.  ТСЗИ-4.0 380/220</t>
  </si>
  <si>
    <t>6.1.1075</t>
  </si>
  <si>
    <t>ТРАНСФ.ПОНИЖ.ОСВМ-0.25-74ОМ5 220/13</t>
  </si>
  <si>
    <t>6.1.1076</t>
  </si>
  <si>
    <t>ТРАНСФ.ПОНИЖ.ОСМ-0.25-220/12-24-36</t>
  </si>
  <si>
    <t>6.1.1077</t>
  </si>
  <si>
    <t>ТРАНСФ.ПОНИЖ.ТСЗИ-1.6-УХЛ2 380-220/12</t>
  </si>
  <si>
    <t>6.1.1078</t>
  </si>
  <si>
    <t>ТРАНСФОРМАТОР ТСЗИ-2,5-380/220-220 УХЛ2</t>
  </si>
  <si>
    <t>6.1.1079</t>
  </si>
  <si>
    <t>Указатель высокого напряжения УВНИ 15С3</t>
  </si>
  <si>
    <t>6.1.1080</t>
  </si>
  <si>
    <t>Указатель напряжения УВН-10Д (УВН-80С)</t>
  </si>
  <si>
    <t>6.1.1081</t>
  </si>
  <si>
    <t>Устройство УНП-10Э ВЛ (25мм2)</t>
  </si>
  <si>
    <t>ЖД0100010004</t>
  </si>
  <si>
    <t>6.1.1082</t>
  </si>
  <si>
    <t>ШКАФ УПРАВЛЕНИЯ ЛК</t>
  </si>
  <si>
    <t>6.1.1083</t>
  </si>
  <si>
    <t>Штекерная перемычка FBS 5-5 (арт.3030190)</t>
  </si>
  <si>
    <t>6.1.1084</t>
  </si>
  <si>
    <t>Щуп НР-9258</t>
  </si>
  <si>
    <t>К09100070001</t>
  </si>
  <si>
    <t>6.1.1085</t>
  </si>
  <si>
    <t>Э544 ВОЛЬТМЕТР  30-60 В</t>
  </si>
  <si>
    <t>6.1.1086</t>
  </si>
  <si>
    <t>Светильник НСП 02-200 IP52 без решетки</t>
  </si>
  <si>
    <t>В90304690007</t>
  </si>
  <si>
    <t>6.1.1087</t>
  </si>
  <si>
    <t>Тест-система ИХА для качественнго выявления антигена коронавируса SARS-CoV-2</t>
  </si>
  <si>
    <t>Г10715370000</t>
  </si>
  <si>
    <t>6.1.1088</t>
  </si>
  <si>
    <t>Набор реагентов для качественного выявления антигена SARS-CoV-2 в клиническом материале человека методом иммунохроматографического анализа "SARS-CoV-2</t>
  </si>
  <si>
    <t>Г10715410001</t>
  </si>
  <si>
    <t>6.1.1089</t>
  </si>
  <si>
    <t>Электродвигатель АИР80А4 1.1 кВт/1500 об. IM2081</t>
  </si>
  <si>
    <t>В30300700001</t>
  </si>
  <si>
    <t>6.1.1090</t>
  </si>
  <si>
    <t>Аккумуляторные батареи COSLIGHT 6-GFM-65X</t>
  </si>
  <si>
    <t>6.1.1091</t>
  </si>
  <si>
    <t>Переключатель кулачковый 4G63-53-U</t>
  </si>
  <si>
    <t>ДЛ9200400000</t>
  </si>
  <si>
    <t>6.1.1092</t>
  </si>
  <si>
    <t>Контейнер нестер. 60 мл для мочи</t>
  </si>
  <si>
    <t>Г10716460000</t>
  </si>
  <si>
    <t>6.1.1093</t>
  </si>
  <si>
    <t xml:space="preserve">Набор тест-полосок иммунохроматографических для выявления наркотических веществ и их метаболитов в моче "МУЛЬТИТЕСТ" </t>
  </si>
  <si>
    <t>ЖВ4300150001</t>
  </si>
  <si>
    <t>6.1.1094</t>
  </si>
  <si>
    <t>Манометр МП4-Уф 0-40 кгс/см2 кт.1,5 d.160 IP40 М20*1,5 РШ</t>
  </si>
  <si>
    <t>Б87000250000</t>
  </si>
  <si>
    <t>6.1.1095</t>
  </si>
  <si>
    <t>Пункт распределительный ПР8503-1011-2 УХЛ2 63А-6</t>
  </si>
  <si>
    <t>6.1.1096</t>
  </si>
  <si>
    <t>Заземление переносное ЗПЛ-110-1 (25мм)</t>
  </si>
  <si>
    <t>Б52000030004</t>
  </si>
  <si>
    <t>6.1.1097</t>
  </si>
  <si>
    <t>Пункт распределительный ПР8503-1011-2 УХЛ2 32А</t>
  </si>
  <si>
    <t>6.1.1098</t>
  </si>
  <si>
    <t>Удлинитель на катушке 4х30м без заземл. 6А IP20 УК30 "Garden" с термозащ. 2х0.75 IEK WKP23-06-04-30</t>
  </si>
  <si>
    <t>АА4200130031</t>
  </si>
  <si>
    <t>Изделия электроустановочные</t>
  </si>
  <si>
    <t>6.1.1099</t>
  </si>
  <si>
    <t>Трансформатор тока ТОЛ-СЭЩ-10-11 0,5/10Р-10/15 - 150/5 У2</t>
  </si>
  <si>
    <t>6.2.1</t>
  </si>
  <si>
    <t>ООО Торговый Дом "ЕвроСибЭнерго" Братский Центр Транспортной и Складской Логистики</t>
  </si>
  <si>
    <t>БЦ ТСЛ 5 склад</t>
  </si>
  <si>
    <t xml:space="preserve"> Лист А5М 1х1200х3000 ГОСТ 21631-76</t>
  </si>
  <si>
    <t>А30700060001</t>
  </si>
  <si>
    <t>6.2.2</t>
  </si>
  <si>
    <t>АКВАДИСТИЛЛЯТОР  ДЭ-10</t>
  </si>
  <si>
    <t>6.2.3</t>
  </si>
  <si>
    <t>Аккумуляторы для радиостанций NTN7143D</t>
  </si>
  <si>
    <t>6.2.4</t>
  </si>
  <si>
    <t>АНАКРОЛ-102 анаэробный фиксатор средне-высокой прочности, 50 гр.</t>
  </si>
  <si>
    <t>Е16000400000</t>
  </si>
  <si>
    <t>6.2.5</t>
  </si>
  <si>
    <t>БАЛКА ПЕРЕД.ПОДВЕСКИ  3205-3001010</t>
  </si>
  <si>
    <t>6.2.6</t>
  </si>
  <si>
    <t>баллон (сталь), 4 л.</t>
  </si>
  <si>
    <t>6.2.7</t>
  </si>
  <si>
    <t>баллон (сталь), 40л.</t>
  </si>
  <si>
    <t>6.2.8</t>
  </si>
  <si>
    <t>баллон (углеродистая сталь) с вентелем, 4л</t>
  </si>
  <si>
    <t>6.2.9</t>
  </si>
  <si>
    <t>Батарея аккумуляторная Delta HR 1221 W</t>
  </si>
  <si>
    <t>Е66000100004</t>
  </si>
  <si>
    <t>6.2.10</t>
  </si>
  <si>
    <t>БИЛОДЕРЖАТЕЛЬ БТШ-0-19  02-510</t>
  </si>
  <si>
    <t>6.2.11</t>
  </si>
  <si>
    <t>БЛОК ЗАЖИМОВ (МОСТИКОВ.)  БЗН24-4М25-В/В  340 259 0327.01</t>
  </si>
  <si>
    <t xml:space="preserve">Низковольтное оборудование </t>
  </si>
  <si>
    <t>6.2.12</t>
  </si>
  <si>
    <t>Блок контроля сопротивлений БКС-3 с двумя датчиками ДУ УХЛ3</t>
  </si>
  <si>
    <t>6.2.13</t>
  </si>
  <si>
    <t>Блок хомутовый 13 ОСТ 108.275.55-80</t>
  </si>
  <si>
    <t>6.2.14</t>
  </si>
  <si>
    <t>Блок хомутовый 25 ОСТ 108.275.52-80</t>
  </si>
  <si>
    <t>6.2.15</t>
  </si>
  <si>
    <t>6.2.16</t>
  </si>
  <si>
    <t>6.2.17</t>
  </si>
  <si>
    <t>БОЛВАНКА  CЧ21-40  Ф100х300</t>
  </si>
  <si>
    <t>6.2.18</t>
  </si>
  <si>
    <t>БОЛТ  М 48Х100  ГОСТ 7798-70 СТ.25</t>
  </si>
  <si>
    <t>6.2.19</t>
  </si>
  <si>
    <t>БОЛТ  М16Х40.10.36.01</t>
  </si>
  <si>
    <t>6.2.20</t>
  </si>
  <si>
    <t>БРЮКИ ВАТНЫЕ С ВЫСОКИМ ПОЯСОМ ВЕРХ ТК.ПАЛАТКА    60-62/182-188/</t>
  </si>
  <si>
    <t>Спецодежда</t>
  </si>
  <si>
    <t>6.2.21</t>
  </si>
  <si>
    <t>Брюки летние тк.смесовая, ГОСТ 25294-2003 48-50/182-188/</t>
  </si>
  <si>
    <t>6.2.22</t>
  </si>
  <si>
    <t>ВАЛ    808.10.011Г</t>
  </si>
  <si>
    <t>6.2.23</t>
  </si>
  <si>
    <t>6.2.24</t>
  </si>
  <si>
    <t>6.2.25</t>
  </si>
  <si>
    <t>ВАЛ РАСПРЕДЕЛИТЕЛЬНЫЙ 240-1006015А</t>
  </si>
  <si>
    <t>6.2.26</t>
  </si>
  <si>
    <t>ВЕНТИЛИ ЧУГУННЫЕ ДУ 25 РУ 16  15Ч8П</t>
  </si>
  <si>
    <t>6.2.27</t>
  </si>
  <si>
    <t>ВЕНТИЛЬ ИЗ КОВКОГО ЧУГУНА ДУ 40 РУ 25  15КЧ16НЖ</t>
  </si>
  <si>
    <t>6.2.28</t>
  </si>
  <si>
    <t>Вентилятор Sunon PMD1204PQB1-A</t>
  </si>
  <si>
    <t>6.2.29</t>
  </si>
  <si>
    <t>Вкладыш 116-3Н</t>
  </si>
  <si>
    <t>6.2.30</t>
  </si>
  <si>
    <t>Вкладыш 116-3Н-01</t>
  </si>
  <si>
    <t>6.2.31</t>
  </si>
  <si>
    <t>ВКЛАДЫШ СЕРВОМОТОРА НА    Д-2040143</t>
  </si>
  <si>
    <t>6.2.32</t>
  </si>
  <si>
    <t>Внутрифазная дистанционная распорка типа 3РГД</t>
  </si>
  <si>
    <t>6.2.33</t>
  </si>
  <si>
    <t>ВСТАВКА ЗАЩИТЫ ПО ТОКУ НА 1 ПАРУ  145mA</t>
  </si>
  <si>
    <t>6.2.34</t>
  </si>
  <si>
    <t>ВТУЛКА ДИСТАНЦИОННАЯ  КГ.6.1275</t>
  </si>
  <si>
    <t>6.2.35</t>
  </si>
  <si>
    <t>ВТУЛКА ЗАЩИТНАЯ  0603.40.1364.0001(3)</t>
  </si>
  <si>
    <t>6.2.36</t>
  </si>
  <si>
    <t>ВТУЛКА ЗАЩИТНАЯ  КГ.6.1276</t>
  </si>
  <si>
    <t>6.2.37</t>
  </si>
  <si>
    <t>ВТУЛКА ЗАЩИТНАЯ ЛЕВАЯ    Д-3389</t>
  </si>
  <si>
    <t>6.2.38</t>
  </si>
  <si>
    <t>ВТУЛКА ЗАЩИТНАЯ ПРАВАЯ    Д-3388</t>
  </si>
  <si>
    <t>6.2.39</t>
  </si>
  <si>
    <t>ВТУЛКА РЕЗЬБОВАЯ ЗН-185-66  ЗН-185-66 исп.2</t>
  </si>
  <si>
    <t>6.2.40</t>
  </si>
  <si>
    <t>ВТУЛКА РЕЗЬБОВАЯ ЗН-185-66 ИСП. 3  ЗН-185-66 ИСП. 3</t>
  </si>
  <si>
    <t>6.2.41</t>
  </si>
  <si>
    <t>ВТУЛКА РЕЗЬБОВАЯ ЗН-185-66 ТИП II, ИСП.13  ЗН-185-66ТИПII ИСП13</t>
  </si>
  <si>
    <t>6.2.42</t>
  </si>
  <si>
    <t>ВТУЛКА РЕЗЬБОВАЯ СТП 24-71-113  СТП 24-71-113</t>
  </si>
  <si>
    <t>6.2.43</t>
  </si>
  <si>
    <t>Втулка ЦНС-38-44.220.01.000.13-01(ЦНС 38/132)</t>
  </si>
  <si>
    <t>Д11300610000</t>
  </si>
  <si>
    <t>6.2.44</t>
  </si>
  <si>
    <t>ВТУЛКА ШПИНДЕЛЯ СТП-53-75-304</t>
  </si>
  <si>
    <t>6.2.45</t>
  </si>
  <si>
    <t>ВЫКЛЧАТЕЛИ НАГРУЗКИ  ВНПП-М1-10/630-20ЗП</t>
  </si>
  <si>
    <t>6.2.46</t>
  </si>
  <si>
    <t>6.2.47</t>
  </si>
  <si>
    <t>Выключатель автоматический 3ф АЕ 2046 2,0А</t>
  </si>
  <si>
    <t>В40208450000</t>
  </si>
  <si>
    <t>6.2.48</t>
  </si>
  <si>
    <t>ВЫКЛЮЧАТЕЛЬ КОНЦЕВОЙ  ВПК 2010-БУ2</t>
  </si>
  <si>
    <t>6.2.49</t>
  </si>
  <si>
    <t>ВЫКЛЮЧАТЕЛЬ КОНЦЕВОЙ  ВПК-2112БУ2</t>
  </si>
  <si>
    <t>6.2.50</t>
  </si>
  <si>
    <t>ГАЙКА М20Х2.5 СТАЛЬ ЭП-44 ТИП А  ГОСТ 9064-75</t>
  </si>
  <si>
    <t>6.2.51</t>
  </si>
  <si>
    <t>Гасители вибрации ГВ-3,2-13-500</t>
  </si>
  <si>
    <t>6.2.52</t>
  </si>
  <si>
    <t>Гасители вибрации ГВУ-0,6-0,8</t>
  </si>
  <si>
    <t>6.2.53</t>
  </si>
  <si>
    <t>Гасители вибрации ГПГ-1.6-11-450/20</t>
  </si>
  <si>
    <t>6.2.54</t>
  </si>
  <si>
    <t>Гасители вибрации ГПГ-2.4-11-450/13</t>
  </si>
  <si>
    <t>6.2.55</t>
  </si>
  <si>
    <t>Гасители вибрации ГПГ-2.4-11-550/24</t>
  </si>
  <si>
    <t>6.2.56</t>
  </si>
  <si>
    <t>ГВОЗДИ  20</t>
  </si>
  <si>
    <t>6.2.57</t>
  </si>
  <si>
    <t>ГВОЗДИ  60</t>
  </si>
  <si>
    <t>6.2.58</t>
  </si>
  <si>
    <t>ГЕТИНАКС 2.0 ММ</t>
  </si>
  <si>
    <t>6.2.59</t>
  </si>
  <si>
    <t>ГЕТИНАКС 5.0 ММ</t>
  </si>
  <si>
    <t>6.2.60</t>
  </si>
  <si>
    <t>6.2.61</t>
  </si>
  <si>
    <t>ГОЛОВКА ГЗ-125</t>
  </si>
  <si>
    <t>6.2.62</t>
  </si>
  <si>
    <t>ГОЛОВКА ГЗ-70</t>
  </si>
  <si>
    <t>6.2.63</t>
  </si>
  <si>
    <t>Головка пожарная ГП65</t>
  </si>
  <si>
    <t xml:space="preserve">Д4030030    </t>
  </si>
  <si>
    <t>6.2.64</t>
  </si>
  <si>
    <t>6.2.65</t>
  </si>
  <si>
    <t>ГРУНДБУКСА  КГ.6.210А</t>
  </si>
  <si>
    <t>6.2.66</t>
  </si>
  <si>
    <t>6.2.67</t>
  </si>
  <si>
    <t>З/ЧАСТИ  АП-50Б-БК-2 БЛОККОНТАКТЫ</t>
  </si>
  <si>
    <t>6.2.68</t>
  </si>
  <si>
    <t>ЗАДВИЖКА СТ.КЛИН.ДВУХДИСК.САЛЬН.С ПАТР.ПОД ПРИВАР.  881-150-ЦЗ</t>
  </si>
  <si>
    <t>6.2.69</t>
  </si>
  <si>
    <t>ЗАДВИЖКА СТАЛЬНАЯ КЛИНОВАЯ  ДУ150 РУ100  2С-28-1</t>
  </si>
  <si>
    <t>6.2.70</t>
  </si>
  <si>
    <t>Зажим аппаратный 3А4А-400-Т</t>
  </si>
  <si>
    <t>6.2.71</t>
  </si>
  <si>
    <t>Зажим поддерживающий ПГН-1-5</t>
  </si>
  <si>
    <t>6.2.72</t>
  </si>
  <si>
    <t>Зажим соединительный спирального типа  СС-11,0-0,1</t>
  </si>
  <si>
    <t>6.2.73</t>
  </si>
  <si>
    <t>Зажим чулок двойной GST 500 диаметр 8-17 мм</t>
  </si>
  <si>
    <t>6.2.74</t>
  </si>
  <si>
    <t>Замок. 3591.02.114.00</t>
  </si>
  <si>
    <t>6.2.75</t>
  </si>
  <si>
    <t>Зарядное устройство GAL 18V-160C 1404-18 B Bosch</t>
  </si>
  <si>
    <t>КБ5300020001</t>
  </si>
  <si>
    <t>6.2.76</t>
  </si>
  <si>
    <t>ЗОЛОТНИК МИК ДУ250  ТУ 26-07-018-83</t>
  </si>
  <si>
    <t>6.2.77</t>
  </si>
  <si>
    <t>Изоляторы ЛК 120/110</t>
  </si>
  <si>
    <t>6.2.78</t>
  </si>
  <si>
    <t>Изоляторы НС-18А</t>
  </si>
  <si>
    <t>6.2.79</t>
  </si>
  <si>
    <t>Источники бесперебойного питания ИБП СИПБ3КА.9-11</t>
  </si>
  <si>
    <t>6.2.80</t>
  </si>
  <si>
    <t>Кабель Belden 8770</t>
  </si>
  <si>
    <t>6.2.81</t>
  </si>
  <si>
    <t>Кабель ВВГнг(А) 5*16ок-0,66</t>
  </si>
  <si>
    <t>В50201500000</t>
  </si>
  <si>
    <t>6.2.82</t>
  </si>
  <si>
    <t>Кабель ПВХ ИЗОЛ.ПВХ ОБОЛ.НАПР.1КВ 4-ЖИЛ.СЕЧ.4Х240ММ\2  АВВГ 4Х240-1</t>
  </si>
  <si>
    <t>0.030</t>
  </si>
  <si>
    <t>6.2.83</t>
  </si>
  <si>
    <t>Кабель ПВХ ИЗОЛ.ПВХ ОБОЛ.НАПР.660В 2-ЖИЛЬН.СЕЧ.4ММ\2  АВВГ 2Х4-660</t>
  </si>
  <si>
    <t>0.200</t>
  </si>
  <si>
    <t>6.2.84</t>
  </si>
  <si>
    <t>Кабель ПВХ ИЗОЛ.ПВХ ОБОЛ.НАПР.660В 4-Ж.СЕЧ.3Х4+1Х2.5ММ\2  АВВГ 3Х4+1Х2.5-660</t>
  </si>
  <si>
    <t>0.250</t>
  </si>
  <si>
    <t>6.2.85</t>
  </si>
  <si>
    <t>Кабель ПОЛИЭТИЛЕНОВАЯ ИЗОЛЯЦ.И ОБОЛОЧКА(ВЧ)МЕСТНОЙ СВЯЗИ  КСПП 1Х4Х0.9</t>
  </si>
  <si>
    <t>1.252</t>
  </si>
  <si>
    <t>6.2.86</t>
  </si>
  <si>
    <t>Картон электроизоляционный А1 мм 1000*2000мм</t>
  </si>
  <si>
    <t>6.2.87</t>
  </si>
  <si>
    <t>КАТУШКА К ПУСКАТЕЛЮ ПМА 3000 220В</t>
  </si>
  <si>
    <t>6.2.88</t>
  </si>
  <si>
    <t>КИСТЬ МАКЛОВИЦА 170*70</t>
  </si>
  <si>
    <t>6.2.89</t>
  </si>
  <si>
    <t>Клапан (вентиль) ст.запорный сальн. с патр. под приварку с рук.  998-20-0 (СА 21373-020)</t>
  </si>
  <si>
    <t>Б22200000003</t>
  </si>
  <si>
    <t>6.2.90</t>
  </si>
  <si>
    <t>6.2.91</t>
  </si>
  <si>
    <t>Клапан 15нж54бк Ду15 Ру160 (ц/ц М20*1,5 с винтом для сброса)</t>
  </si>
  <si>
    <t>Б22200370005</t>
  </si>
  <si>
    <t>6.2.92</t>
  </si>
  <si>
    <t>Клапан 15нж54бк Ду15 Ру250 под приварку (присоединение Dn16, Dy 10,5)</t>
  </si>
  <si>
    <t>Б22200500001</t>
  </si>
  <si>
    <t>6.2.93</t>
  </si>
  <si>
    <t>6.2.94</t>
  </si>
  <si>
    <t>Клапан 15с54бк Ду15 Ру250 (М20*1,5) Ц/Г</t>
  </si>
  <si>
    <t>Б22200500002</t>
  </si>
  <si>
    <t>6.2.95</t>
  </si>
  <si>
    <t>Клапан Ду100 Ру23,5 МПа 1086-100-Э</t>
  </si>
  <si>
    <t>6.2.96</t>
  </si>
  <si>
    <t>КЛАПАН ЗАПОРНЫЙ ИЗ ЧУГУНА МУФТОВЫЙ ДУ50 РУ16  15кч18п</t>
  </si>
  <si>
    <t>6.2.97</t>
  </si>
  <si>
    <t>Клапан запорный КЗ 104.10.00-Р</t>
  </si>
  <si>
    <t>6.2.98</t>
  </si>
  <si>
    <t>клапан запорный С.ПЗ 10-00-00</t>
  </si>
  <si>
    <t>6.2.99</t>
  </si>
  <si>
    <t>КЛАПАН ОБРАТНЫЙ ДУ 150 РУ 100  Т-122БС</t>
  </si>
  <si>
    <t>6.2.100</t>
  </si>
  <si>
    <t>КЛАПАН ОБРАТНЫЙ ИЗ УГЛЕРОДИСТОЙ СТАЛИ Ду20 Ру16 16с10нж</t>
  </si>
  <si>
    <t>6.2.101</t>
  </si>
  <si>
    <t>КЛАПАН ОБРАТНЫЙ ЧУГУННЫЙ ДУ 200 РУ 16  19Ч21БР</t>
  </si>
  <si>
    <t>6.2.102</t>
  </si>
  <si>
    <t>Клапан разборный дутьевого дутьевого клапана отделителя 5БП.456.277</t>
  </si>
  <si>
    <t>6.2.103</t>
  </si>
  <si>
    <t>Клапан чугунный обратный двухстворчатый Ду150 Ру16 м/ф с КОФ и крепежом.</t>
  </si>
  <si>
    <t>Б20800540001</t>
  </si>
  <si>
    <t>6.2.104</t>
  </si>
  <si>
    <t>6.2.105</t>
  </si>
  <si>
    <t>Ключ торц. одност. трубч.  36 ступичный</t>
  </si>
  <si>
    <t>Г66801290001</t>
  </si>
  <si>
    <t>6.2.106</t>
  </si>
  <si>
    <t>Ключ торцевой одност. трубч. 50 ступичный</t>
  </si>
  <si>
    <t>Г66801310001</t>
  </si>
  <si>
    <t>6.2.107</t>
  </si>
  <si>
    <t>Ключ торцевой трубчатый 22 мм</t>
  </si>
  <si>
    <t>Г66801310002</t>
  </si>
  <si>
    <t>6.2.108</t>
  </si>
  <si>
    <t>КНОПКА С ЦИЛИНДРИЧЕСКИМ ТОЛКАТЕЛЕМ  КЕ-011  ИСП.5 1"Р"</t>
  </si>
  <si>
    <t>6.2.109</t>
  </si>
  <si>
    <t>Кнопочный выключатель сдвоенный APBB-22N</t>
  </si>
  <si>
    <t>6.2.110</t>
  </si>
  <si>
    <t>КОЛЕСО Z=60 808.10.007Б  808.10.007В</t>
  </si>
  <si>
    <t>6.2.111</t>
  </si>
  <si>
    <t>КОЛЕСО Z=70    808.10.005Б</t>
  </si>
  <si>
    <t>6.2.112</t>
  </si>
  <si>
    <t>КОЛЕСО Z=90    808.10.009А</t>
  </si>
  <si>
    <t>6.2.113</t>
  </si>
  <si>
    <t>КОЛЕСО РАБОЧЕЕ    В-2923</t>
  </si>
  <si>
    <t>6.2.114</t>
  </si>
  <si>
    <t>6.2.115</t>
  </si>
  <si>
    <t>Колесо рабочее 0603.40.8876.0001 (Д 200-95)</t>
  </si>
  <si>
    <t>Д11302010000</t>
  </si>
  <si>
    <t>6.2.116</t>
  </si>
  <si>
    <t>6.2.117</t>
  </si>
  <si>
    <t>Колесо ходовое D=950х175 ст.55</t>
  </si>
  <si>
    <t>6.2.118</t>
  </si>
  <si>
    <t>КОЛЕСО ЧЕРВЯЧНОЕ  РЧО-3,0-1-100</t>
  </si>
  <si>
    <t>6.2.119</t>
  </si>
  <si>
    <t>КОЛЕСО ЧЕРВЯЧНОЕ ЭЛЕКТРОПРИВОДА М КР.=180  КГ.6.1284</t>
  </si>
  <si>
    <t>6.2.120</t>
  </si>
  <si>
    <t>Колодка 6 гнезд 16А 3,5кВт c выкл. с/з Эксперт EKF PROxima</t>
  </si>
  <si>
    <t>В91400230002</t>
  </si>
  <si>
    <t>6.2.121</t>
  </si>
  <si>
    <t>КОЛОДКА ТОРМОЗА  Ф425241006</t>
  </si>
  <si>
    <t>6.2.122</t>
  </si>
  <si>
    <t>КОЛОДКА ТОРМОЗА  Ф425241007</t>
  </si>
  <si>
    <t>6.2.123</t>
  </si>
  <si>
    <t>Кольца поршневые м/к-т Д-144 Д144-1004060Б1</t>
  </si>
  <si>
    <t>6.2.124</t>
  </si>
  <si>
    <t>КОЛЬЦА УПЛОТНИТЕЛЬНЫЕ Н03.3.304.01.01.002 (4562.03.00 СБ)</t>
  </si>
  <si>
    <t>6.2.125</t>
  </si>
  <si>
    <t>КОЛЬЦО  А4765Г</t>
  </si>
  <si>
    <t>6.2.126</t>
  </si>
  <si>
    <t>КОЛЬЦО  КГФ-О  300х270х20</t>
  </si>
  <si>
    <t>6.2.127</t>
  </si>
  <si>
    <t>Кольцо 819.07.11.04 (СЭ-2500-180)</t>
  </si>
  <si>
    <t>Д14900040000</t>
  </si>
  <si>
    <t>6.2.128</t>
  </si>
  <si>
    <t>КОЛЬЦО 8800004</t>
  </si>
  <si>
    <t>6.2.129</t>
  </si>
  <si>
    <t>Кольцо защитное НКЗ-1-1А</t>
  </si>
  <si>
    <t>6.2.130</t>
  </si>
  <si>
    <t>КОЛЬЦО ИЗНОСА СТАЦИОНАРНОЕ (РЕЗИНОВОЕ) 384-6300</t>
  </si>
  <si>
    <t>6.2.131</t>
  </si>
  <si>
    <t>КОЛЬЦО ЛАБИРИНТНОЕ 3591.02.003.0.0</t>
  </si>
  <si>
    <t>6.2.132</t>
  </si>
  <si>
    <t>КОМБИНЕЗОН Х/Б (МУЖСКОЙ)     44-46 /158-164/</t>
  </si>
  <si>
    <t>6.2.133</t>
  </si>
  <si>
    <t>КОЛЬЦО ПРОКЛАДОЧНОЕ</t>
  </si>
  <si>
    <t>6.2.134</t>
  </si>
  <si>
    <t>Комплект поршневых колец 240-1004060-А</t>
  </si>
  <si>
    <t>Б00201390000</t>
  </si>
  <si>
    <t>6.2.135</t>
  </si>
  <si>
    <t>Кольцо уплотнительное 0603.40.3183.0001 (Д 200-95)</t>
  </si>
  <si>
    <t>Д11301970000</t>
  </si>
  <si>
    <t>6.2.136</t>
  </si>
  <si>
    <t>КОЛЬЦО УПЛОТНИТЕЛЬНОЕ 270-280-58</t>
  </si>
  <si>
    <t>6.2.137</t>
  </si>
  <si>
    <t>КОЛЬЦО УПЛОТНЯЮЩЕЕ    Г-2929</t>
  </si>
  <si>
    <t>6.2.138</t>
  </si>
  <si>
    <t>КОЛЬЦО УПЛОТНЯЮЩЕЕ  0603.40.3183.0004</t>
  </si>
  <si>
    <t>6.2.139</t>
  </si>
  <si>
    <t>КОЛЬЦО УПЛОТНЯЮЩЕЕ  НОЗ.3.302.01.01.002</t>
  </si>
  <si>
    <t>6.2.140</t>
  </si>
  <si>
    <t>Кольцо фторкаучук 035-040-030 (ИРП-1287) ГОСТ 9833-73</t>
  </si>
  <si>
    <t>6.2.141</t>
  </si>
  <si>
    <t>Контакт неподвижный 8БП.551.397</t>
  </si>
  <si>
    <t>6.2.142</t>
  </si>
  <si>
    <t>Контакт неподвижный 8БП.551.398</t>
  </si>
  <si>
    <t>6.2.143</t>
  </si>
  <si>
    <t>КОНТАКТОР КМИ 1810</t>
  </si>
  <si>
    <t>6.2.144</t>
  </si>
  <si>
    <t>Контактор КТ-6022, 308В</t>
  </si>
  <si>
    <t>6.2.145</t>
  </si>
  <si>
    <t>Коромысло универсальное 3КД2-60-1</t>
  </si>
  <si>
    <t>6.2.146</t>
  </si>
  <si>
    <t>КОРПУС ПОДШИПНИКА  ТТ456.3.0301</t>
  </si>
  <si>
    <t>6.2.147</t>
  </si>
  <si>
    <t>КОРПУС ПОДШИПНИКА  ТТ456.303</t>
  </si>
  <si>
    <t>6.2.148</t>
  </si>
  <si>
    <t>Костюм для защиты от растворов кислот и щелочей (КЩС)  утепленный, р.44-46/158-164</t>
  </si>
  <si>
    <t>6.2.149</t>
  </si>
  <si>
    <t>Костюм женский  КЩС, тк. 65%-полиэстер,35%-хлопок р. 60-62/182-188, цв. синий</t>
  </si>
  <si>
    <t>6.2.150</t>
  </si>
  <si>
    <t>Костюм женский (куртка+брюки) тк. смесовая 35%-хб, 65%-полиэстер, р. 44-46/158-164 с СВ полосой</t>
  </si>
  <si>
    <t>6.2.151</t>
  </si>
  <si>
    <t>Костюм сигнальный со световозвращающей лентой р.44-46/170-176</t>
  </si>
  <si>
    <t>6.2.152</t>
  </si>
  <si>
    <t>Костюм сигнальный со световозвращающей лентой р.52-54/170-176</t>
  </si>
  <si>
    <t>6.2.153</t>
  </si>
  <si>
    <t>КОСТЮМ Х/Б С ОП    48-50/192-200/</t>
  </si>
  <si>
    <t>6.2.154</t>
  </si>
  <si>
    <t>КОСТЮМ Х/Б С ОП    60-62/194-200/</t>
  </si>
  <si>
    <t>6.2.155</t>
  </si>
  <si>
    <t>КОСТЮМ Х/Б С ОП 48-50/170-176/</t>
  </si>
  <si>
    <t>6.2.156</t>
  </si>
  <si>
    <t>Кран КШ.Ц.Ф.Р.150.016.Н/П.02</t>
  </si>
  <si>
    <t>Б22501330003</t>
  </si>
  <si>
    <t>6.2.157</t>
  </si>
  <si>
    <t>Кран шаровой из углеродистой стали КВО-АРМ, артикул 17.131.15(240) DN15, PN40, сварка/сварка</t>
  </si>
  <si>
    <t>6.2.158</t>
  </si>
  <si>
    <t>Кран шаровой стальной БИВАЛ® КШТ.12.150.25 Ф/Ф Ду150 Ру25</t>
  </si>
  <si>
    <t>6.2.159</t>
  </si>
  <si>
    <t>6.2.160</t>
  </si>
  <si>
    <t>6.2.161</t>
  </si>
  <si>
    <t>КРИВОШИП 2624-10</t>
  </si>
  <si>
    <t>6.2.162</t>
  </si>
  <si>
    <t>КРУГ СТ. 12Х18Н10Т  Ф16</t>
  </si>
  <si>
    <t>6.2.163</t>
  </si>
  <si>
    <t>КРУГ СТ. 12Х18Н10Т Ф20 (кг)</t>
  </si>
  <si>
    <t>6.2.164</t>
  </si>
  <si>
    <t>КРУГ СТ. 25Х1МФ Ф 20</t>
  </si>
  <si>
    <t>т.</t>
  </si>
  <si>
    <t>6.2.165</t>
  </si>
  <si>
    <t>КРУГ СТ. 25Х1МФ Ф 24</t>
  </si>
  <si>
    <t>6.2.166</t>
  </si>
  <si>
    <t>КРУГ СТ.35 Ф12</t>
  </si>
  <si>
    <t>6.2.167</t>
  </si>
  <si>
    <t>КРУГ СТ.35 Ф15</t>
  </si>
  <si>
    <t>6.2.168</t>
  </si>
  <si>
    <t>КРУГ Ф 16 СТ20</t>
  </si>
  <si>
    <t>6.2.169</t>
  </si>
  <si>
    <t>Кулер Ice Edge Mini FS V2.0 Deepcool</t>
  </si>
  <si>
    <t>6.2.170</t>
  </si>
  <si>
    <t>Лампа HQI-T 1000W/D(HPI-T)  Лампа металлогалогенная 1000 Вт Е40 230В</t>
  </si>
  <si>
    <t>6.2.171</t>
  </si>
  <si>
    <t>ЛАМПА НАКАЛИВАНИЯ ДШ 60W Е14</t>
  </si>
  <si>
    <t>6.2.172</t>
  </si>
  <si>
    <t>Лампа индукционная ST-150 Вт</t>
  </si>
  <si>
    <t>6.2.173</t>
  </si>
  <si>
    <t>ЛЕНТА ЛАТУННАЯ  0,3</t>
  </si>
  <si>
    <t>6.2.174</t>
  </si>
  <si>
    <t>ЛЕНТА ЛАТУННАЯ  0,5</t>
  </si>
  <si>
    <t>6.2.175</t>
  </si>
  <si>
    <t>Лента Ф-4 ПН (фум) 0,14х15 ГОСТ 24222-80</t>
  </si>
  <si>
    <t>Е11900020000</t>
  </si>
  <si>
    <t>6.2.176</t>
  </si>
  <si>
    <t>Масло ТНК  Компрессор VDL 220</t>
  </si>
  <si>
    <t>6.2.177</t>
  </si>
  <si>
    <t>Мегаомметр ЦС0202-2(ЭС202/2Г)</t>
  </si>
  <si>
    <t>6.2.178</t>
  </si>
  <si>
    <t>Модуль SPF-G-SX DDM (дальность 500м, SX, MM, 850nm, LC, на скорости 1,25 Gb/s, DDM)</t>
  </si>
  <si>
    <t>Е02200010003</t>
  </si>
  <si>
    <t>6.2.179</t>
  </si>
  <si>
    <t>Модуль индикации зеленый светодиод + варистор (~/= 110-240В AC/DC) Finder 9901023098</t>
  </si>
  <si>
    <t>В27300000006</t>
  </si>
  <si>
    <t>6.2.180</t>
  </si>
  <si>
    <t>Модуль порошкового пожаротушения МПП (Н)-6(п)-И-ГЭ-У2</t>
  </si>
  <si>
    <t>6.2.181</t>
  </si>
  <si>
    <t>Монолитный силиконовый шнур квадратного сечения 16,0x16,0 ТУ 2500-376-00152106-94, ТУ 38 105 1959-90</t>
  </si>
  <si>
    <t>А23400570000</t>
  </si>
  <si>
    <t>6.2.182</t>
  </si>
  <si>
    <t>МОТОПОМПА МН2Т</t>
  </si>
  <si>
    <t>6.2.183</t>
  </si>
  <si>
    <t>Муфта комбинированная (нар.рез) из полипропилена размером 32х3/4</t>
  </si>
  <si>
    <t>ДЛ0000470000</t>
  </si>
  <si>
    <t>6.2.184</t>
  </si>
  <si>
    <t>НАБИВКА АП 16</t>
  </si>
  <si>
    <t>6.2.185</t>
  </si>
  <si>
    <t>НАКОНЕЧНИК КАБЕЛЬН.AЛЮМИН.СЕЧ 185  ТА 185</t>
  </si>
  <si>
    <t>6.2.186</t>
  </si>
  <si>
    <t>Насос REXA FIT V06DA-224/EAD1-2-T0039-540-A</t>
  </si>
  <si>
    <t>Б92300130001</t>
  </si>
  <si>
    <t>6.2.187</t>
  </si>
  <si>
    <t>Насос погружной CNP 65WQ25-18-3 (I)</t>
  </si>
  <si>
    <t>Б92300130002</t>
  </si>
  <si>
    <t>6.2.188</t>
  </si>
  <si>
    <t>Насосный агрегат СМ200-150-500/4 с эл/дв 200 кВт 1500 ОБ/МИН</t>
  </si>
  <si>
    <t>6.2.189</t>
  </si>
  <si>
    <t>Настенное крепление арт. №SZ2503.010</t>
  </si>
  <si>
    <t>6.2.190</t>
  </si>
  <si>
    <t>Гермокрон-Гидро антикоррозийный гидроизоляционный материал серый</t>
  </si>
  <si>
    <t>6.2.191</t>
  </si>
  <si>
    <t>Неподвижная опора в ППМИ 530-65 (расстояние между щитами 1200мм)</t>
  </si>
  <si>
    <t>6.2.192</t>
  </si>
  <si>
    <t>ОБОЙМА    881-150-4-01</t>
  </si>
  <si>
    <t>6.2.193</t>
  </si>
  <si>
    <t>Огнетушитель ОУ-10</t>
  </si>
  <si>
    <t>Д41000200001</t>
  </si>
  <si>
    <t>6.2.194</t>
  </si>
  <si>
    <t>Огнетушитель ОУ-55 ВСЕ</t>
  </si>
  <si>
    <t>6.2.195</t>
  </si>
  <si>
    <t>Отвод  90 20х3 (Ду 15) Ст.20 ГОСТ 17375-2001 (из ВГП по ГОСТ 3262-75)</t>
  </si>
  <si>
    <t>6.2.196</t>
  </si>
  <si>
    <t>Отвод 45 720х9 17Г1С ГОСТ 30753-2001</t>
  </si>
  <si>
    <t>А40000780002</t>
  </si>
  <si>
    <t>6.2.197</t>
  </si>
  <si>
    <t>Отвод 90 PP 160 ГОСТ 32414-2013</t>
  </si>
  <si>
    <t>Е11700040000</t>
  </si>
  <si>
    <t>6.2.198</t>
  </si>
  <si>
    <t>ПАЛЕЦ НАПР.КОЛЬЦА  Г-2038649</t>
  </si>
  <si>
    <t>6.2.199</t>
  </si>
  <si>
    <t>Панель для ввода кабеля (8800,080) Rittal</t>
  </si>
  <si>
    <t>6.2.200</t>
  </si>
  <si>
    <t>Передатчик видеосигнала четырехканальный герметизированный Si-174T</t>
  </si>
  <si>
    <t>6.2.201</t>
  </si>
  <si>
    <t>Переключатель КПЕ2620Р-черный-2но+0нз-ручка-фикс-3поз-IP65</t>
  </si>
  <si>
    <t>Б70000740002</t>
  </si>
  <si>
    <t>6.2.202</t>
  </si>
  <si>
    <t>Переход К-2 108х4-57х3 Ст.20 ГОСТ 17378-2001</t>
  </si>
  <si>
    <t>6.2.203</t>
  </si>
  <si>
    <t>6.2.204</t>
  </si>
  <si>
    <t>6.2.205</t>
  </si>
  <si>
    <t>Переход К-500х300-2,5 09Г2С/17Г1С ТС-585-01</t>
  </si>
  <si>
    <t>6.2.206</t>
  </si>
  <si>
    <t>Переход К2-219х6 -89х3,5 Ст.20 ГОСТ 17378-2001</t>
  </si>
  <si>
    <t>6.2.207</t>
  </si>
  <si>
    <t>ПЛАКАТ ИСПЫТАНИЕ ОПАСНО ДЛЯ ЖИЗНИ  150Х300(ПЛАСТИК 3ММ)</t>
  </si>
  <si>
    <t>6.2.208</t>
  </si>
  <si>
    <t>Пластиковая панель арт. №SZ2562.500</t>
  </si>
  <si>
    <t>6.2.209</t>
  </si>
  <si>
    <t>ПЛИНТ С РАЗРЫВНЫМ КОНТАКТОМ 10Х2</t>
  </si>
  <si>
    <t>6.2.210</t>
  </si>
  <si>
    <t>Плунжер Ц20/60 1-002 (НД 1,0/16/63) Материал детали сталь 20</t>
  </si>
  <si>
    <t>Д15400730000</t>
  </si>
  <si>
    <t>6.2.211</t>
  </si>
  <si>
    <t>ПОДШИПНИК 2309</t>
  </si>
  <si>
    <t>6.2.212</t>
  </si>
  <si>
    <t>ПОДШИПНИК 307</t>
  </si>
  <si>
    <t>6.2.213</t>
  </si>
  <si>
    <t>ПОДШИПНИК 7505</t>
  </si>
  <si>
    <t>6.2.214</t>
  </si>
  <si>
    <t>ПОКОВКА  СТ 12Х18Н10Т  Ф130Х500</t>
  </si>
  <si>
    <t>6.2.215</t>
  </si>
  <si>
    <t>ПОКОВКА ГР.II КАТ.Т СТ 20  ГОСТ 1050-74  Ф115Х50</t>
  </si>
  <si>
    <t>6.2.216</t>
  </si>
  <si>
    <t>ПОКОВКА СТ20 Ф170Х73</t>
  </si>
  <si>
    <t>6.2.217</t>
  </si>
  <si>
    <t>ПОЛИСПАСТ Г/П-0.25Т  Р-0.25</t>
  </si>
  <si>
    <t>6.2.218</t>
  </si>
  <si>
    <t>ПОЛОСА ТРАНСФОРМАТОРНАЯ 16Х32</t>
  </si>
  <si>
    <t>6.2.219</t>
  </si>
  <si>
    <t>Полоса трансформаторная УМ 16х40 по ГОСТ 12855-77</t>
  </si>
  <si>
    <t>А22600150000</t>
  </si>
  <si>
    <t>6.2.220</t>
  </si>
  <si>
    <t>ПОРШЕНЬ  Г-2081766</t>
  </si>
  <si>
    <t>6.2.221</t>
  </si>
  <si>
    <t>ПОРШНЕВАЯ ГРУППА  Д-144</t>
  </si>
  <si>
    <t>6.2.222</t>
  </si>
  <si>
    <t>ПРЕДОХРАНИТЕЛЬ ПРС-25 С ПВД 16А</t>
  </si>
  <si>
    <t>6.2.223</t>
  </si>
  <si>
    <t>Преобразователь частоты LSLV004s 100-4 EOFNS 0,4кВт 3*380В 0,4 векторное управление</t>
  </si>
  <si>
    <t>6.2.224</t>
  </si>
  <si>
    <t>ПРОВОД  СПЛ.МЕДЬ-КОНСТАНТАН ИЗОЛ.ПВХ ПЛ-КАТ 2-ЖИЛ.2.5ММ\2  ПТВ-М 2Х2.5</t>
  </si>
  <si>
    <t>6.2.225</t>
  </si>
  <si>
    <t>Провод АЛЮМИН.ЖИЛ.ПВХ ИЗОЛЯЦ.НАПР.450В 1-ЖИЛ.СЕЧ.6ММ\2  АПВ 1Х6</t>
  </si>
  <si>
    <t>6.2.226</t>
  </si>
  <si>
    <t>Провод МЕДН.ЖИЛ.АСБЕСТ.ИЗОЛ.ПОВЫШ.ГИБК.660В 1-ЖИЛ.10ММ\2  ПАЛ 10</t>
  </si>
  <si>
    <t>6.2.227</t>
  </si>
  <si>
    <t>Провод МЕДН.ЖИЛ.АСБЕСТ.ИЗОЛ.ПОВЫШ.ГИБК.660В 1-ЖИЛ.4 ММ\2  ПАЛ 4</t>
  </si>
  <si>
    <t>6.2.228</t>
  </si>
  <si>
    <t>Провод МЕДН.ЖИЛ.АСБЕСТ.ИЗОЛ.ПОВЫШ.ГИБК.660В 1-ЖИЛ.6 ММ\2  ПАЛ 6</t>
  </si>
  <si>
    <t>6.2.229</t>
  </si>
  <si>
    <t>Провод ПВХ ИЗОЛЯЦ.МЕДН.ЖИЛЫ ПОВЫШ.ГИБК.Т=-50 ДО+80 ГРАД.  ПГВА 0.75</t>
  </si>
  <si>
    <t>6.2.230</t>
  </si>
  <si>
    <t>Провод САМОНЕСУЩ.АЛ.ЖИЛ.ПЭ.ИЗОЛЯЦ БЕЗ НЕСУЩ.ЖИЛ.НАП1КВ  СИП-2 1Х16+1Х25</t>
  </si>
  <si>
    <t>6.2.231</t>
  </si>
  <si>
    <t>ПРОВОЛОКА Х20Н80 0.75</t>
  </si>
  <si>
    <t>6.2.232</t>
  </si>
  <si>
    <t>ПРОКЛАДКА ГАЗОПРОВОДА ОБЛИЦОВОЧНАЯ 238НБ  238-1008054-НБ</t>
  </si>
  <si>
    <t>6.2.233</t>
  </si>
  <si>
    <t>ПРОТИВОГАЗ шланговый "Бриз-0303" (ПШ-1Б) ШМП 1 маска (резино-тканевый)</t>
  </si>
  <si>
    <t>6.2.234</t>
  </si>
  <si>
    <t>ПРУЖИНА  ВРС-125  11287.2.298</t>
  </si>
  <si>
    <t>6.2.235</t>
  </si>
  <si>
    <t>ПРУЖИНА  ВРС-125  11287.2.299</t>
  </si>
  <si>
    <t>6.2.236</t>
  </si>
  <si>
    <t>ПРУЖИНА  ВРС-125  11431.35</t>
  </si>
  <si>
    <t>6.2.237</t>
  </si>
  <si>
    <t>ПРУЖИНА  ВРС-125  11431.36</t>
  </si>
  <si>
    <t>6.2.238</t>
  </si>
  <si>
    <t>Пружина ТУ ЭМН 10.00.00.008</t>
  </si>
  <si>
    <t>6.2.239</t>
  </si>
  <si>
    <t>Пружина цилинндрическая 1260-250-3</t>
  </si>
  <si>
    <t>6.2.240</t>
  </si>
  <si>
    <t>Пускатель электромагнитный ПМ12-040-540   380В</t>
  </si>
  <si>
    <t>6.2.241</t>
  </si>
  <si>
    <t>Радиатор биметалл Ultra Plus 500 5 секции Q=180 Вт Ogint</t>
  </si>
  <si>
    <t>ЕЖ1800090000</t>
  </si>
  <si>
    <t>6.2.242</t>
  </si>
  <si>
    <t>Распределительное устройство строительных площадок РУСп-3х16/3+3х16/5</t>
  </si>
  <si>
    <t>6.2.243</t>
  </si>
  <si>
    <t>РАСПЫЛИВАЮЩАЯ ГОЛОВКА    4943-00-00СБ</t>
  </si>
  <si>
    <t>6.2.244</t>
  </si>
  <si>
    <t>РЕЛЕ 3СО (ЦИЛИНДР) 220В ПОСТ. ТОКА TELRUMC3AB1MD</t>
  </si>
  <si>
    <t>6.2.245</t>
  </si>
  <si>
    <t>Реле REL-MR-24DC/21 арт. 2961105</t>
  </si>
  <si>
    <t>В27300020017</t>
  </si>
  <si>
    <t>6.2.246</t>
  </si>
  <si>
    <t>РЕЛЕ ВРЕМЕНИ  РВ-215/220  26 215 023.2</t>
  </si>
  <si>
    <t>6.2.247</t>
  </si>
  <si>
    <t>Реле РПм-23  220В п/пр</t>
  </si>
  <si>
    <t>В25000000002</t>
  </si>
  <si>
    <t>6.2.248</t>
  </si>
  <si>
    <t>Реле РСТ-51-5 УХЛ4</t>
  </si>
  <si>
    <t>В28600010006</t>
  </si>
  <si>
    <t>6.2.249</t>
  </si>
  <si>
    <t>6.2.250</t>
  </si>
  <si>
    <t>РЕМЕНЬ КЛИНОВОЙ А 1400</t>
  </si>
  <si>
    <t>6.2.251</t>
  </si>
  <si>
    <t>РОЛИКООПОРА ЖЕЛОБЧАТАЯ ЦЕНТРИРУЮЩАЯ ГЛАДКАЯ 8260.00.04</t>
  </si>
  <si>
    <t>6.2.252</t>
  </si>
  <si>
    <t>РОТОР  МПЛ-15002040 СБ</t>
  </si>
  <si>
    <t>6.2.253</t>
  </si>
  <si>
    <t>РУБАШКА 68891</t>
  </si>
  <si>
    <t>6.2.254</t>
  </si>
  <si>
    <t>САЛЬНИКОВАЯ КАМЕРА  КГ.6.209А.00.СБ</t>
  </si>
  <si>
    <t>6.2.255</t>
  </si>
  <si>
    <t>Самоспасатель  изолирующий ПДУ-3</t>
  </si>
  <si>
    <t>6.2.256</t>
  </si>
  <si>
    <t>Светильник встраив. НВБ-60-100 белый</t>
  </si>
  <si>
    <t>6.2.257</t>
  </si>
  <si>
    <t>Светильник ЛСП 11-23-804 IP54 крепление на крюк</t>
  </si>
  <si>
    <t>В90301010000</t>
  </si>
  <si>
    <t>6.2.258</t>
  </si>
  <si>
    <t>Светильник РСП 12-400-011б/др</t>
  </si>
  <si>
    <t>В90304130002</t>
  </si>
  <si>
    <t>6.2.259</t>
  </si>
  <si>
    <t>СВЯЗЬ ГИБКАЯ  КЛ8.505.167</t>
  </si>
  <si>
    <t>6.2.260</t>
  </si>
  <si>
    <t>Связь гибкая 8КА.505.012</t>
  </si>
  <si>
    <t>6.2.261</t>
  </si>
  <si>
    <t>СТЕКЛОЛАКОТКАНЬ ЛСМ 0,2</t>
  </si>
  <si>
    <t>м2.</t>
  </si>
  <si>
    <t>6.2.262</t>
  </si>
  <si>
    <t>сито лабораторное  d 300*50  ячейка 6мм нерж сталь</t>
  </si>
  <si>
    <t>6.2.263</t>
  </si>
  <si>
    <t>Стержень направляющий 630А 5КА.540.003</t>
  </si>
  <si>
    <t>6.2.264</t>
  </si>
  <si>
    <t>СТЕРЖЕНЬ ТЕКСТОЛИТОВЫЙ Д=18 ММ</t>
  </si>
  <si>
    <t>6.2.265</t>
  </si>
  <si>
    <t>СТОЙКА ОГРАЖДЕНИЙ Ф 24 L=1100  10155</t>
  </si>
  <si>
    <t>6.2.266</t>
  </si>
  <si>
    <t>СТРОП ИЗ МЕТ/ЦЕПЬ Г+Кс</t>
  </si>
  <si>
    <t>6.2.267</t>
  </si>
  <si>
    <t>Строп канатный универсальный исполнение 1 УСК1-10.0-14000 (длина петли с одной стороны 1.8 метра, с другой 1.0 метра)</t>
  </si>
  <si>
    <t>В92302900001</t>
  </si>
  <si>
    <t>6.2.268</t>
  </si>
  <si>
    <t>Сухарь 8БП.115.243</t>
  </si>
  <si>
    <t>6.2.269</t>
  </si>
  <si>
    <t>СЧЕТЧИК ЭЛЕКТРИЧЕСКИЙ 3-Х ФАЗН МЕРКУРИЙ  230AR-00R 5-7.5A 100B</t>
  </si>
  <si>
    <t>6.2.270</t>
  </si>
  <si>
    <t>Таль электрическая 200-521-1П О ГОСТ 22584-96 общепромышленное исполнение</t>
  </si>
  <si>
    <t>В92700130000</t>
  </si>
  <si>
    <t>6.2.271</t>
  </si>
  <si>
    <t>ТАРЕЛКА ЛЕВАЯ 831-175-3</t>
  </si>
  <si>
    <t>6.2.272</t>
  </si>
  <si>
    <t>ТАРЕЛКА ПРАВАЯ 831-175-4</t>
  </si>
  <si>
    <t>6.2.273</t>
  </si>
  <si>
    <t>ТЕКСТОЛИТ Б-1ММ</t>
  </si>
  <si>
    <t>6.2.274</t>
  </si>
  <si>
    <t>ТЕКСТОЛИТ ПТК 4 мм</t>
  </si>
  <si>
    <t>6.2.275</t>
  </si>
  <si>
    <t>термопреобразователь ДТПК055-0100.500</t>
  </si>
  <si>
    <t>6.2.276</t>
  </si>
  <si>
    <t>ТЕРМОРЕЛЕ LR2-D3355 30.0-40.0A</t>
  </si>
  <si>
    <t>6.2.277</t>
  </si>
  <si>
    <t>ТЕХПЛАСТИНА ИРП 10 ММ 1231</t>
  </si>
  <si>
    <t>6.2.278</t>
  </si>
  <si>
    <t>Техпластина трансформаторная УМ 6мм ГОСТ 12855-77</t>
  </si>
  <si>
    <t>А24500010001</t>
  </si>
  <si>
    <t>6.2.279</t>
  </si>
  <si>
    <t>Тонер Panasonic KX-FL511 банка 70г KX-FA83A7 БУЛАТ s-Line</t>
  </si>
  <si>
    <t>Е00701530001</t>
  </si>
  <si>
    <t>6.2.280</t>
  </si>
  <si>
    <t>ТОРМОЗ ТКП-300</t>
  </si>
  <si>
    <t>6.2.281</t>
  </si>
  <si>
    <t>ТОРЦОВОЕ УПЛОТНЕНИЕ  711.62.00.000.СБ (Н.17.58.170.00)</t>
  </si>
  <si>
    <t>6.2.282</t>
  </si>
  <si>
    <t>Трансформатор тока  ТОЛ-35-III-V-5 ХЛ1 (опросный лист У-ИГЭС)</t>
  </si>
  <si>
    <t>6.2.283</t>
  </si>
  <si>
    <t>Трансформатор тока ТПЛ-СЭЩ-10-01 0,5S/10Р-10/15-100/5 У2</t>
  </si>
  <si>
    <t>6.2.284</t>
  </si>
  <si>
    <t>Трансформатор тока ТПЛ-СЭЩ-10-11-0,5/10Р-10/15-600/5 40 кА У2</t>
  </si>
  <si>
    <t>6.2.285</t>
  </si>
  <si>
    <t>ТРОЙНИК 159х8-133х6 Ст.20</t>
  </si>
  <si>
    <t>6.2.286</t>
  </si>
  <si>
    <t>Тройник 90 PP 160х160</t>
  </si>
  <si>
    <t>Е12500040000</t>
  </si>
  <si>
    <t>6.2.287</t>
  </si>
  <si>
    <t>Тройник канализационный 110х110х87'</t>
  </si>
  <si>
    <t>Е12500070002</t>
  </si>
  <si>
    <t>6.2.288</t>
  </si>
  <si>
    <t>ТРОЙНИК РАВНОПРОХОДНОЙ 10 01 ОСТ108.720.05-82 БК-3126398 №342394</t>
  </si>
  <si>
    <t>6.2.289</t>
  </si>
  <si>
    <t>Тройник сварной равнопроходной 426х8х7-1,0 Ст.20  ОСТ 34-10-762-97</t>
  </si>
  <si>
    <t>6.2.290</t>
  </si>
  <si>
    <t>Труба "Корсис" DN/ОD 160 SN8</t>
  </si>
  <si>
    <t>ЕД5800200002</t>
  </si>
  <si>
    <t>6.2.291</t>
  </si>
  <si>
    <t>Труба ВД5.170.246.020 (1385ММ)</t>
  </si>
  <si>
    <t>6.2.292</t>
  </si>
  <si>
    <t>Труба ПЭ 100 SDR 17 Д 63х3,8  Ру10 (питьевая)</t>
  </si>
  <si>
    <t>6.2.293</t>
  </si>
  <si>
    <t>ТРУБКА ИЗОЛЯЦИОННАЯ ТКР 3 ММ  ТУ 16-503.031-80</t>
  </si>
  <si>
    <t>пог.м.</t>
  </si>
  <si>
    <t>6.2.294</t>
  </si>
  <si>
    <t>ТРУБКА ИЗОЛЯЦИОННАЯ ТКР 4 ММ  ТУ 16-503.031-80</t>
  </si>
  <si>
    <t>6.2.295</t>
  </si>
  <si>
    <t>ТРУБКА ТКР (ТИП 203)  ДИАМЕТР-16 ММ</t>
  </si>
  <si>
    <t>6.2.296</t>
  </si>
  <si>
    <t>ТУМБЛЕР П2Т-3</t>
  </si>
  <si>
    <t>6.2.297</t>
  </si>
  <si>
    <t>Тумблер-выключатель ТВ2-1 1А 220 В</t>
  </si>
  <si>
    <t>6.2.298</t>
  </si>
  <si>
    <t>Фильтр ДОТпро 150 м А1В1Е1К1Р3D</t>
  </si>
  <si>
    <t>6.2.299</t>
  </si>
  <si>
    <t>Фильтр противогазовый ДОТ про 320 марки А2В2Е2К2Р3D</t>
  </si>
  <si>
    <t>Д60900010003</t>
  </si>
  <si>
    <t>6.2.300</t>
  </si>
  <si>
    <t>6.2.301</t>
  </si>
  <si>
    <t>Фильтр сетчатый латунный 46б2нж Ду 20 Ру 16</t>
  </si>
  <si>
    <t>6.2.302</t>
  </si>
  <si>
    <t>Фильтр топливный Bobcat S300 6667352</t>
  </si>
  <si>
    <t>Б10310870001</t>
  </si>
  <si>
    <t>6.2.303</t>
  </si>
  <si>
    <t>Фланец 12821-80 Ду600 Ру16</t>
  </si>
  <si>
    <t>6.2.304</t>
  </si>
  <si>
    <t>ФЛАНЕЦ СТАЛЬНОЙ СТАЛЬ 09Г2С  12821-20  ДУ600 РУ16</t>
  </si>
  <si>
    <t>6.2.305</t>
  </si>
  <si>
    <t>Фонарь аккумуляторный  DEWALT DCL 040, 18.0 B</t>
  </si>
  <si>
    <t>6.2.306</t>
  </si>
  <si>
    <t>Футеровка Ч.ЗГ56.08И-2 (ММТ-2000/2590)</t>
  </si>
  <si>
    <t>Г00700040000</t>
  </si>
  <si>
    <t>6.2.307</t>
  </si>
  <si>
    <t>Футеровка Ч.КГ.6.1175 (ММТ-2000/2590)</t>
  </si>
  <si>
    <t>Г00700090000</t>
  </si>
  <si>
    <t>6.2.308</t>
  </si>
  <si>
    <t>Футеровка Ч.КГ.6.1175-02 (ММТ-2000/2590)</t>
  </si>
  <si>
    <t>Г00700120000</t>
  </si>
  <si>
    <t>6.2.309</t>
  </si>
  <si>
    <t>ЧЕРВЯК К НД 100/250  РЧО-3-1-002</t>
  </si>
  <si>
    <t>6.2.310</t>
  </si>
  <si>
    <t>ЧЕРВЯК РЕДУКТОРА НАСОСА НД 25/250 КГ.6.446</t>
  </si>
  <si>
    <t>6.2.311</t>
  </si>
  <si>
    <t>ШЕСТЕРНЯ z=12 m=2  808.10.006Б</t>
  </si>
  <si>
    <t>6.2.312</t>
  </si>
  <si>
    <t>ШЕСТЕРНЯ Z=30 ВРАЩАЮЩЕГО РЕДУКТОРА (808.10.008В)</t>
  </si>
  <si>
    <t>6.2.313</t>
  </si>
  <si>
    <t>Шестигранник 41мм Ст35</t>
  </si>
  <si>
    <t>А60300140000</t>
  </si>
  <si>
    <t>6.2.314</t>
  </si>
  <si>
    <t>ШЕСТИГРАННИК СТ45 14ММ</t>
  </si>
  <si>
    <t>6.2.315</t>
  </si>
  <si>
    <t>Шибер 976-100-2</t>
  </si>
  <si>
    <t>6.2.316</t>
  </si>
  <si>
    <t>ШИБЕР 977-175-1А-02  977-175-1А-02</t>
  </si>
  <si>
    <t>6.2.317</t>
  </si>
  <si>
    <t>ШИНА "N"  130ММ 2ОП ИЗ 14 ОТВ.</t>
  </si>
  <si>
    <t>6.2.318</t>
  </si>
  <si>
    <t>ШПИЛЬКА М36Х150 СТП 70-83-356</t>
  </si>
  <si>
    <t>6.2.319</t>
  </si>
  <si>
    <t>ШПИНДЕЛЬ 713-225-8</t>
  </si>
  <si>
    <t>6.2.320</t>
  </si>
  <si>
    <t>Шплинт 4,0х40 994004004010</t>
  </si>
  <si>
    <t>6.2.321</t>
  </si>
  <si>
    <t>ШТОК  КГ.6.320</t>
  </si>
  <si>
    <t>6.2.322</t>
  </si>
  <si>
    <t>ШТОК ЗАДВИЖКИ Ду150 Ру25 КГ.6.1403</t>
  </si>
  <si>
    <t>6.2.323</t>
  </si>
  <si>
    <t>ЩИТ ПОДШИПНИКОВЫЙ ВТОРОЙ</t>
  </si>
  <si>
    <t>6.2.324</t>
  </si>
  <si>
    <t>ЩИТ ПОДШИПНИКОВЫЙ ПЕРВЫЙ</t>
  </si>
  <si>
    <t>6.2.325</t>
  </si>
  <si>
    <t>ЭЛЕКТРОД d 100 ДЛЯ КЭВ 6000/6</t>
  </si>
  <si>
    <t>6.2.326</t>
  </si>
  <si>
    <t>ЭЛЕКТРОДВИГАТЕЛЬ  АИРМ132М6У3  7,5 КВТ 1000 ОБ/М IM1081 IP54</t>
  </si>
  <si>
    <t>6.2.327</t>
  </si>
  <si>
    <t>ЭЛЕКТРОДВИГАТЕЛЬ 3-Х ФАЗН. АСИНХР. АИР56В4У3  220/380В Р=0,18 КВТ n=1500 ОБ/МИН. IM3681 К/З РОТОР IP54</t>
  </si>
  <si>
    <t>6.2.328</t>
  </si>
  <si>
    <t>ЭЛЕКТРОДВИГАТЕЛЬ ВА160М6 15 кВт, 1000 об/мин, 0,4 кВ</t>
  </si>
  <si>
    <t>6.2.329</t>
  </si>
  <si>
    <t>Электроизоляционный картон марка ЭВ 1,0х1000х2000мм ГОСТ2824-86</t>
  </si>
  <si>
    <t>Г62300000001</t>
  </si>
  <si>
    <t>6.2.330</t>
  </si>
  <si>
    <t>ЭЛЕКТРОПРИВОД  НБ-БО99098-01М-12М</t>
  </si>
  <si>
    <t>6.2.331</t>
  </si>
  <si>
    <t>ЭЛЕКТРОПРИВОД 822-Э-0а</t>
  </si>
  <si>
    <t>6.2.332</t>
  </si>
  <si>
    <t>БЦ ТСЛ 4 склад</t>
  </si>
  <si>
    <t>K 561 КТ3 МИКРОСХЕМА  К 561 КТ3</t>
  </si>
  <si>
    <t>Прочие вспомогательные материалы/оборудование</t>
  </si>
  <si>
    <t>6.2.333</t>
  </si>
  <si>
    <t>Вкладыш 8БП.253.408</t>
  </si>
  <si>
    <t>запасные части</t>
  </si>
  <si>
    <t>6.2.334</t>
  </si>
  <si>
    <t>Вкладыш для дугогасительной камеры (ВН-16, ВН-17)</t>
  </si>
  <si>
    <t>6.2.335</t>
  </si>
  <si>
    <t>ГАЙКА ДИН 934 А2-70 М16 (М16.5.10.01)</t>
  </si>
  <si>
    <t>метизы/запасные части</t>
  </si>
  <si>
    <t>6.2.336</t>
  </si>
  <si>
    <t>Гасители вибрации ГПГ-1.6-11-350/13</t>
  </si>
  <si>
    <t>6.2.337</t>
  </si>
  <si>
    <t>Дроссель 1И 1000 ДНаТ 46-001 220В УХЛ с ИЗУ GALAD</t>
  </si>
  <si>
    <t>Е13500220000</t>
  </si>
  <si>
    <t>6.2.338</t>
  </si>
  <si>
    <t>Зажим переходной влагозащищенный ОН 640</t>
  </si>
  <si>
    <t>Трубы, детали трубопроводов, трубопроводная арматураи з/ч</t>
  </si>
  <si>
    <t>6.2.339</t>
  </si>
  <si>
    <t>Зажим плашечный ПАМ-2-1</t>
  </si>
  <si>
    <t>6.2.340</t>
  </si>
  <si>
    <t>Заземление переносное для распределительных устройств до 0,4 кВ типа ПЗРУ-1Н</t>
  </si>
  <si>
    <t>Электротехнические изделия,оборудование, кабели, провода, трансформаторы</t>
  </si>
  <si>
    <t>6.2.341</t>
  </si>
  <si>
    <t>ЗАЗЕМЛЕНИЕ ПЕРЕНОСНОЕ ЛИНЕЙНОЕЗПЛШМ-330-500 S=16</t>
  </si>
  <si>
    <t>6.2.342</t>
  </si>
  <si>
    <t>Лампа галогеновая MR11 50W GU5.3 230V Navigator 94 224 2000h</t>
  </si>
  <si>
    <t>А43900500000</t>
  </si>
  <si>
    <t>Низковольтная электротехническая продукция и изоляция</t>
  </si>
  <si>
    <t>6.2.343</t>
  </si>
  <si>
    <t>ЛАМПА КСЕНОНОВАЯ ДКсТ  20000-3  Россия</t>
  </si>
  <si>
    <t>6.2.344</t>
  </si>
  <si>
    <t>ЛАМПА Ц220-230-25  Е27/В 225-25-3/</t>
  </si>
  <si>
    <t>6.2.345</t>
  </si>
  <si>
    <t>RC-модуль защиты 110-230V-AC, EM03 для реле серии PT5 (арт. YMRCW230)</t>
  </si>
  <si>
    <t>В27300000008</t>
  </si>
  <si>
    <t>6.2.346</t>
  </si>
  <si>
    <t>АВТОМАТИЧЕСКИЙ ВЫКЛЮЧАТЕЛЬ  АЕ  2,5А</t>
  </si>
  <si>
    <t>В40206910001</t>
  </si>
  <si>
    <t>6.2.347</t>
  </si>
  <si>
    <t>АВТОМАТИЧЕСКИЙ ВЫКЛЮЧАТЕЛЬ  АЕ 2016 6,3А</t>
  </si>
  <si>
    <t>В40206910000</t>
  </si>
  <si>
    <t>6.2.348</t>
  </si>
  <si>
    <t>Аккумулятор DT 18а/ч 12В</t>
  </si>
  <si>
    <t>6.2.349</t>
  </si>
  <si>
    <t>БОЛТ ОПОРНЫЙ 8БП.925.321</t>
  </si>
  <si>
    <t>6.2.350</t>
  </si>
  <si>
    <t>Болт СТП ВД8.920.00-74 (М12х130.20ХН3А.019 ГОСТ7796-70)</t>
  </si>
  <si>
    <t>6.2.351</t>
  </si>
  <si>
    <t>Бур 16*800</t>
  </si>
  <si>
    <t>инструмент</t>
  </si>
  <si>
    <t>6.2.352</t>
  </si>
  <si>
    <t>Буфер 5СЯ.287.056 (ППрК-1400)</t>
  </si>
  <si>
    <t>запчасти</t>
  </si>
  <si>
    <t>6.2.353</t>
  </si>
  <si>
    <t>ВАЛ ПЕРВИЧНЫЙ "ГАЗЕЛЬ" (25 ЗУБЬЕВ) С ПОДШ-МИ (ШТ)  3302  1701025</t>
  </si>
  <si>
    <t>6.2.354</t>
  </si>
  <si>
    <t>Ввод  НН ВСТ-1/630  трансформатора к ТМ 400 кВА</t>
  </si>
  <si>
    <t>6.2.355</t>
  </si>
  <si>
    <t>Водолазная рубаха ВР-3, тифтиковая, 3 рост.</t>
  </si>
  <si>
    <t>Г70500020001</t>
  </si>
  <si>
    <t>спецодежда</t>
  </si>
  <si>
    <t>6.2.356</t>
  </si>
  <si>
    <t>ВСТАВКА  НПН-2-60  IН=6,3А</t>
  </si>
  <si>
    <t>6.2.357</t>
  </si>
  <si>
    <t>Вставка НПН-2-60  IН=10А</t>
  </si>
  <si>
    <t>6.2.358</t>
  </si>
  <si>
    <t>Гасители вибрации ГВ-1,6-11-500/16-20</t>
  </si>
  <si>
    <t>6.2.359</t>
  </si>
  <si>
    <t>Знак Направление объезда справа 350х1050 металл 6.18.3</t>
  </si>
  <si>
    <t>Д60003440000</t>
  </si>
  <si>
    <t>6.2.360</t>
  </si>
  <si>
    <t>Кабель оптический ОКГТ-Ц-24 G.652D-10,4 мм - 17кА2∙с-68кН</t>
  </si>
  <si>
    <t>Ж01200030000</t>
  </si>
  <si>
    <t>6.2.361</t>
  </si>
  <si>
    <t>Клапан перепускной ЭПК 40/20 391.314.11.100</t>
  </si>
  <si>
    <t>6.2.362</t>
  </si>
  <si>
    <t>6.2.363</t>
  </si>
  <si>
    <t>основное и вспомогательное оборудование и запчасти</t>
  </si>
  <si>
    <t>6.2.364</t>
  </si>
  <si>
    <t>Комплект ЗИП для текущего обслуживания (ВШВ-2,3/230)</t>
  </si>
  <si>
    <t>6.2.365</t>
  </si>
  <si>
    <t>Контакт подвижный 5БП.551.887</t>
  </si>
  <si>
    <t>основное и вспомогательное элекротехническое оборудование и запчасти</t>
  </si>
  <si>
    <t>6.2.366</t>
  </si>
  <si>
    <t>Костюм противоэнцефалитный (с репеллентом) из термост. тк. с огнестойкими св-ми для защиты от термических рисков эл. дуги 44-46/194-200</t>
  </si>
  <si>
    <t>6.2.367</t>
  </si>
  <si>
    <t>КОСТЮМ РАБОЧИЙ ОТ ОБЩЕПРОИЗВОДСТВЕННЫХ ЗАГРЯЗНЕНИЙ МУЖСКОЙ  40-42/146-152/</t>
  </si>
  <si>
    <t>6.2.368</t>
  </si>
  <si>
    <t>КОСТЮМ УТЕПЛЕННЫЙ(КУРТКА+ПОЛУКОМБИНЕЗОН)ВЕРХ ТК.ДИАГОНАЛЬ 44-46/158-164/</t>
  </si>
  <si>
    <t>6.2.369</t>
  </si>
  <si>
    <t>Микропроцессорный терминал защиты MiCOM P139</t>
  </si>
  <si>
    <t>В29801560000</t>
  </si>
  <si>
    <t>6.2.370</t>
  </si>
  <si>
    <t>Очки защитные поликарбонатные QX2000  04-1022-0146 желтые</t>
  </si>
  <si>
    <t>сиз</t>
  </si>
  <si>
    <t>6.2.371</t>
  </si>
  <si>
    <t>ПАРОНИТ ОБЩЕГО НАЗНАЧЕНИЯ О,5 ММ  ПОН-Б  ГОСТ 481-80</t>
  </si>
  <si>
    <t>материалы</t>
  </si>
  <si>
    <t>6.2.372</t>
  </si>
  <si>
    <t>Пластина 6х500х500, ИРП-1231, ТУ 2500-376-00152106-94</t>
  </si>
  <si>
    <t>А22401490001</t>
  </si>
  <si>
    <t>РТИ</t>
  </si>
  <si>
    <t>6.2.373</t>
  </si>
  <si>
    <t>Пластина 6х1200х1200, ИРП-1231, ТУ 38.105100-77</t>
  </si>
  <si>
    <t>А22401490000</t>
  </si>
  <si>
    <t>6.2.374</t>
  </si>
  <si>
    <t>Провод медный гибкий ПМГ5 6</t>
  </si>
  <si>
    <t>6.2.375</t>
  </si>
  <si>
    <t>Провод ПСм-3000 240</t>
  </si>
  <si>
    <t>6.2.376</t>
  </si>
  <si>
    <t>Прокладка 8БС.157.097</t>
  </si>
  <si>
    <t>Гидромеханическое оборудование</t>
  </si>
  <si>
    <t>6.2.377</t>
  </si>
  <si>
    <t>Прокладка 8БС.157.098</t>
  </si>
  <si>
    <t>6.2.378</t>
  </si>
  <si>
    <t>Прокладка 8БС.157.099</t>
  </si>
  <si>
    <t>6.2.379</t>
  </si>
  <si>
    <t>ПРОКЛАДКА ЦИЛИНДРА  168850</t>
  </si>
  <si>
    <t>6.2.380</t>
  </si>
  <si>
    <t>Пружина 8КА.281.291</t>
  </si>
  <si>
    <t>Б70601030000</t>
  </si>
  <si>
    <t>6.2.381</t>
  </si>
  <si>
    <t>Прямоугольный разъем HIRSCHMANN GDM 3016sw контакты:3+PE</t>
  </si>
  <si>
    <t>В43400100000</t>
  </si>
  <si>
    <t>изделия электоустановочные</t>
  </si>
  <si>
    <t>6.2.382</t>
  </si>
  <si>
    <t>Радиостанция MOTOROLA СР140 146-174 МГЦ (MDH65KDC9AA2_N)</t>
  </si>
  <si>
    <t>6.2.383</t>
  </si>
  <si>
    <t>РЕЗИНА ПОРИСТАЯ 750Х750 4ММ</t>
  </si>
  <si>
    <t>6.2.384</t>
  </si>
  <si>
    <t>РЕЗИСТР:  РЕЗИСТОР С5-36В-100-470 ОМ  С5-36В-100-470 ОМ  100ВТ 470 ОМ</t>
  </si>
  <si>
    <t>6.2.385</t>
  </si>
  <si>
    <t>Реле промежуточное РПУ-1 220В 50Гц</t>
  </si>
  <si>
    <t>реле защиты и комплектные устройства защиты</t>
  </si>
  <si>
    <t>6.2.386</t>
  </si>
  <si>
    <t>Соединитель (розетка) 2РТ48П20НШ-1А</t>
  </si>
  <si>
    <t>6.2.387</t>
  </si>
  <si>
    <t>Спец.шнур лентопротяжного механизма 881-ШЛ-0,65.199</t>
  </si>
  <si>
    <t>6.2.388</t>
  </si>
  <si>
    <t>6.2.389</t>
  </si>
  <si>
    <t>ТЕХПЛАСТИНА ИРП 12 ММ 1231</t>
  </si>
  <si>
    <t>6.2.390</t>
  </si>
  <si>
    <t>ТЕХПЛАСТИНА ИРП 8 ММ 1231</t>
  </si>
  <si>
    <t>6.2.391</t>
  </si>
  <si>
    <t>ТРАНЗИСТОР КТ 958 А  КТ 958 А  КТ 958 А</t>
  </si>
  <si>
    <t>6.2.392</t>
  </si>
  <si>
    <t>ТРОЙНИК ЧУГУННЫЙ Ф  25</t>
  </si>
  <si>
    <t>6.2.393</t>
  </si>
  <si>
    <t>Трубка 8БП.724.125</t>
  </si>
  <si>
    <t>6.2.394</t>
  </si>
  <si>
    <t>Трубка изоляционная 5БС.770.004-08</t>
  </si>
  <si>
    <t>6.2.395</t>
  </si>
  <si>
    <t>Тяга 8БС.234.029</t>
  </si>
  <si>
    <t>6.2.396</t>
  </si>
  <si>
    <t>Указатель продувки ВД5.441.017</t>
  </si>
  <si>
    <t>6.2.397</t>
  </si>
  <si>
    <t>ХАЛАТ РАБОЧИЙ ЖЕНСКИЙ ТК.Х/Б  ГОСТ 12.4.131-83  60-62/170-176/</t>
  </si>
  <si>
    <t>6.2.398</t>
  </si>
  <si>
    <t>Шпатлевка ЭП-0010 ГОСТ 28379-89 (с отвердителем)</t>
  </si>
  <si>
    <t>Д30000820003</t>
  </si>
  <si>
    <t>ЛКМ</t>
  </si>
  <si>
    <t>6.2.399</t>
  </si>
  <si>
    <t>6.2.400</t>
  </si>
  <si>
    <t>ЭЛЕКТРОКАРТОН 0,2 мм (ЭВ 0,2мм)</t>
  </si>
  <si>
    <t>7.1.1</t>
  </si>
  <si>
    <t xml:space="preserve">г. Усолье-Сибирское/Склад ИТС Усолье-Сибирское </t>
  </si>
  <si>
    <t>БИС-01 Блок индикации состояний</t>
  </si>
  <si>
    <t>540263740000</t>
  </si>
  <si>
    <t>Fe</t>
  </si>
  <si>
    <t>5г</t>
  </si>
  <si>
    <t>7.1.2</t>
  </si>
  <si>
    <t xml:space="preserve">г. Усть-Илимск/Склад ИТС Усть-Илимск Штейнберг </t>
  </si>
  <si>
    <t>Блок защитный коммутационый распределительный "БЗК", исп 02</t>
  </si>
  <si>
    <t>540263550000</t>
  </si>
  <si>
    <t>2г</t>
  </si>
  <si>
    <t>7.1.3</t>
  </si>
  <si>
    <t>г. Иркутск/Склад Центральный</t>
  </si>
  <si>
    <t>Передатчик видеосигнала по витой паре СУ-1ТГ</t>
  </si>
  <si>
    <t>540265950000</t>
  </si>
  <si>
    <t>1г</t>
  </si>
  <si>
    <t>7.1.4</t>
  </si>
  <si>
    <t>Видеотрансформатор изолирующий ВТ-Т</t>
  </si>
  <si>
    <t>540267680000</t>
  </si>
  <si>
    <t>7.1.5</t>
  </si>
  <si>
    <t>Устройство приемно-контрольное охранно-пожарное взрывозащищенное УПКОП 135-1-2П</t>
  </si>
  <si>
    <t>Д42800020003</t>
  </si>
  <si>
    <t>7.1.6</t>
  </si>
  <si>
    <t>Блок интерфейсный взрывозащищенный УПКОП 135-1-1 V6</t>
  </si>
  <si>
    <t>Д42800020000</t>
  </si>
  <si>
    <t>7.1.7</t>
  </si>
  <si>
    <t>Элемент выносной УПКОП 135-1-1 ЭВ</t>
  </si>
  <si>
    <t>Д42800020001</t>
  </si>
  <si>
    <t>1,667г</t>
  </si>
  <si>
    <t>7.1.9</t>
  </si>
  <si>
    <t>Гайка М8 DIN 6923 оцинк</t>
  </si>
  <si>
    <t>А70101550000</t>
  </si>
  <si>
    <t>7.1.10</t>
  </si>
  <si>
    <t>Плита опорная 01 ОСТ 108.275.61-80</t>
  </si>
  <si>
    <t>Ж11201800000</t>
  </si>
  <si>
    <t>1,096кг</t>
  </si>
  <si>
    <t>7.1.11</t>
  </si>
  <si>
    <t>Провод ПУВ 1*16</t>
  </si>
  <si>
    <t>В50400800000</t>
  </si>
  <si>
    <t>Медь</t>
  </si>
  <si>
    <t>142,158кг</t>
  </si>
  <si>
    <t>7.1.12</t>
  </si>
  <si>
    <t>г. Иркутск/ИТС Центральный склад</t>
  </si>
  <si>
    <t>Провод (ПВ3, ПВ4) ПУГВ 0,75</t>
  </si>
  <si>
    <t>355112080000</t>
  </si>
  <si>
    <t>6,6617кг</t>
  </si>
  <si>
    <t>7.1.13</t>
  </si>
  <si>
    <t>г. Братск/Склад ИТС Братск Росляков</t>
  </si>
  <si>
    <t>П-образный профиль PSM L=1000 BPM2910</t>
  </si>
  <si>
    <t>Г10200960000</t>
  </si>
  <si>
    <t>1,63кг</t>
  </si>
  <si>
    <t>7.1.14</t>
  </si>
  <si>
    <t>Извещатель пожарный дымовой адресный ДИП-34А-03</t>
  </si>
  <si>
    <t>Д42500020000</t>
  </si>
  <si>
    <t>7.1.15</t>
  </si>
  <si>
    <t>г. Иркутск/Склад ИТС Н-И ТЭЦ</t>
  </si>
  <si>
    <t>7.1.16</t>
  </si>
  <si>
    <t>г. Иркутск/ИТ</t>
  </si>
  <si>
    <t>Жесткий диск SEAGATE Exos X16 ST12000NM001G,  12ТБ,  HDD,  SATA III,  3.5</t>
  </si>
  <si>
    <t>Е01300770002</t>
  </si>
  <si>
    <t>7.1.17</t>
  </si>
  <si>
    <t>Герметик огнезащитный DS1201</t>
  </si>
  <si>
    <t>Е10700050006</t>
  </si>
  <si>
    <t>7.1.18</t>
  </si>
  <si>
    <t>Устройство коммутационное УК-ВК/02</t>
  </si>
  <si>
    <t>ЖВ1300470000</t>
  </si>
  <si>
    <t>3г</t>
  </si>
  <si>
    <t>7.1.19</t>
  </si>
  <si>
    <t>АВТ.ВЫКЛ. С КОМБ.РАСЦЕП.0,63-1 А+КОН (Senneider Electric) (арт. GV2ME05AE11TQ)</t>
  </si>
  <si>
    <t>В40202190001</t>
  </si>
  <si>
    <t>48,387г</t>
  </si>
  <si>
    <t>7.1.20</t>
  </si>
  <si>
    <t>Антенна всенаправленная Ubiquiti AirMax Omni AMO 5G10</t>
  </si>
  <si>
    <t>ДК8700190000</t>
  </si>
  <si>
    <t>350г</t>
  </si>
  <si>
    <t>7.1.21</t>
  </si>
  <si>
    <t>Аппаратура передачи видеосигнала по витой паре "АПВС-11К"</t>
  </si>
  <si>
    <t>540264770000</t>
  </si>
  <si>
    <t>200г</t>
  </si>
  <si>
    <t>7.1.22</t>
  </si>
  <si>
    <t>Извещатель пожарный ручной взрывозащищенный ИП 535 "ГАРАНТ"</t>
  </si>
  <si>
    <t>540268460000</t>
  </si>
  <si>
    <t>7.1.23</t>
  </si>
  <si>
    <t>Источник питания резервированный РИП-12 исп. 01</t>
  </si>
  <si>
    <t>Д43100020003</t>
  </si>
  <si>
    <t>2кг</t>
  </si>
  <si>
    <t>7.1.24</t>
  </si>
  <si>
    <t>Кабель ВВГнг(А) 4*25ок-0,66</t>
  </si>
  <si>
    <t>В50202090000</t>
  </si>
  <si>
    <t>924,125кг</t>
  </si>
  <si>
    <t>7.1.25</t>
  </si>
  <si>
    <t>Кабель волоконно-оптический ОКМТ-Н-О-2/4Сп-8(2) «2,7кН»</t>
  </si>
  <si>
    <t>Ж01100410001</t>
  </si>
  <si>
    <t>7.1.26</t>
  </si>
  <si>
    <t>Кабель монтажный КПГКЭВКВнг(А)-FRLS 2х2х1</t>
  </si>
  <si>
    <t>35,556кг</t>
  </si>
  <si>
    <t>7.1.27</t>
  </si>
  <si>
    <t>Корпус металлический ЩМП-2-0 74 У2 IP54 YKM40-02-54</t>
  </si>
  <si>
    <t>ДИ0400000000</t>
  </si>
  <si>
    <t>9,5кг</t>
  </si>
  <si>
    <t>7.1.28</t>
  </si>
  <si>
    <t>г. Усолье-Сибирское/Склад ИТС Усолье-Сибирское</t>
  </si>
  <si>
    <t>7.1.29</t>
  </si>
  <si>
    <t>Прибор приемно-контрольный охранно-пожарный С2000-4 (4шлейфа ОПС)</t>
  </si>
  <si>
    <t>540263150000</t>
  </si>
  <si>
    <t>7.1.30</t>
  </si>
  <si>
    <t>Считыватель Proximity Matrix-III-EH</t>
  </si>
  <si>
    <t>И80001090000</t>
  </si>
  <si>
    <t>7.1.31</t>
  </si>
  <si>
    <t>Хомут фиксир. опоры MFP-L NW32 M20</t>
  </si>
  <si>
    <t>ХИ010511</t>
  </si>
  <si>
    <t>16.08.2018, 07.09.2018,10.09.2018</t>
  </si>
  <si>
    <t>7.1.32</t>
  </si>
  <si>
    <t>Четвертьоборотный электропривод ГЗ-ОФ-600/28М, напряжение - 380В, частота - 50Гц, мощность двигателя - 90 Вт, максимальный крутящий момент на выходном</t>
  </si>
  <si>
    <t>ВЛ1700160000</t>
  </si>
  <si>
    <t>7.1.33</t>
  </si>
  <si>
    <t>Опорный элемент MQP-21-72 369651</t>
  </si>
  <si>
    <t>Г1010244</t>
  </si>
  <si>
    <t>0,9565кг</t>
  </si>
  <si>
    <t>7.1.34</t>
  </si>
  <si>
    <t xml:space="preserve">Кран шаровый латунный Danfoss BVR Ду50 Ру40 T110 °С Вода, Присоединение-Муфтовое , Привод-Ручной полнопроходной </t>
  </si>
  <si>
    <t>Б22502310000</t>
  </si>
  <si>
    <t>0,875кг</t>
  </si>
  <si>
    <t>7.1.35</t>
  </si>
  <si>
    <t xml:space="preserve">СОЕДИНИТЕЛЬ Д/ПРОФИЛЯ ОДНОУРОВНЕВ. </t>
  </si>
  <si>
    <t>610400460000</t>
  </si>
  <si>
    <t>0,1428кг</t>
  </si>
  <si>
    <t>7.1.36</t>
  </si>
  <si>
    <t>Опорная пластина для C-образных профилей, M10 (DKC) (арт. BHM4141 )</t>
  </si>
  <si>
    <t>412162350000</t>
  </si>
  <si>
    <t>0,06кг</t>
  </si>
  <si>
    <t>7.1.37</t>
  </si>
  <si>
    <t xml:space="preserve">Заглушка для труб, IP40, д.32мм (DKC) (арт. 50932 ) </t>
  </si>
  <si>
    <t>412122140000</t>
  </si>
  <si>
    <t>7.1.38</t>
  </si>
  <si>
    <t>040300410000</t>
  </si>
  <si>
    <t>7.1.39</t>
  </si>
  <si>
    <t>ГРАНАР KR14.02.125.16.Ф/Ф DN125 PN16 Задвижка с обрезиненным клином с визуальным индикатором положения Тмакс=120оС</t>
  </si>
  <si>
    <t>220212520000</t>
  </si>
  <si>
    <t>7.1.40</t>
  </si>
  <si>
    <t xml:space="preserve">Отвод 90 76х3,5-Ст.20 ГОСТ 17375-2001 </t>
  </si>
  <si>
    <t>040300640000</t>
  </si>
  <si>
    <t>7.1.41</t>
  </si>
  <si>
    <t xml:space="preserve">Отвод 90 градусов материал-ХПВХ Dвнутр.-20x10мм давление PN-10кгс/см2 </t>
  </si>
  <si>
    <t>А1360082</t>
  </si>
  <si>
    <t>7.1.43</t>
  </si>
  <si>
    <t xml:space="preserve">Отвод к/з Ду-25 шовный </t>
  </si>
  <si>
    <t>ДЦ2202540000</t>
  </si>
  <si>
    <t>0,1129кг</t>
  </si>
  <si>
    <t>7.1.44</t>
  </si>
  <si>
    <t xml:space="preserve">Отвод 45 76х3,5 Ст.20 ГОСТ 17375-2001 </t>
  </si>
  <si>
    <t>А40002520000</t>
  </si>
  <si>
    <t>7.1.46</t>
  </si>
  <si>
    <t xml:space="preserve">Тройник 76х3,5-57х3 Ст.20 ГОСТ 17376-2001 </t>
  </si>
  <si>
    <t>А43000170000</t>
  </si>
  <si>
    <t>0,8кг</t>
  </si>
  <si>
    <t>7.1.47</t>
  </si>
  <si>
    <t xml:space="preserve">Фланец 125-10-01-1-В Ст. 12Х18Н9Т-III ГОСТ 33259-2015 </t>
  </si>
  <si>
    <t>ИД9700300000</t>
  </si>
  <si>
    <t>7.1.48</t>
  </si>
  <si>
    <t>Коммутатор уличный "PSW-2G6F+" (6 портов)</t>
  </si>
  <si>
    <t>Е01800240000</t>
  </si>
  <si>
    <t>7.1.49</t>
  </si>
  <si>
    <t>Извещатель пожарный ручной ИПР 535 Горизонт</t>
  </si>
  <si>
    <t>Д42500070000</t>
  </si>
  <si>
    <t>7.1.50</t>
  </si>
  <si>
    <t>Преобразователь интерфейса USB-RS485</t>
  </si>
  <si>
    <t>540263400000</t>
  </si>
  <si>
    <t>0,444г</t>
  </si>
  <si>
    <t>7.1.51</t>
  </si>
  <si>
    <t>Бирка WSB Quick маркировочная, WAGO, 248-501</t>
  </si>
  <si>
    <t>ДЦ1300090000</t>
  </si>
  <si>
    <t>7.1.52</t>
  </si>
  <si>
    <t>Крышка боковая PSC-3 для извещетелей Optex AX-70/100/130/200 TN/TF при креплении на столбе</t>
  </si>
  <si>
    <t>ЕД6201480000</t>
  </si>
  <si>
    <t>7.1.53</t>
  </si>
  <si>
    <t>Крышка боковая PSC-4 для извещетелей Optex серии SL при креплении на столбе</t>
  </si>
  <si>
    <t>ЕД6201470000</t>
  </si>
  <si>
    <t>7.1.54</t>
  </si>
  <si>
    <t>Нагреватель HU-2 для извещателей Optex AX-100/200 Plus/AX-350/650DH MKIII</t>
  </si>
  <si>
    <t>ЕД6201450000</t>
  </si>
  <si>
    <t>7.1.55</t>
  </si>
  <si>
    <t>Отбойник Р3.1156.50.000</t>
  </si>
  <si>
    <t>И80001580000</t>
  </si>
  <si>
    <t>56кг</t>
  </si>
  <si>
    <t>7.1.56</t>
  </si>
  <si>
    <t>Модуль пожаротушения МПП(Н) Лавина-100.09-КД-1-3-УХЛ-2</t>
  </si>
  <si>
    <t>Д40800020000</t>
  </si>
  <si>
    <t>50кг</t>
  </si>
  <si>
    <t>7.1.57</t>
  </si>
  <si>
    <t>Шкаф металлический под модуль ПЖТ "ШМП-100.09"</t>
  </si>
  <si>
    <t>А81600060000</t>
  </si>
  <si>
    <t>30кг</t>
  </si>
  <si>
    <t>7.1.58</t>
  </si>
  <si>
    <t xml:space="preserve">г. Ангарск/Склад ИТС Ангарск Пугин </t>
  </si>
  <si>
    <t>Консоль с опорой ML осн. 500 ДКС BBL5550 (арт.33834)</t>
  </si>
  <si>
    <t>ДЦ2401930000</t>
  </si>
  <si>
    <t>23.09.2020</t>
  </si>
  <si>
    <t>1,277кг</t>
  </si>
  <si>
    <t>7.1.59</t>
  </si>
  <si>
    <t>П-образный профиль PSM, L1000, толщ.2,5 мм (DKC) (арт. BPM2910)</t>
  </si>
  <si>
    <t>ДЦ2402120002</t>
  </si>
  <si>
    <t>1,6798кг</t>
  </si>
  <si>
    <t>7.1.60</t>
  </si>
  <si>
    <t>Привод линейный для распашных ворот DoorHan Swing-5000PRO</t>
  </si>
  <si>
    <t>ДЦ1701580000</t>
  </si>
  <si>
    <t>10.06.2020</t>
  </si>
  <si>
    <t>5кг</t>
  </si>
  <si>
    <t>7.1.61</t>
  </si>
  <si>
    <t>Консоль с опорой ML осн. 200 (DKC) (арт. BBL5020)</t>
  </si>
  <si>
    <t>ДЦ2405230000</t>
  </si>
  <si>
    <t>18.09.2020</t>
  </si>
  <si>
    <t>0,45кг</t>
  </si>
  <si>
    <t>7.1.62</t>
  </si>
  <si>
    <t>Перчатки трикотажные цельновязанные бесшовные из смесовой пряжи (хлопка не менее 50% О с точечным ПХВ покрытием ладонной части, Ми сопротивление отрыву точечного покр не менее 150 циклов, манжет вязанный двойным оверлоком, р. 8, ТРТС 019/2011 (10.10)</t>
  </si>
  <si>
    <t>Д60700380002</t>
  </si>
  <si>
    <t>7.1.63</t>
  </si>
  <si>
    <t>г. Усть-Илимск/Склад ИТС Усть-Илимск Черепов</t>
  </si>
  <si>
    <t xml:space="preserve">Операционная система Windows 10 x64 Professional. </t>
  </si>
  <si>
    <t>Е05500720000</t>
  </si>
  <si>
    <t>7.1.64</t>
  </si>
  <si>
    <t>Microsoft Windows 10 Professional 32-bit, 64-bit USB RS2 (FQC-10150)</t>
  </si>
  <si>
    <t>Е05500100035</t>
  </si>
  <si>
    <t>7.1.65</t>
  </si>
  <si>
    <t>г. Иркутск/Инженерно-техническая служба</t>
  </si>
  <si>
    <t xml:space="preserve">Блок проявки Xerox 108R01148 (оригинал) </t>
  </si>
  <si>
    <t>Е00704650001</t>
  </si>
  <si>
    <t>7.1.66</t>
  </si>
  <si>
    <t>г. Иркутск/Склад ИТС Дирекция</t>
  </si>
  <si>
    <t>7.1.67</t>
  </si>
  <si>
    <t xml:space="preserve">Блок проявки Xerox 108R01151 (оригинал) </t>
  </si>
  <si>
    <t>Е00704660001</t>
  </si>
  <si>
    <t>7.1.68</t>
  </si>
  <si>
    <t>ООО "Пожарная охрана "Иркутскэнерго"</t>
  </si>
  <si>
    <t>г. Иркутск/ Склад ПЧ Иркутск</t>
  </si>
  <si>
    <t>Стальной воздушный баллон R-EXTRA-5</t>
  </si>
  <si>
    <t>А72100120001</t>
  </si>
  <si>
    <t>самоспасатели</t>
  </si>
  <si>
    <t>9,5кг.</t>
  </si>
  <si>
    <t>8.1.1</t>
  </si>
  <si>
    <t>ООО ЕвроСибЭнерго - тепловая энергия</t>
  </si>
  <si>
    <t xml:space="preserve">186435, Республика Карелия, Сегежский р-н., д. Каменный Бор, ул.Набережная, д.1В 
(Ондская ГЭС)
</t>
  </si>
  <si>
    <t>Масло отработанное турбинное</t>
  </si>
  <si>
    <t>954837170000</t>
  </si>
  <si>
    <t>№30-22 от 20.12.2022 г.</t>
  </si>
  <si>
    <t>8.1.2</t>
  </si>
  <si>
    <t>№34-23 от 31.05.2023 г.</t>
  </si>
  <si>
    <t>8.1.3</t>
  </si>
  <si>
    <t>№61-23 от 12.07.2023 г.</t>
  </si>
  <si>
    <t>8.1.4</t>
  </si>
  <si>
    <t>МЕДЬ В КАБЕЛЕ</t>
  </si>
  <si>
    <t>880200110000</t>
  </si>
  <si>
    <t>М-12</t>
  </si>
  <si>
    <t>8.1.5</t>
  </si>
  <si>
    <t>МАСЛО ТРАНСФОРМАТОРНОЕ ОТРАБОТАННОЕ</t>
  </si>
  <si>
    <t>953157110000</t>
  </si>
  <si>
    <t>№31-23 от 30.05.2023 г.</t>
  </si>
  <si>
    <t>8.2.1</t>
  </si>
  <si>
    <t>Филиал АО "ЕвроСибЭнерго" "Красноярская ГЭС"</t>
  </si>
  <si>
    <t>Дивногорск</t>
  </si>
  <si>
    <t>Стеклоткань Т-13 Н-Н</t>
  </si>
  <si>
    <t>Г61200040000</t>
  </si>
  <si>
    <t>03.02.2021</t>
  </si>
  <si>
    <t>8.2.2</t>
  </si>
  <si>
    <t>Бумага рулонная без покрытия 914 мм х 45,7м гильза Д 50,8мм плотность 80 г/м2</t>
  </si>
  <si>
    <t>А10500120000</t>
  </si>
  <si>
    <t>8.2.3</t>
  </si>
  <si>
    <t>Бумага рулонная без покрытия 914 мм х 175м гильза Д 76,2мм плотность 80 г/м2</t>
  </si>
  <si>
    <t>А10500130001</t>
  </si>
  <si>
    <t>8.2.5</t>
  </si>
  <si>
    <t>Шестигранник КД-19 ГОСТ2879-2006 Ст45 3ГП _ ГОСТ 1050-88</t>
  </si>
  <si>
    <t>А60300020000</t>
  </si>
  <si>
    <t>8.2.6</t>
  </si>
  <si>
    <t>ВВОД ГМТБ-45-220/2000  ИВЕЮ 686.342.010-02</t>
  </si>
  <si>
    <t>21.02.2020</t>
  </si>
  <si>
    <t>8.2.7</t>
  </si>
  <si>
    <t>ШЕСТИГРАННИК 24 СТ45</t>
  </si>
  <si>
    <t>8.2.8</t>
  </si>
  <si>
    <t>ЗАЖИМ ОТВЕТВИТЕЛЬНЫЙ  ОАП-500-1</t>
  </si>
  <si>
    <t>03.02.2020</t>
  </si>
  <si>
    <t>8.2.9</t>
  </si>
  <si>
    <t>ТРУБКА МЕДНАЯ 11*1.5</t>
  </si>
  <si>
    <t>8.2.10</t>
  </si>
  <si>
    <t>Двутавр 40Б1 В ГОСТ 26020-83 Ст 3пс ГОСТ 535-2005</t>
  </si>
  <si>
    <t>А60500510000</t>
  </si>
  <si>
    <t>8.2.11</t>
  </si>
  <si>
    <t>Трансформатор напряжения НАМИ-220 УХЛ1 (0,1v3/0,1v3/0,1; 0,2/0,5/3Р; 150/200/1200 ВА)</t>
  </si>
  <si>
    <t>ЖА6100030000</t>
  </si>
  <si>
    <t>8.2.12</t>
  </si>
  <si>
    <t>Пруток латунный Д ШГ Н Т 19 НД ЛС59-1С _ ГОСТ 2060-2006</t>
  </si>
  <si>
    <t>8.2.13</t>
  </si>
  <si>
    <t>8.2.14</t>
  </si>
  <si>
    <t>Полоса 4х30  СТ3  НД</t>
  </si>
  <si>
    <t>11.02.2020</t>
  </si>
  <si>
    <t>8.2.15</t>
  </si>
  <si>
    <t>КРУГ СТ. 3 Ф 10</t>
  </si>
  <si>
    <t>06.02.2020</t>
  </si>
  <si>
    <t>8.2.16</t>
  </si>
  <si>
    <t>Круг МД-30 ГОСТ2590-2006 Ст45 3ГП</t>
  </si>
  <si>
    <t>8.2.17</t>
  </si>
  <si>
    <t>КРУГ СТ. 3 Ф 16</t>
  </si>
  <si>
    <t>07.10.2020</t>
  </si>
  <si>
    <t>8.2.18</t>
  </si>
  <si>
    <t>ШЕСТИГРАННИК 32 СТ35  1050-88</t>
  </si>
  <si>
    <t>10.02.2020</t>
  </si>
  <si>
    <t>8.2.19</t>
  </si>
  <si>
    <t>ШЕСТИГРАННИК 46 СТ35  1050-88</t>
  </si>
  <si>
    <t>8.2.20</t>
  </si>
  <si>
    <t>Полоса 3*30 ст.3сп (КФ ТД)</t>
  </si>
  <si>
    <t>8.2.21</t>
  </si>
  <si>
    <t>8.2.22</t>
  </si>
  <si>
    <t>Автошина 205/70R14 ИД-220 (Волга)</t>
  </si>
  <si>
    <t>8.2.23</t>
  </si>
  <si>
    <t>Автошина 225/75R16  Я-435А  (для УАЗ-31519)</t>
  </si>
  <si>
    <t>8.2.27</t>
  </si>
  <si>
    <t>Фланец 1-150-10 ГОСТ 12820-80</t>
  </si>
  <si>
    <t>8.2.28</t>
  </si>
  <si>
    <t>РАСПОРКА  РГ-5-400</t>
  </si>
  <si>
    <t>8.2.29</t>
  </si>
  <si>
    <t>05.02.2020</t>
  </si>
  <si>
    <t>8.2.30</t>
  </si>
  <si>
    <t>Зажим аппаратный А4А-600-2</t>
  </si>
  <si>
    <t>8.2.31</t>
  </si>
  <si>
    <t>Зажим аппаратный 2А6А-600-3</t>
  </si>
  <si>
    <t>04.02.2020</t>
  </si>
  <si>
    <t>8.2.32</t>
  </si>
  <si>
    <t>Зажим аппаратный 2А6А-600-4</t>
  </si>
  <si>
    <t>8.2.33</t>
  </si>
  <si>
    <t>Зажим аппаратный 2А6АП-500-4</t>
  </si>
  <si>
    <t>8.2.34</t>
  </si>
  <si>
    <t>20.02.2020</t>
  </si>
  <si>
    <t>8.2.35</t>
  </si>
  <si>
    <t>8.2.38</t>
  </si>
  <si>
    <t>Указатель высокого напряжения светозвуковой импульсного типа УВНИ-35-110 СЗ на 35-110кВ (УВНУ 35-110)</t>
  </si>
  <si>
    <t>8.2.41</t>
  </si>
  <si>
    <t>ПРЕДФИЛЬТР 5911 (ОТ ПЫЛИ И ТУМАНА)3М</t>
  </si>
  <si>
    <t>8.2.42</t>
  </si>
  <si>
    <t>СОТОВЫЙ ПОЛИКАРБОНАТ 2100*6000*4 мм, прозрачный</t>
  </si>
  <si>
    <t>литр</t>
  </si>
  <si>
    <t>8.2.43</t>
  </si>
  <si>
    <t>ЭЛЕКТРОМАГНИТ МИС-6100, (ЭМИС) 380 В</t>
  </si>
  <si>
    <t>06.04.2020</t>
  </si>
  <si>
    <t>8.2.44</t>
  </si>
  <si>
    <t>Щеткодержатель ДБ 20*32</t>
  </si>
  <si>
    <t>22.08.2019</t>
  </si>
  <si>
    <t>8.2.45</t>
  </si>
  <si>
    <t>ТРУБА 32*4  ТУ 14-3Р-55-2001  СТ20ПВ</t>
  </si>
  <si>
    <t>8.2.46</t>
  </si>
  <si>
    <t>Трансформатор НОМ-6 б/у</t>
  </si>
  <si>
    <t>15.11.2019</t>
  </si>
  <si>
    <t>8.2.47</t>
  </si>
  <si>
    <t>Швеллер 80 б/у</t>
  </si>
  <si>
    <t>8.2.48</t>
  </si>
  <si>
    <t>Двутавр б/у</t>
  </si>
  <si>
    <t>8.2.49</t>
  </si>
  <si>
    <t>Бумага рулонная без покрытия 610мм х 45,7м гильза Д 50,8мм плотность 90 г/м2</t>
  </si>
  <si>
    <t>А10500020001</t>
  </si>
  <si>
    <t>8.2.50</t>
  </si>
  <si>
    <t>Бумага рулонная без покрытия 620мм х 175м гильза Д 76,2мм плотность 80 г/м2</t>
  </si>
  <si>
    <t>А10500040000</t>
  </si>
  <si>
    <t>8.2.51</t>
  </si>
  <si>
    <t>Шестигранник КД-30 ГОСТ2879-2006 Ст35 3ГП _ ГОСТ 1050-88</t>
  </si>
  <si>
    <t>А60300130000</t>
  </si>
  <si>
    <t>8.2.52</t>
  </si>
  <si>
    <t>8.2.53</t>
  </si>
  <si>
    <t>Лист ОЦ Б-ПН-О-0,8х1250х2500 ГОСТ 19904-90 ОН-Н-НР-МТ-2 ГОСТ 14918-90</t>
  </si>
  <si>
    <t>А62200080000</t>
  </si>
  <si>
    <t>17.03.2021</t>
  </si>
  <si>
    <t>8.2.54</t>
  </si>
  <si>
    <t>Круг КД-8 ГОСТ2590-2006 Ст3 3ГП _</t>
  </si>
  <si>
    <t>А62601530000</t>
  </si>
  <si>
    <t>31.10.2020</t>
  </si>
  <si>
    <t>8.2.55</t>
  </si>
  <si>
    <t>Круг НД-26 ГОСТ2590-2006 СтУ7 3ГП _</t>
  </si>
  <si>
    <t>А62602090000</t>
  </si>
  <si>
    <t>8.2.57</t>
  </si>
  <si>
    <t>Электродвигатель АИР100L4УХЛ3 P=5,5 кВт n=1500 об/мин U=380 В IP54 IM1001</t>
  </si>
  <si>
    <t>В30300670000</t>
  </si>
  <si>
    <t>8.2.58</t>
  </si>
  <si>
    <t>Выключатель автоматический А-3716Ф-У3 IP20 125А</t>
  </si>
  <si>
    <t>В40200610000</t>
  </si>
  <si>
    <t>8.2.59</t>
  </si>
  <si>
    <t>Ботинки кожаные с защ поликарб подн 200Дж, МБС, зимние (натур.мех), подошва ПУ/нитрил с антискользящ. протектором, р.40, ТР ТС 019/2011</t>
  </si>
  <si>
    <t>В70000680001</t>
  </si>
  <si>
    <t>пар</t>
  </si>
  <si>
    <t>8.2.60</t>
  </si>
  <si>
    <t>Розетка радио ПРИМА наружная РПВА</t>
  </si>
  <si>
    <t>В91400290000</t>
  </si>
  <si>
    <t>8.2.61</t>
  </si>
  <si>
    <t>Растворитель Уайт-спирит ГОСТ 3134-78</t>
  </si>
  <si>
    <t>Д30300090000</t>
  </si>
  <si>
    <t>8.2.62</t>
  </si>
  <si>
    <t>Шлем пескоструйщика</t>
  </si>
  <si>
    <t>ДЕ6700000000</t>
  </si>
  <si>
    <t>19.04.2021</t>
  </si>
  <si>
    <t>8.2.63</t>
  </si>
  <si>
    <t>Хомут пластиковый для крепления труб РР-Н Ду50</t>
  </si>
  <si>
    <t>Е17000380000</t>
  </si>
  <si>
    <t>24.07.2019</t>
  </si>
  <si>
    <t>8.2.64</t>
  </si>
  <si>
    <t>Розетка телефонная 6p4c /накладная /1порта</t>
  </si>
  <si>
    <t>Е63700040000</t>
  </si>
  <si>
    <t>8.2.65</t>
  </si>
  <si>
    <t>Фильтр очистки воды сетчатый Ду40</t>
  </si>
  <si>
    <t>ЕЕ9600390000</t>
  </si>
  <si>
    <t>8.2.66</t>
  </si>
  <si>
    <t>Двутавр 20</t>
  </si>
  <si>
    <t>К91000350180</t>
  </si>
  <si>
    <t>8.2.67</t>
  </si>
  <si>
    <t>Шестигранник 17</t>
  </si>
  <si>
    <t>К91000350228</t>
  </si>
  <si>
    <t>8.2.68</t>
  </si>
  <si>
    <t>Уголок 125*125*8 б/у</t>
  </si>
  <si>
    <t>К91000370028</t>
  </si>
  <si>
    <t>27.01.2020</t>
  </si>
  <si>
    <t>8.2.69</t>
  </si>
  <si>
    <t>8.2.70</t>
  </si>
  <si>
    <t>Преобразователь напряжения DEUTRONIC D-TOP500/2-24 Input:100-240VAC/6,5A-2.5A Output:24V/20A</t>
  </si>
  <si>
    <t>ЕЖ0502880024</t>
  </si>
  <si>
    <t>8.2.71</t>
  </si>
  <si>
    <t>Круг оцинкованный НД-10 ГОСТ2590-2006 Ст 3 1ГП _</t>
  </si>
  <si>
    <t>А62602480000</t>
  </si>
  <si>
    <t>07.02.2020</t>
  </si>
  <si>
    <t>8.2.72</t>
  </si>
  <si>
    <t>Регулятор РТПД-65 б/у</t>
  </si>
  <si>
    <t>ЕЖ0502990010</t>
  </si>
  <si>
    <t>8.2.73</t>
  </si>
  <si>
    <t>Панель ЖБИ с дверным проемом 4400*2560*160 б/у</t>
  </si>
  <si>
    <t>ИД7300130000</t>
  </si>
  <si>
    <t>8.2.74</t>
  </si>
  <si>
    <t>Хомутик 8БС.145.855</t>
  </si>
  <si>
    <t>ЕЖ0500820000</t>
  </si>
  <si>
    <t>06.06.2019</t>
  </si>
  <si>
    <t>8.2.75</t>
  </si>
  <si>
    <t>Пруток Д КР Н Т 11 НД ЛС59-1С _ ГОСТ 2060-2006</t>
  </si>
  <si>
    <t>А31200560000</t>
  </si>
  <si>
    <t>8.2.76</t>
  </si>
  <si>
    <t>Полоса ОН 10ВТ1х40ВШ1 ГОСТ 103-2006</t>
  </si>
  <si>
    <t>ВЛ5400010001</t>
  </si>
  <si>
    <t>8.2.77</t>
  </si>
  <si>
    <t>ВЫКЛЮЧАТЕЛЬ  ВМПЭ-10-630-31,5 б/у</t>
  </si>
  <si>
    <t>8.2.78</t>
  </si>
  <si>
    <t>Прокладка 8БС.157.554-2</t>
  </si>
  <si>
    <t>ЕЖ0500900000</t>
  </si>
  <si>
    <t>25.12.2019</t>
  </si>
  <si>
    <t>8.2.79</t>
  </si>
  <si>
    <t>Токоотвод 5БС.587.007</t>
  </si>
  <si>
    <t>ЕЖ0500550000</t>
  </si>
  <si>
    <t>8.2.80</t>
  </si>
  <si>
    <t>Труба 219х7 Ст.20 ТУ 14-3-190-2004 б/у</t>
  </si>
  <si>
    <t>К60001260000</t>
  </si>
  <si>
    <t>8.2.81</t>
  </si>
  <si>
    <t>Преобразователь активной и реактивной мощности Е849М/3-5А</t>
  </si>
  <si>
    <t>Г20800000002</t>
  </si>
  <si>
    <t>8.2.82</t>
  </si>
  <si>
    <t>Пружина 2059793</t>
  </si>
  <si>
    <t>ЕЖ0502400000</t>
  </si>
  <si>
    <t>8.2.83</t>
  </si>
  <si>
    <t>Накладка 8БС.135.885</t>
  </si>
  <si>
    <t>ЕЖ0500800000</t>
  </si>
  <si>
    <t>03.06.2019</t>
  </si>
  <si>
    <t>8.2.84</t>
  </si>
  <si>
    <t>розетка RJ11, белая</t>
  </si>
  <si>
    <t>Е63700070003</t>
  </si>
  <si>
    <t>8.2.85</t>
  </si>
  <si>
    <t>Стакан заборный ж/б б/у</t>
  </si>
  <si>
    <t>8.2.86</t>
  </si>
  <si>
    <t>Вал ходовой РМЦ-1000 1К62-11-25</t>
  </si>
  <si>
    <t>К30401590000</t>
  </si>
  <si>
    <t>8.2.87</t>
  </si>
  <si>
    <t>Прокладка 8БС.762.783-1</t>
  </si>
  <si>
    <t>ЕЖ0501220000</t>
  </si>
  <si>
    <t>05.06.2019</t>
  </si>
  <si>
    <t>8.2.88</t>
  </si>
  <si>
    <t>Блок питания D-IPS-500-24</t>
  </si>
  <si>
    <t>8.2.89</t>
  </si>
  <si>
    <t>Контрольно-кассовая машина "Элвес-Микро-К"</t>
  </si>
  <si>
    <t>И70400350003</t>
  </si>
  <si>
    <t>8.2.90</t>
  </si>
  <si>
    <t>КРУГ 12 СТ3</t>
  </si>
  <si>
    <t>8.2.91</t>
  </si>
  <si>
    <t>Прокладка 8БС.158.356</t>
  </si>
  <si>
    <t>ЕЖ0500930000</t>
  </si>
  <si>
    <t>04.06.2019</t>
  </si>
  <si>
    <t>8.2.92</t>
  </si>
  <si>
    <t>Панель перекрытия ЖБИ 3600*2850*400/200 б/у</t>
  </si>
  <si>
    <t>К91000021418</t>
  </si>
  <si>
    <t>8.2.93</t>
  </si>
  <si>
    <t>ГИЛЬЗА ВД8.575.044.000</t>
  </si>
  <si>
    <t>Б70300190000</t>
  </si>
  <si>
    <t>8.2.95</t>
  </si>
  <si>
    <t>Планка 8БС.153.381</t>
  </si>
  <si>
    <t>ЕЖ0500850000</t>
  </si>
  <si>
    <t>8.2.96</t>
  </si>
  <si>
    <t>Бабышка 8БС.193.314</t>
  </si>
  <si>
    <t>ЕЖ0500960000</t>
  </si>
  <si>
    <t>8.2.98</t>
  </si>
  <si>
    <t>Планка 8БС.153.343</t>
  </si>
  <si>
    <t>ЕЖ0500840000</t>
  </si>
  <si>
    <t>8.2.99</t>
  </si>
  <si>
    <t>Преобразователь напряжения DEUTRONIC D-TOP DCM60-24 Input:18-36VDC Output:24VDC/2,5A</t>
  </si>
  <si>
    <t>ЕЖ0502880022</t>
  </si>
  <si>
    <t>8.2.100</t>
  </si>
  <si>
    <t>Круг МД-27 ГОСТ2590-2006 Ст 3 3ГП _</t>
  </si>
  <si>
    <t>А62603460000</t>
  </si>
  <si>
    <t>8.2.101</t>
  </si>
  <si>
    <t>Планка 8БС.153.381-2</t>
  </si>
  <si>
    <t>ЕЖ0500860000</t>
  </si>
  <si>
    <t>22.10.2019</t>
  </si>
  <si>
    <t>8.2.102</t>
  </si>
  <si>
    <t>Плита мраморная б/у</t>
  </si>
  <si>
    <t>Е15803230000</t>
  </si>
  <si>
    <t>8.2.103</t>
  </si>
  <si>
    <t>Преобразователь напряжения переменного тока Е855, 0-5 мА, 75-125 В, УХЛ3</t>
  </si>
  <si>
    <t>Г21200010004</t>
  </si>
  <si>
    <t>8.2.104</t>
  </si>
  <si>
    <t>Трансформатор ТСБ-250 б/у</t>
  </si>
  <si>
    <t>К91000010460</t>
  </si>
  <si>
    <t>8.2.105</t>
  </si>
  <si>
    <t>ТРАНСФОРМАТОР НАПРЯЖЕНИЯ НОМ-10 б/у</t>
  </si>
  <si>
    <t>8.2.107</t>
  </si>
  <si>
    <t>КРУГ СТ.35 Ф40</t>
  </si>
  <si>
    <t>8.2.108</t>
  </si>
  <si>
    <t>Панель ЖБИ с оконным проемом 3000*2850*350 б/у</t>
  </si>
  <si>
    <t>К91000021407</t>
  </si>
  <si>
    <t>8.2.109</t>
  </si>
  <si>
    <t>Планка 8БС.151.021</t>
  </si>
  <si>
    <t>ЕЖ0500830000</t>
  </si>
  <si>
    <t>8.2.110</t>
  </si>
  <si>
    <t>Клин 8БС.783.800</t>
  </si>
  <si>
    <t>ЕЖ0501470000</t>
  </si>
  <si>
    <t>8.2.111</t>
  </si>
  <si>
    <t>Распорка 8БС.122.287</t>
  </si>
  <si>
    <t>ЕЖ0500790000</t>
  </si>
  <si>
    <t>8.2.113</t>
  </si>
  <si>
    <t>КРУГ СТ.45 Ф28</t>
  </si>
  <si>
    <t>8.2.114</t>
  </si>
  <si>
    <t>Панель г-образн ЖБИ 3450*3000*180 б/у</t>
  </si>
  <si>
    <t>К91000021412</t>
  </si>
  <si>
    <t>8.2.115</t>
  </si>
  <si>
    <t>Преобразователь напряжения DEUTRONIC D-TOP DCM120L-24-24 Input:18-36VDC Output:24VDC/5A</t>
  </si>
  <si>
    <t>ЕЖ0502880023</t>
  </si>
  <si>
    <t>8.2.117</t>
  </si>
  <si>
    <t>Клапан обратный Ду 300 Ру16 19ч24бр</t>
  </si>
  <si>
    <t>Б20800250002</t>
  </si>
  <si>
    <t>8.2.118</t>
  </si>
  <si>
    <t>Машина  МП55 для проходки скважин ДЖЛ 55,00,000 б/у</t>
  </si>
  <si>
    <t>К91000030282</t>
  </si>
  <si>
    <t>8.2.120</t>
  </si>
  <si>
    <t>Вал ходовой РМЦ-710 1К62-11-24</t>
  </si>
  <si>
    <t>К30401600000</t>
  </si>
  <si>
    <t>8.2.121</t>
  </si>
  <si>
    <t>Трубка 8БС.170.906</t>
  </si>
  <si>
    <t>ЕЖ0500940000</t>
  </si>
  <si>
    <t>8.2.122</t>
  </si>
  <si>
    <t>ШЕСТИГРАННИК  СТ45 36 ММ</t>
  </si>
  <si>
    <t>8.2.123</t>
  </si>
  <si>
    <t>Пружина разная б/у</t>
  </si>
  <si>
    <t>ЕЖ0502990009</t>
  </si>
  <si>
    <t>8.2.124</t>
  </si>
  <si>
    <t>Арматура  А400 ф 12  25Г2С</t>
  </si>
  <si>
    <t>8.2.125</t>
  </si>
  <si>
    <t>Отвод 90 25х3-Ст.20 ГОСТ 17375-2001</t>
  </si>
  <si>
    <t>8.2.126</t>
  </si>
  <si>
    <t>ЭЛЕКТРОЩЕТКА  ЭГ-4  10Х12,5Х32 ИЛЕА68521</t>
  </si>
  <si>
    <t>8.2.127</t>
  </si>
  <si>
    <t>Секция почтовая горизонтальная 20 ящиков металл</t>
  </si>
  <si>
    <t>ЛА2600000000</t>
  </si>
  <si>
    <t>8.2.128</t>
  </si>
  <si>
    <t>Панель ЖБИ с дверным проемом 4500*2750*150 б/у</t>
  </si>
  <si>
    <t>К91000021404</t>
  </si>
  <si>
    <t>8.2.129</t>
  </si>
  <si>
    <t>FOX80PFS Трансформатор Relco 80VA</t>
  </si>
  <si>
    <t>8.2.130</t>
  </si>
  <si>
    <t>Переход К-2 89х3,5-57х3 Ст.20 ГОСТ 17378-2001</t>
  </si>
  <si>
    <t>8.2.131</t>
  </si>
  <si>
    <t>Лампа неоновая BA9S 240V</t>
  </si>
  <si>
    <t>ЕЕ4300040000</t>
  </si>
  <si>
    <t>8.2.132</t>
  </si>
  <si>
    <t>петля дверная 80х70х2,5</t>
  </si>
  <si>
    <t>ДЦ0100050004</t>
  </si>
  <si>
    <t>8.2.133</t>
  </si>
  <si>
    <t>Основание 8БС.243.309</t>
  </si>
  <si>
    <t>ЕЖ0500980000</t>
  </si>
  <si>
    <t>8.2.134</t>
  </si>
  <si>
    <t>Зажим ответвительный ОА-600-2</t>
  </si>
  <si>
    <t>Б33000220000</t>
  </si>
  <si>
    <t>8.2.135</t>
  </si>
  <si>
    <t>Трансформатор ТР-30/100 б/у</t>
  </si>
  <si>
    <t>К91000010459</t>
  </si>
  <si>
    <t>8.2.136</t>
  </si>
  <si>
    <t>Прокладка 8БС.196.935-1</t>
  </si>
  <si>
    <t>ЕЖ0500970000</t>
  </si>
  <si>
    <t>8.2.137</t>
  </si>
  <si>
    <t>Прокладка 8БС.754.022</t>
  </si>
  <si>
    <t>ЕЖ0501120000</t>
  </si>
  <si>
    <t>31.12.2019</t>
  </si>
  <si>
    <t>8.2.138</t>
  </si>
  <si>
    <t>Скоба 8БС.144.126</t>
  </si>
  <si>
    <t>ЕЖ0500810000</t>
  </si>
  <si>
    <t>8.2.139</t>
  </si>
  <si>
    <t>Машина маслоочистительная СМ 2-4 б/у</t>
  </si>
  <si>
    <t>К91000030281</t>
  </si>
  <si>
    <t>8.2.140</t>
  </si>
  <si>
    <t>Штуцер 8БС.454.149</t>
  </si>
  <si>
    <t>ЕЖ0501080000</t>
  </si>
  <si>
    <t>8.2.141</t>
  </si>
  <si>
    <t>Серия Е Преобразователь P 3-ф переменного тока E848/2, 2,5 А (5 А), 100В</t>
  </si>
  <si>
    <t>Г20700010000</t>
  </si>
  <si>
    <t>8.2.142</t>
  </si>
  <si>
    <t>Вал 4 основной в сборе б/у</t>
  </si>
  <si>
    <t>ЕЖ0502990001</t>
  </si>
  <si>
    <t>8.2.143</t>
  </si>
  <si>
    <t>Серия Е Преобразователь частоты переменного тока Е858/2  (0-5 мА, 100 В) 48-52 Гц</t>
  </si>
  <si>
    <t>Г21800010000</t>
  </si>
  <si>
    <t>8.2.144</t>
  </si>
  <si>
    <t>Пружина 2059782</t>
  </si>
  <si>
    <t>ЕЖ0502390000</t>
  </si>
  <si>
    <t>8.2.146</t>
  </si>
  <si>
    <t>Преобразователь переменного тока Е854 (0-5 мА; 5А)</t>
  </si>
  <si>
    <t>Г21400050012</t>
  </si>
  <si>
    <t>8.2.147</t>
  </si>
  <si>
    <t>Планка 8БС.153.468</t>
  </si>
  <si>
    <t>ЕЖ0500880000</t>
  </si>
  <si>
    <t>8.2.149</t>
  </si>
  <si>
    <t>порошок реагент чистящий Undo-130</t>
  </si>
  <si>
    <t>А30000050010</t>
  </si>
  <si>
    <t>8.2.150</t>
  </si>
  <si>
    <t>Зажим аппаратный 3А2А-500-3Т</t>
  </si>
  <si>
    <t>Б32800150000</t>
  </si>
  <si>
    <t>8.2.151</t>
  </si>
  <si>
    <t>Зажим прессуемый САС-500-3</t>
  </si>
  <si>
    <t>8.2.152</t>
  </si>
  <si>
    <t>Муфта соединительная 255009 б/у</t>
  </si>
  <si>
    <t>ЕЖ0502990002</t>
  </si>
  <si>
    <t>8.2.153</t>
  </si>
  <si>
    <t>Прокладка 8БС.153.383-2</t>
  </si>
  <si>
    <t>ЕЖ0500870000</t>
  </si>
  <si>
    <t>8.2.155</t>
  </si>
  <si>
    <t>Тент с дугами для катера "Амур"</t>
  </si>
  <si>
    <t>8.2.156</t>
  </si>
  <si>
    <t>Топор</t>
  </si>
  <si>
    <t>8.2.157</t>
  </si>
  <si>
    <t>Гиря 1 кг</t>
  </si>
  <si>
    <t>8.2.158</t>
  </si>
  <si>
    <t>Картридж Epson C13S010025 (DFX-8000) оригинал</t>
  </si>
  <si>
    <t>Е00706110000</t>
  </si>
  <si>
    <t>8.2.159</t>
  </si>
  <si>
    <t>Картридж Epson DFX-9000 (C13S015384BA)</t>
  </si>
  <si>
    <t>Е00700580000</t>
  </si>
  <si>
    <t>8.2.160</t>
  </si>
  <si>
    <t xml:space="preserve">Костюм защитный Л-1 ГО </t>
  </si>
  <si>
    <t>8.2.161</t>
  </si>
  <si>
    <t>Вентилятор ЭРВ-72-3 ГО</t>
  </si>
  <si>
    <t>8.2.162</t>
  </si>
  <si>
    <t>Вентиляторная уст-ка ЭРВ ГО</t>
  </si>
  <si>
    <t>8.2.163</t>
  </si>
  <si>
    <t>сапоги резиновые</t>
  </si>
  <si>
    <t>8.2.164</t>
  </si>
  <si>
    <t xml:space="preserve">сапоги резиновые с защитным подноском </t>
  </si>
  <si>
    <t>8.2.165</t>
  </si>
  <si>
    <t>г. Дивногорск</t>
  </si>
  <si>
    <t>Кабель КУПЭВ 10*2*0,75</t>
  </si>
  <si>
    <t>8.2.166</t>
  </si>
  <si>
    <t>Кабель КУФЭФС 3*0,35</t>
  </si>
  <si>
    <t>В50500240000</t>
  </si>
  <si>
    <t>8.2.167</t>
  </si>
  <si>
    <t>Кабель МКЭШвнг(А) 2*2*0,75</t>
  </si>
  <si>
    <t>8.2.168</t>
  </si>
  <si>
    <t>Кабель КУПЭВ 2*2*1,5</t>
  </si>
  <si>
    <t>В50500330001</t>
  </si>
  <si>
    <t>8.2.169</t>
  </si>
  <si>
    <t>Манометр МП-3, МП-4</t>
  </si>
  <si>
    <t>8.2.170</t>
  </si>
  <si>
    <t>Телевизор SONY</t>
  </si>
  <si>
    <t>8.2.171</t>
  </si>
  <si>
    <t>контрольно-кассовая техника "Атол-92Ф"</t>
  </si>
  <si>
    <t>И70400220056</t>
  </si>
  <si>
    <t>8.2.172</t>
  </si>
  <si>
    <t>контрально-кассовая техника "ОРИОН-100Ф"</t>
  </si>
  <si>
    <t>И70400220007</t>
  </si>
  <si>
    <t>8.2.173</t>
  </si>
  <si>
    <t>8.2.174</t>
  </si>
  <si>
    <t>бочка металлическая 200л б/у</t>
  </si>
  <si>
    <t>8.2.175</t>
  </si>
  <si>
    <t>Датчик тока CSH120 (Кт=1/470, внутренний диаметр=120)</t>
  </si>
  <si>
    <t>ЕК9800370004</t>
  </si>
  <si>
    <t>8.3.1</t>
  </si>
  <si>
    <t>АО "Иркутскэнерготранс"</t>
  </si>
  <si>
    <t>Иркутск/Склад №1 (участок НИТЭЦ)</t>
  </si>
  <si>
    <t>Цистерна 5 куб/м б/у</t>
  </si>
  <si>
    <t>А84933890021</t>
  </si>
  <si>
    <t>31.03.2021</t>
  </si>
  <si>
    <t>8.3.2</t>
  </si>
  <si>
    <t>Железногорск-Илимский/Склад №12 (участок ТЭЦ-16)</t>
  </si>
  <si>
    <t>Диск межколесный 81E3-2005</t>
  </si>
  <si>
    <t>И40008720000</t>
  </si>
  <si>
    <t>8.3.3</t>
  </si>
  <si>
    <t>Ангарск/Склад № 6 (участок УТС)</t>
  </si>
  <si>
    <t>Автошина 175/70R13</t>
  </si>
  <si>
    <t>8.3.4</t>
  </si>
  <si>
    <t>Ангарск/Склад №6 (Центральный участок)</t>
  </si>
  <si>
    <t>Бурильно-крановая установка БМ-205В к МТЗ-82 б/у</t>
  </si>
  <si>
    <t>ЖА8000530001</t>
  </si>
  <si>
    <t>8.3.5</t>
  </si>
  <si>
    <t>Бензопила</t>
  </si>
  <si>
    <t>8.3.6</t>
  </si>
  <si>
    <t>Вкладыш тяги верхний 5320-3414066.</t>
  </si>
  <si>
    <t>8.3.7</t>
  </si>
  <si>
    <t>Втулка амортизатора МАЗ</t>
  </si>
  <si>
    <t>ИЭТ00006114</t>
  </si>
  <si>
    <t>8.3.8</t>
  </si>
  <si>
    <t>Втулка пальца передней рессоры</t>
  </si>
  <si>
    <t>ИЭТ00028583</t>
  </si>
  <si>
    <t>8.3.9</t>
  </si>
  <si>
    <t>Втулка ушка передней рессоры КАМАЗ 65115, 6520 (Ростар), 65115-2902028-10.</t>
  </si>
  <si>
    <t>8.3.10</t>
  </si>
  <si>
    <t>Втулка шкворня 6520-3001016-01</t>
  </si>
  <si>
    <t>Бронза</t>
  </si>
  <si>
    <t>8.3.11</t>
  </si>
  <si>
    <t>Крестовина КАМАЗ</t>
  </si>
  <si>
    <t>ИЭТ00007877</t>
  </si>
  <si>
    <t>8.3.12</t>
  </si>
  <si>
    <t>Крестовина кардана КРАЗ</t>
  </si>
  <si>
    <t>ИЭТ00000966</t>
  </si>
  <si>
    <t>8.3.13</t>
  </si>
  <si>
    <t>Крестовина карданного вала КАМАЗ, КрАЗ в сборе, 4310-2205025 .</t>
  </si>
  <si>
    <t>8.3.14</t>
  </si>
  <si>
    <t>Крестовина малая</t>
  </si>
  <si>
    <t>ИЭТ00017865</t>
  </si>
  <si>
    <t>8.3.15</t>
  </si>
  <si>
    <t>КЭМ ФОТОН</t>
  </si>
  <si>
    <t>ИЭТ0037182</t>
  </si>
  <si>
    <t>8.3.16</t>
  </si>
  <si>
    <t>Лист рессоры № 1 перед. 6*4</t>
  </si>
  <si>
    <t>ИЭТ0034353</t>
  </si>
  <si>
    <t>8.3.17</t>
  </si>
  <si>
    <t>Палец поршневой (100 л.с.) УАЗ,ГАЗ</t>
  </si>
  <si>
    <t>ИЭТ00031472</t>
  </si>
  <si>
    <t>8.3.18</t>
  </si>
  <si>
    <t>Подшипник 29910</t>
  </si>
  <si>
    <t>ИЭТ00019130</t>
  </si>
  <si>
    <t>8.3.19</t>
  </si>
  <si>
    <t>Подшипник 42206 гл. передачи КАМАЗ 6520, 42206.</t>
  </si>
  <si>
    <t>8.3.20</t>
  </si>
  <si>
    <t>Подшипник 7520 ступиц колес МАЗ, КАМАЗ 6520, 7520.</t>
  </si>
  <si>
    <t>8.3.21</t>
  </si>
  <si>
    <t>Подшипник 7612</t>
  </si>
  <si>
    <t>8.3.22</t>
  </si>
  <si>
    <t>Подшипник 7614</t>
  </si>
  <si>
    <t>ИЭТ00009388</t>
  </si>
  <si>
    <t>8.3.23</t>
  </si>
  <si>
    <t>Подшипник 7718</t>
  </si>
  <si>
    <t>А50505350000</t>
  </si>
  <si>
    <t>8.3.24</t>
  </si>
  <si>
    <t>Подшипник ступицы 7614 МАЗ,КРаЗ</t>
  </si>
  <si>
    <t>ИЭТ0033297</t>
  </si>
  <si>
    <t>8.3.25</t>
  </si>
  <si>
    <t>Трубка ТНВД Евро3 Фотон</t>
  </si>
  <si>
    <t>ИЭТ0035614</t>
  </si>
  <si>
    <t>9.1.1</t>
  </si>
  <si>
    <t>АО «Иркутская электросетевая компания» Филиал "Восточные электрические сети"</t>
  </si>
  <si>
    <t>Оёкский РЭС</t>
  </si>
  <si>
    <t>Блок Б110-71/1,7-К</t>
  </si>
  <si>
    <t>ОП0400110000</t>
  </si>
  <si>
    <t>б/у</t>
  </si>
  <si>
    <t>9.1.2</t>
  </si>
  <si>
    <t>Ввода трансформаторные 100кВ б/у</t>
  </si>
  <si>
    <t>9.1.3</t>
  </si>
  <si>
    <t>Эхирит-Булагатский РЭС</t>
  </si>
  <si>
    <t>Выкатной элемент ТН-10 кВ б/у</t>
  </si>
  <si>
    <t>9.1.4</t>
  </si>
  <si>
    <t>стойка СК-22 б/у</t>
  </si>
  <si>
    <t>9.1.5</t>
  </si>
  <si>
    <t>Иркутск</t>
  </si>
  <si>
    <t>ВСТАВКИ ПЛАВКИЕ  ПН-2 100А  IН.П/В=100А</t>
  </si>
  <si>
    <t>из аварийного запаса ИЭСК</t>
  </si>
  <si>
    <t>9.1.6</t>
  </si>
  <si>
    <t>ПРЕДОХРАНИТЕЛЬ  ПН-2 630А  IН.П/В=600А</t>
  </si>
  <si>
    <t>9.1.7</t>
  </si>
  <si>
    <t>Оекский РЭС</t>
  </si>
  <si>
    <t>Провод из алюмин провол со стальным сердечником АС 300/204</t>
  </si>
  <si>
    <t>9.1.8</t>
  </si>
  <si>
    <t>Выключатель автоматический 3-х полюсный АП50Б 10А</t>
  </si>
  <si>
    <t>9.1.9</t>
  </si>
  <si>
    <t>Высокочастотный заградитель ВЗ-200/0,5  60-84кГц</t>
  </si>
  <si>
    <t>9.1.10</t>
  </si>
  <si>
    <t>Заградитель ВЧ связи ВЗ-630/1 мГн-160-1000 кГц</t>
  </si>
  <si>
    <t>Е62700170000</t>
  </si>
  <si>
    <t>9.1.11</t>
  </si>
  <si>
    <t>Заградитьль высокочестотный РЗ-630-0,5 Б/У</t>
  </si>
  <si>
    <t>9.1.12</t>
  </si>
  <si>
    <t>ввод выключателя МКП-110 б/у</t>
  </si>
  <si>
    <t>Б50000490000</t>
  </si>
  <si>
    <t>9.1.13</t>
  </si>
  <si>
    <t>Выключатель МКП-110М б/у</t>
  </si>
  <si>
    <t>9.1.14</t>
  </si>
  <si>
    <t>Комплект жесткой ошиновки ОРУ-35кВ б/у</t>
  </si>
  <si>
    <t>ОП0400180005</t>
  </si>
  <si>
    <t>9.1.15</t>
  </si>
  <si>
    <t>Качугский РЭС</t>
  </si>
  <si>
    <t>РПН от силового ТМ б/у</t>
  </si>
  <si>
    <t>9.1.16</t>
  </si>
  <si>
    <t>Жигаловский РЭС</t>
  </si>
  <si>
    <t>ВЧ заградитель  35кВ</t>
  </si>
  <si>
    <t>9.1.17</t>
  </si>
  <si>
    <t>ВЧ заградитель  110кВ</t>
  </si>
  <si>
    <t>9.1.18</t>
  </si>
  <si>
    <t>Реактор дугогосящий однофазный 35кВ</t>
  </si>
  <si>
    <t>Б51700050000</t>
  </si>
  <si>
    <t>9.1.19</t>
  </si>
  <si>
    <t>Осинский РЭС</t>
  </si>
  <si>
    <t>9.1.20</t>
  </si>
  <si>
    <t>Конденсатор связи б/у СМП-110/3-604 У1</t>
  </si>
  <si>
    <t>9.1.21</t>
  </si>
  <si>
    <t>Ввод ГМТА -110-90-2000У1 б/у</t>
  </si>
  <si>
    <t>9.1.22</t>
  </si>
  <si>
    <t>Панель ЭПЗ 1636</t>
  </si>
  <si>
    <t>9.1.23</t>
  </si>
  <si>
    <t>РПН   б/у</t>
  </si>
  <si>
    <t>9.1.24</t>
  </si>
  <si>
    <t>Усть-Удинский РЭС</t>
  </si>
  <si>
    <t>Подстанция трансформаторная КТПт-100-10/0,4-ВВ-3, № Б50700150000</t>
  </si>
  <si>
    <t>Б50700150000</t>
  </si>
  <si>
    <t>Без трансформатора, частичная коррозия корпуса</t>
  </si>
  <si>
    <t>АО «Иркутская электросетевая компания» Филиал "Северные электрические сети"</t>
  </si>
  <si>
    <t>Братск</t>
  </si>
  <si>
    <t>Бочка металлическая 200 лит. б/у</t>
  </si>
  <si>
    <t>5 297,05</t>
  </si>
  <si>
    <t>22.3</t>
  </si>
  <si>
    <t>9.3.1</t>
  </si>
  <si>
    <t>АО «Иркутская электросетевая компания» Филиал "Центральные электрические сети"</t>
  </si>
  <si>
    <t>Тыреть</t>
  </si>
  <si>
    <t>Трансформатор напряжения НДЕ-568 б/у</t>
  </si>
  <si>
    <t>К80000000003</t>
  </si>
  <si>
    <t>б/у непригодный</t>
  </si>
  <si>
    <t>вовлечение/реализация</t>
  </si>
  <si>
    <t>9.3.2</t>
  </si>
  <si>
    <t>АВСР территория АЭХК Ангарск</t>
  </si>
  <si>
    <t xml:space="preserve"> АНОДНОЕ СЕРЕБРО
</t>
  </si>
  <si>
    <t>драгметал</t>
  </si>
  <si>
    <t>новый  пригодный</t>
  </si>
  <si>
    <t>9.3.3</t>
  </si>
  <si>
    <t>Кутулик</t>
  </si>
  <si>
    <t>Провод высокотемпературный АССС Amsterdam</t>
  </si>
  <si>
    <t>9.3.4</t>
  </si>
  <si>
    <t>Изолятор ПС 160, б/у</t>
  </si>
  <si>
    <t>9.3.5</t>
  </si>
  <si>
    <t>Изоляторы ПCС-70Б  б/у</t>
  </si>
  <si>
    <t>Б30400230000</t>
  </si>
  <si>
    <t>9.3.6</t>
  </si>
  <si>
    <t>Залари</t>
  </si>
  <si>
    <t>Счетчик СОЭБ-2ПДР б/у</t>
  </si>
  <si>
    <t>Г22500510003</t>
  </si>
  <si>
    <t>9.3.7</t>
  </si>
  <si>
    <t>Ангарск</t>
  </si>
  <si>
    <t>9.3.8</t>
  </si>
  <si>
    <t>ЗАЖИМ ОТВЕТВИТЕЛЬНЫЙ  ОА-95-1</t>
  </si>
  <si>
    <t>9.3.9</t>
  </si>
  <si>
    <t>крыло переднее левое в сборе 03102-90-8403013-010</t>
  </si>
  <si>
    <t>А86135410000</t>
  </si>
  <si>
    <t xml:space="preserve"> пригодный</t>
  </si>
  <si>
    <t>9.3.10</t>
  </si>
  <si>
    <t>крыло переднее правое в сборе 03110-00-8403012-010</t>
  </si>
  <si>
    <t>А86135490000</t>
  </si>
  <si>
    <t>прочие</t>
  </si>
  <si>
    <t>9.3.11</t>
  </si>
  <si>
    <t>Белореченск</t>
  </si>
  <si>
    <t>Выключатель автоматический ВА5735-340010-160А-1600-690АС-УХЛ3-КЭАЗ (Iэл.м.р.=1600А)</t>
  </si>
  <si>
    <t>В40200780003</t>
  </si>
  <si>
    <t>9.3.12</t>
  </si>
  <si>
    <t>Выключатель автоматический ВА57Ф35-340010-160А-1600-400AC-УХЛ3 (КЭАЗ)</t>
  </si>
  <si>
    <t>В40204320001</t>
  </si>
  <si>
    <t>9.3.13</t>
  </si>
  <si>
    <t>Кабель ВВГнг-LS 4х25</t>
  </si>
  <si>
    <t>В50200450001</t>
  </si>
  <si>
    <t>пригодный</t>
  </si>
  <si>
    <t>9.3.14</t>
  </si>
  <si>
    <t>Муфта соединительная POLJ-12/3х120-240 10кВ Raychem</t>
  </si>
  <si>
    <t>В44800490001</t>
  </si>
  <si>
    <t>9.3.15</t>
  </si>
  <si>
    <t>Подстанция трансформаторная СКТП-63/10(6)/0,4 У1 с ТСЛЗ-63/6 с ПРВТ-10</t>
  </si>
  <si>
    <t>не пригодный</t>
  </si>
  <si>
    <t>9.3.16</t>
  </si>
  <si>
    <t>Трансформатор ТМГ-25-10/0,4 УХЛ1 Y/Yн-0</t>
  </si>
  <si>
    <t>9.3.17</t>
  </si>
  <si>
    <t>Трансформатор ТМГ-63-10/0,4 УХЛ1  У/Ун-0</t>
  </si>
  <si>
    <t>9.3.18</t>
  </si>
  <si>
    <t>Шкаф учета ЩУ 3/1-0 74 У1 IP54 (по опросному листу ЦЭС)</t>
  </si>
  <si>
    <t>высоковольтное оборудование</t>
  </si>
  <si>
    <t>9.3.19</t>
  </si>
  <si>
    <t>Провод ПА-500 (т)</t>
  </si>
  <si>
    <t>ЕА1800000003</t>
  </si>
  <si>
    <t>9.3.20</t>
  </si>
  <si>
    <t>10.1.1</t>
  </si>
  <si>
    <t>ООО "Иркутскэнергосбыт" ТЦ</t>
  </si>
  <si>
    <t>2101 САЛЬНИК ПОЛУОСИ ЗАДНЕГО МОСТА</t>
  </si>
  <si>
    <t>10.1.2</t>
  </si>
  <si>
    <t>2101 СТЕКЛО ВЕТРОВОГО ОКНА</t>
  </si>
  <si>
    <t>10.1.3</t>
  </si>
  <si>
    <t>2101 ЦИЛИНДР СЦЕПЛЕНИЯ ГЛАВНЫЙ</t>
  </si>
  <si>
    <t>10.1.4</t>
  </si>
  <si>
    <t>2103-21041 РЕЗОНАТОР (ИНЖ) 2103-1202005</t>
  </si>
  <si>
    <t>10.1.5</t>
  </si>
  <si>
    <t>ООО "Иркутскэнергосбыт"</t>
  </si>
  <si>
    <t>2106 ОПТИКА БЛИЖНЯЯ  2103</t>
  </si>
  <si>
    <t>10.1.6</t>
  </si>
  <si>
    <t>2106 ОПТИКА ДАЛЬНЯЯ  2103</t>
  </si>
  <si>
    <t>10.1.7</t>
  </si>
  <si>
    <t>2108 ОПОРА ШАРОВАЯ "ТРЕК"</t>
  </si>
  <si>
    <t>10.1.8</t>
  </si>
  <si>
    <t>2108 ПОДШИПНИК СТУПИЦЫ ЗАДНЕГО КОЛЕСА  537906 С17</t>
  </si>
  <si>
    <t>10.1.9</t>
  </si>
  <si>
    <t>2108 СТОЙКА ПЕРЕДНЯЯ ЛЕВАЯ</t>
  </si>
  <si>
    <t>10.1.10</t>
  </si>
  <si>
    <t>2108 шланг тормозной передний</t>
  </si>
  <si>
    <t>10.1.11</t>
  </si>
  <si>
    <t>2108-099 Комплект сцепления KRAFT</t>
  </si>
  <si>
    <t>10.1.12</t>
  </si>
  <si>
    <t>2121 Сальник ступицы 2121-3103038</t>
  </si>
  <si>
    <t>10.1.13</t>
  </si>
  <si>
    <t>2121 ЦИЛИНДР ТОРМОЗНОЙ ГЛАВНЫЙ</t>
  </si>
  <si>
    <t>10.1.14</t>
  </si>
  <si>
    <t>амортизатор газомасляный передний (волга) 03102-00-2905004-551</t>
  </si>
  <si>
    <t>10.1.15</t>
  </si>
  <si>
    <t>ДИСК ПЕРЕДНЕГО ТОРМОЗА ГАЗЕЛЬ (ШТ)  3302  3501077</t>
  </si>
  <si>
    <t>10.1.16</t>
  </si>
  <si>
    <t>ЗАМОК ПЕРЕДНЕЙ ДВЕРИ Г-31029 (ЛЕВЫЙ) (ШТ)  24 ( А 197 )  6105013-30</t>
  </si>
  <si>
    <t>10.1.17</t>
  </si>
  <si>
    <t>МАНЖЕТА ПОЛУОСИ ВОЛГА (52Х72) ( 2531312-195 ) (ШТ)  12  2401060-20</t>
  </si>
  <si>
    <t>10.1.18</t>
  </si>
  <si>
    <t>Переключатель подрулевой 2108</t>
  </si>
  <si>
    <t>10.1.19</t>
  </si>
  <si>
    <t>резонатор в сборе 03110-00-1202008-000</t>
  </si>
  <si>
    <t>10.1.20</t>
  </si>
  <si>
    <t>Рейка рулевая в сб. 2108-340001210(завод)</t>
  </si>
  <si>
    <t>10.1.21</t>
  </si>
  <si>
    <t>ТРОС РУЧНОГО ТОРМОЗА ВАЗ-2101(длинный) 2101 3508180</t>
  </si>
  <si>
    <t>10.1.22</t>
  </si>
  <si>
    <t>ТРОС СТОЯНОЧНОГО ТОРМОЗА ПРАВЫЙ Г-3110 (ШТ)  3110  3508180-01</t>
  </si>
  <si>
    <t>10.1.23</t>
  </si>
  <si>
    <t>ТРУБА ПРИЕМНАЯ ВАЗ-21073 (инжектор) "Ижора" 21073 1203010-11</t>
  </si>
  <si>
    <t>10.1.24</t>
  </si>
  <si>
    <t>Цилиндр тормозной перед.2101 внутр.лев.</t>
  </si>
  <si>
    <t>10.1.25</t>
  </si>
  <si>
    <t>Цилиндр тормозной перед.2101внешний лев.</t>
  </si>
  <si>
    <t>10.1.26</t>
  </si>
  <si>
    <t>ШАРНИР КАРДАННЫЙ РУЛЕВОЙ КОЛОНКИ В СБ. Г-3110 (ШТ)  3110  3401046</t>
  </si>
  <si>
    <t>10.1.27</t>
  </si>
  <si>
    <t>ШЛАНГ К СИЛОВОМУ ЦИЛИНДРУ ДЛИННЫЙ Г-66 (ШТ)  3309 70  3408070</t>
  </si>
  <si>
    <t>10.1.28</t>
  </si>
  <si>
    <t>ШЛАНГ ПЕРЕДНЕГО ТОРМОЗА ВАЗ-2101-07 2101 3506060</t>
  </si>
  <si>
    <t>10.1.29</t>
  </si>
  <si>
    <t>Шланг тормозной ВАЗ-2110, 2123 задний KRAFT 2123-3506085</t>
  </si>
  <si>
    <t>А85369860000</t>
  </si>
  <si>
    <t>10.1.30</t>
  </si>
  <si>
    <t>Шланг тормозной зад.2101-3506085(БРТ)</t>
  </si>
  <si>
    <t>10.1.31</t>
  </si>
  <si>
    <t>Шланг тормозной перед.2101-3506060-01Р(БРТ)</t>
  </si>
  <si>
    <t>11.1.1</t>
  </si>
  <si>
    <t>ООО "Инженерный Центр "Иркутскэнерго"</t>
  </si>
  <si>
    <t>Усть-Илимск/БСПЛ</t>
  </si>
  <si>
    <t>11.1.2</t>
  </si>
  <si>
    <t>11.1.3</t>
  </si>
  <si>
    <t>11.1.4</t>
  </si>
  <si>
    <t>Ангарск/СНИТО (Сёмкин М.Г.) ТЭЦ-9</t>
  </si>
  <si>
    <t>Печь муфельная СНОЛ-2.2.5.2/12,5-И1</t>
  </si>
  <si>
    <t>11.1.5</t>
  </si>
  <si>
    <t>Термометр ТЛ-2М №3,  0...+150</t>
  </si>
  <si>
    <t>11.1.6</t>
  </si>
  <si>
    <t>Термометр ТЛ-2М №4 0…+250 с вл.шк.</t>
  </si>
  <si>
    <t>11.1.7</t>
  </si>
  <si>
    <t>Термометр ТЛ-3 №1 0…+450 с вл.шк.</t>
  </si>
  <si>
    <t>11.1.8</t>
  </si>
  <si>
    <t>Тиски слесарные 140мм (сталь) ТССН неповорот.</t>
  </si>
  <si>
    <t>Г75100230000</t>
  </si>
  <si>
    <t>11.1.9</t>
  </si>
  <si>
    <t>Шкаф вытяжной для муф. печей с вентилятором</t>
  </si>
  <si>
    <t>11.1.10</t>
  </si>
  <si>
    <t>Шкаф сушильный Снол 3,5/3,5И1М</t>
  </si>
  <si>
    <t>11.1.11</t>
  </si>
  <si>
    <t>Иркутск/СНИТО (Елманов А.В.) НИТЭЦ</t>
  </si>
  <si>
    <t xml:space="preserve">Аппарат телефонный Panasonic KX-DT546RUW </t>
  </si>
  <si>
    <t>Е61500290002</t>
  </si>
  <si>
    <t>11.1.12</t>
  </si>
  <si>
    <t>Иркутск/АСУ ТП (Похоруков В.А.) НИТЭЦ</t>
  </si>
  <si>
    <t>Авт.выключатель  iC60N 2п 10А С арт.№ А9F79210</t>
  </si>
  <si>
    <t>11.1.13</t>
  </si>
  <si>
    <t>Выключатель автоматический модульный 2п 2А ВМ63-2С2-УХЛ3 КЭАЗ арт. 260603</t>
  </si>
  <si>
    <t>В40201290010</t>
  </si>
  <si>
    <t>11.1.14</t>
  </si>
  <si>
    <t>Кабель связи витая пара F\UTP кат. 5Е, 4 пары (24AWG), PVC</t>
  </si>
  <si>
    <t>В51800060005</t>
  </si>
  <si>
    <t>11.1.15</t>
  </si>
  <si>
    <t>Кнопка черная КЕ-011 1но+1нз исполнение 2</t>
  </si>
  <si>
    <t>В40400420003</t>
  </si>
  <si>
    <t>11.1.16</t>
  </si>
  <si>
    <t>Модуль CISCO EHWIC-1GE-SFP-CU</t>
  </si>
  <si>
    <t>Е01900060002</t>
  </si>
  <si>
    <t>11.1.17</t>
  </si>
  <si>
    <t>Память оперативная DDR3 4Gb Kingmax KM-SD3-1600-4GS RTL PC3-12800 SO-DIMM 204-pin</t>
  </si>
  <si>
    <t>Е03200160005</t>
  </si>
  <si>
    <t>11.1.18</t>
  </si>
  <si>
    <t>Выключатель автомат. 2-полюсной S202 C25 (арт. 2CDS252001R0254)</t>
  </si>
  <si>
    <t>954947250000</t>
  </si>
  <si>
    <t>11.1.19</t>
  </si>
  <si>
    <t>Гнездо для щупа Phoenix Contact PSBJ-URTK 6 RD (арт. 3026719)</t>
  </si>
  <si>
    <t>412902330000</t>
  </si>
  <si>
    <t>11.1.20</t>
  </si>
  <si>
    <t>Гнездо для щупа тестера - PSBJ-URTK 6 BU арт. 3026434</t>
  </si>
  <si>
    <t>В40600040098</t>
  </si>
  <si>
    <t>11.1.21</t>
  </si>
  <si>
    <t>Гнездо для щупа тестера PSBJ-URTK 6 GN (Phoenix Contact) (арт. 3026418 )</t>
  </si>
  <si>
    <t>412706500000</t>
  </si>
  <si>
    <t>11.1.22</t>
  </si>
  <si>
    <t>Клемма URTK 6 (Phoenix Contact) (арт. 3026272 )</t>
  </si>
  <si>
    <t>411880480000</t>
  </si>
  <si>
    <t>11.1.23</t>
  </si>
  <si>
    <t>Клемма UT 2,5 Арт.:3044076</t>
  </si>
  <si>
    <t>В40600040000</t>
  </si>
  <si>
    <t>11.1.24</t>
  </si>
  <si>
    <t>Концевая крышка D-UT 2,5/10 Арт.:3047028</t>
  </si>
  <si>
    <t>В40600040002</t>
  </si>
  <si>
    <t>11.1.25</t>
  </si>
  <si>
    <t>Концевой стопор CLIPFIX 35 (Phoenix Contact) (арт. 3022218 )</t>
  </si>
  <si>
    <t>412648140000</t>
  </si>
  <si>
    <t>11.1.26</t>
  </si>
  <si>
    <t>Крышка торцевая ATP-URTK/SP Phoenix Contact арт. 0311139</t>
  </si>
  <si>
    <t>343282970000</t>
  </si>
  <si>
    <t>11.1.27</t>
  </si>
  <si>
    <t>Маркировка для клеммных модулей UCT-TM 5 Phoenix Contact 0828734</t>
  </si>
  <si>
    <t>ЕЛ2700370000</t>
  </si>
  <si>
    <t>11.1.28</t>
  </si>
  <si>
    <t>Маркировка для клеммных модулей UCT-TM 8 арт.0828740</t>
  </si>
  <si>
    <t>ЕЛ2700380000</t>
  </si>
  <si>
    <t>11.1.29</t>
  </si>
  <si>
    <t>Модуль базовый RIF-2-BSC/4X21 арт. 2900932</t>
  </si>
  <si>
    <t>В27300020031</t>
  </si>
  <si>
    <t>11.1.30</t>
  </si>
  <si>
    <t>Мостик PSBJ-URTK 6 YE (Phoenix Contact) (арт. 3026405 )</t>
  </si>
  <si>
    <t>412706540000</t>
  </si>
  <si>
    <t>11.1.31</t>
  </si>
  <si>
    <t>Мостик SB 2-8-T (Phoenix Contact) (арт. 3026366 )</t>
  </si>
  <si>
    <t>412706740000</t>
  </si>
  <si>
    <t>11.1.32</t>
  </si>
  <si>
    <t>Переключатель ONWS3PBR 2-х поз. (1-2) (трехуровневый) арт. 9CNB113974R1001</t>
  </si>
  <si>
    <t>В40300000018</t>
  </si>
  <si>
    <t>11.1.33</t>
  </si>
  <si>
    <t>Перемычка штекерная FBS10-5 арт.3030213 Phoenix Contact</t>
  </si>
  <si>
    <t>343282200000</t>
  </si>
  <si>
    <t>11.1.34</t>
  </si>
  <si>
    <t>Реле одиночное REL-IR2/L-230AC/2X21 арт. 2903668</t>
  </si>
  <si>
    <t>В27300020070</t>
  </si>
  <si>
    <t>11.1.35</t>
  </si>
  <si>
    <t>Реле промежуточное РП-25</t>
  </si>
  <si>
    <t>951743900000</t>
  </si>
  <si>
    <t>11.1.36</t>
  </si>
  <si>
    <t>Штекерная перемычка FBS 2-5 (арт.3030161)</t>
  </si>
  <si>
    <t>344850280000</t>
  </si>
  <si>
    <t>11.1.37</t>
  </si>
  <si>
    <t>Иркутск/ЭТС (Грищенко С.Б.) НИТЭЦ</t>
  </si>
  <si>
    <t>Костюм из терм. мат-овс пост защ св-ми (для защ от возд эл. дуги), 10-12 кал/см2, жен, лет, тк х/б с пропиткой, куртка+брюки, 44-46/182-188, ТР ТС 019</t>
  </si>
  <si>
    <t>В85102490000</t>
  </si>
  <si>
    <t>12.1.1</t>
  </si>
  <si>
    <t>ООО "ИркутскЭнергоПроект"</t>
  </si>
  <si>
    <t>Каменск-Уральский, Свердловская область</t>
  </si>
  <si>
    <t>Истиратель Герцог</t>
  </si>
  <si>
    <t>Д20400540000</t>
  </si>
  <si>
    <t>железо</t>
  </si>
  <si>
    <t>30 кг</t>
  </si>
  <si>
    <t>12.1.2</t>
  </si>
  <si>
    <t>Лабораторный стенд из металлического уголка 50 мм (80*60*70)</t>
  </si>
  <si>
    <t>К91000021434</t>
  </si>
  <si>
    <t>20 кг</t>
  </si>
  <si>
    <t>12.1.3</t>
  </si>
  <si>
    <t>стол письменный б/у</t>
  </si>
  <si>
    <t>12.1.4</t>
  </si>
  <si>
    <t>Машина переплетная</t>
  </si>
  <si>
    <t>А11600120001</t>
  </si>
  <si>
    <t>12.1.5</t>
  </si>
  <si>
    <t>Термопот Panasonic NC-PG30P 3 литра</t>
  </si>
  <si>
    <t>И70300300014</t>
  </si>
  <si>
    <t>12.1.6</t>
  </si>
  <si>
    <t>ДУШЕВАЯ КАБИНА</t>
  </si>
  <si>
    <t>ДЦ220202</t>
  </si>
  <si>
    <t>12.1.7</t>
  </si>
  <si>
    <t>Стеллаж</t>
  </si>
  <si>
    <t>ДЖ740002</t>
  </si>
  <si>
    <t>15 кг</t>
  </si>
  <si>
    <t>12.1.8</t>
  </si>
  <si>
    <t>Сканер широкоформатный CONTEX CHAMELEON</t>
  </si>
  <si>
    <t>Е00600060000</t>
  </si>
  <si>
    <t>12.1.9</t>
  </si>
  <si>
    <t>Установка титровальная 1200*740*1830</t>
  </si>
  <si>
    <t>А82700000000</t>
  </si>
  <si>
    <t>2 кг</t>
  </si>
  <si>
    <t>12.1.10</t>
  </si>
  <si>
    <t>Принтер б/у</t>
  </si>
  <si>
    <t>12.1.11</t>
  </si>
  <si>
    <t>Сотовый телефон МТС</t>
  </si>
  <si>
    <t>ЕБ9400010003</t>
  </si>
  <si>
    <t>12.1.12</t>
  </si>
  <si>
    <t>Весы лабораторные ВЛГ-200г 2 класса б/у</t>
  </si>
  <si>
    <t>Б85600090001</t>
  </si>
  <si>
    <t>0,5 кг</t>
  </si>
  <si>
    <t>12.1.13</t>
  </si>
  <si>
    <t>Шкаф</t>
  </si>
  <si>
    <t>12.1.14</t>
  </si>
  <si>
    <t>Тумба мобильная</t>
  </si>
  <si>
    <t>12.1.15</t>
  </si>
  <si>
    <t>Зеркало  б/у</t>
  </si>
  <si>
    <t>12.1.16</t>
  </si>
  <si>
    <t>Шкаф вытяжной лабораторный б/у</t>
  </si>
  <si>
    <t>18 кг</t>
  </si>
  <si>
    <t>12.1.17</t>
  </si>
  <si>
    <t>ПРИСТАВКА НА ОПОРЕ</t>
  </si>
  <si>
    <t>12.1.18</t>
  </si>
  <si>
    <t>Переплетная система BULROS</t>
  </si>
  <si>
    <t>А11600070001</t>
  </si>
  <si>
    <t>12.1.19</t>
  </si>
  <si>
    <t>Фотоаппарат CANON PwSh SX-210 IS Black</t>
  </si>
  <si>
    <t>И70500310001</t>
  </si>
  <si>
    <t>12.1.20</t>
  </si>
  <si>
    <t>Тумба под ксерокс.</t>
  </si>
  <si>
    <t>А80400950067</t>
  </si>
  <si>
    <t>12.1.21</t>
  </si>
  <si>
    <t>Стол лабораторный б/у</t>
  </si>
  <si>
    <t>12.1.22</t>
  </si>
  <si>
    <t>Шкаф  комбинированный</t>
  </si>
  <si>
    <t>А81000610003</t>
  </si>
  <si>
    <t>13.1.1</t>
  </si>
  <si>
    <t>ООО "Иркутскэнергосвязь"</t>
  </si>
  <si>
    <t>Модем D-Link DSL-2500U/BRU/C ADSL2+Ann сплитер</t>
  </si>
  <si>
    <t>13.1.2</t>
  </si>
  <si>
    <t>SU-A-5.2-3-BD-VL законченое абонентское устройство, внутренний интерфейсный модуль и источник питания + наружный радиомодуль, интегрированая антена</t>
  </si>
  <si>
    <t>13.1.3</t>
  </si>
  <si>
    <t>Радиомаршрутизатор  RB 411U         (М)</t>
  </si>
  <si>
    <t>28DB012DCB3E/139</t>
  </si>
  <si>
    <t>13.1.4</t>
  </si>
  <si>
    <t>антенна REF 5300/23 HV</t>
  </si>
  <si>
    <t>13.1.5</t>
  </si>
  <si>
    <t>Радио Мост RADWIN WINLINK 1000 Access PRO/F58/FCC/INT</t>
  </si>
  <si>
    <t>I02580F0000B8</t>
  </si>
  <si>
    <t>13.1.6</t>
  </si>
  <si>
    <t>Источник бесперебойного питания "Matrix"</t>
  </si>
  <si>
    <t>GM9743760231</t>
  </si>
  <si>
    <t>13.1.7</t>
  </si>
  <si>
    <t>Железногорск</t>
  </si>
  <si>
    <t>Абонентский комплект SU-A-5/2-3-BD с лицензией (7949095)</t>
  </si>
  <si>
    <t>13.1.8</t>
  </si>
  <si>
    <t>Базовый блок BU/RB-B28D-5.2</t>
  </si>
  <si>
    <t>ИСВ00005806</t>
  </si>
  <si>
    <t>13.1.9</t>
  </si>
  <si>
    <t>Закон.абон/устр.SU-A-5.2-3ВD-VL (3 Мбит/с) БШД-4</t>
  </si>
  <si>
    <t>ИСВ00004895</t>
  </si>
  <si>
    <t>13.1.10</t>
  </si>
  <si>
    <t>Модем/конвертер D-Link Зелакс М-25 2048  кбит/с</t>
  </si>
  <si>
    <t>ИСВ00002322</t>
  </si>
  <si>
    <t>13.1.11</t>
  </si>
  <si>
    <t>Ноутбук HP 6320 CoreSolo T1300 с сумкой</t>
  </si>
  <si>
    <t>ИСВ00002903</t>
  </si>
  <si>
    <t>13.1.12</t>
  </si>
  <si>
    <t>Радиомодем WL1000</t>
  </si>
  <si>
    <t>ИСВ00003586</t>
  </si>
  <si>
    <t>13.1.13</t>
  </si>
  <si>
    <t>Радиомодем WL1000-IDU/2E1/ACEU</t>
  </si>
  <si>
    <t>ИСВ00003587</t>
  </si>
  <si>
    <t>13.1.14</t>
  </si>
  <si>
    <t>Радиомультиплексор WL1000-IDU-ODU( комплект)</t>
  </si>
  <si>
    <t>ИСВ00004711</t>
  </si>
  <si>
    <t>13.1.15</t>
  </si>
  <si>
    <t>ИСВ00004708</t>
  </si>
  <si>
    <t>13.1.16</t>
  </si>
  <si>
    <t>Система ОПС УТБ ПС "Рудногорская"</t>
  </si>
  <si>
    <t>ИСВ00004599</t>
  </si>
  <si>
    <t>13.1.17</t>
  </si>
  <si>
    <t>Сканер Xerox DocuMate 3920 Scanner</t>
  </si>
  <si>
    <t>ИСВ00006765</t>
  </si>
  <si>
    <t>13.1.18</t>
  </si>
  <si>
    <t>Спутниковый телефон Telit SAT-550 +автомобильн.комплект с выносн.антеной</t>
  </si>
  <si>
    <t>ИСВ00003074</t>
  </si>
  <si>
    <t>13.1.19</t>
  </si>
  <si>
    <t>Телефон тональный ТАР 206</t>
  </si>
  <si>
    <t>ИСВ00002552</t>
  </si>
  <si>
    <t>13.1.20</t>
  </si>
  <si>
    <t>Абонентское устройство  SU-A-5.2-3-BD-VL</t>
  </si>
  <si>
    <t xml:space="preserve">000012216   </t>
  </si>
  <si>
    <t>13.1.21</t>
  </si>
  <si>
    <t>Модем /мост VDSL2 (Р-871М)</t>
  </si>
  <si>
    <t xml:space="preserve">000015571   </t>
  </si>
  <si>
    <t>13.1.22</t>
  </si>
  <si>
    <t xml:space="preserve">000015572   </t>
  </si>
  <si>
    <t>13.1.23</t>
  </si>
  <si>
    <t>Оптический модуль OT-CWDM-1М-34-1470 (155 mb/s 34 дб 1470 нм</t>
  </si>
  <si>
    <t xml:space="preserve">000012329   </t>
  </si>
  <si>
    <t>13.1.24</t>
  </si>
  <si>
    <t xml:space="preserve">000012330   </t>
  </si>
  <si>
    <t>13.1.25</t>
  </si>
  <si>
    <t>Оптический модуль OT-CWDM-1М-34-1510 (155 mb/s 34 дб 1510 нм</t>
  </si>
  <si>
    <t xml:space="preserve">000012327   </t>
  </si>
  <si>
    <t>13.1.26</t>
  </si>
  <si>
    <t xml:space="preserve">000012328   </t>
  </si>
  <si>
    <t>13.1.27</t>
  </si>
  <si>
    <t>Фотоаппарат цифровой Sony Cyber-shot DSC-H50</t>
  </si>
  <si>
    <t xml:space="preserve">000006621   </t>
  </si>
  <si>
    <t>13.1.28</t>
  </si>
  <si>
    <t>WINLINK 1000 ACCESS-PRO/F58/FCC/INT</t>
  </si>
  <si>
    <t xml:space="preserve"> I02580F0000C1</t>
  </si>
  <si>
    <t>13.1.29</t>
  </si>
  <si>
    <t>Smart UPS 1000 SURT1000XLI</t>
  </si>
  <si>
    <t xml:space="preserve"> JS0743003141</t>
  </si>
  <si>
    <t>13.1.30</t>
  </si>
  <si>
    <t xml:space="preserve">SURT 48XLB P батарейный блок </t>
  </si>
  <si>
    <t>ZS1132010309</t>
  </si>
  <si>
    <t>13.1.31</t>
  </si>
  <si>
    <t>RW-2050-0150</t>
  </si>
  <si>
    <t>BFC500I500000897</t>
  </si>
  <si>
    <t>13.1.32</t>
  </si>
  <si>
    <t>WINLINK 1000 ODU/F53/HP/INT</t>
  </si>
  <si>
    <t>I53H016000580</t>
  </si>
  <si>
    <t>13.1.33</t>
  </si>
  <si>
    <t>WINLINK 1000 IDUC-4E1/ACEU</t>
  </si>
  <si>
    <t>DC4E0200649</t>
  </si>
  <si>
    <t>13.1.34</t>
  </si>
  <si>
    <t>RADWIN IDU-C WL1000-IDUC-4</t>
  </si>
  <si>
    <t>DC4M0800349</t>
  </si>
  <si>
    <t>13.1.35</t>
  </si>
  <si>
    <t>RADWIN IDU-E 2xFE 2xTDM</t>
  </si>
  <si>
    <t>7E0220G000003A91</t>
  </si>
  <si>
    <t>13.1.36</t>
  </si>
  <si>
    <t>WINLINK 1000 IDU-2E1/ACEU</t>
  </si>
  <si>
    <t>DE2E0201558</t>
  </si>
  <si>
    <t>13.1.37</t>
  </si>
  <si>
    <t>I53H016000372</t>
  </si>
  <si>
    <t>13.1.38</t>
  </si>
  <si>
    <t>13.1.39</t>
  </si>
  <si>
    <t>Абонентское устройство SU-A-5.2-3-BD-VL</t>
  </si>
  <si>
    <t>13.1.40</t>
  </si>
  <si>
    <t>Антенна панельная RFE 5300/23MIMO 5,3 ГГц, 23 dBi</t>
  </si>
  <si>
    <t>13.1.41</t>
  </si>
  <si>
    <t>Тулун</t>
  </si>
  <si>
    <t>Модем D-Link АDSL-2500U</t>
  </si>
  <si>
    <t>13.1.42</t>
  </si>
  <si>
    <t>Усть-Илимск</t>
  </si>
  <si>
    <t>Радиомодем (полукомплект) WL1000 IDU/ODU</t>
  </si>
  <si>
    <t>13.1.43</t>
  </si>
  <si>
    <t>Кабель ПЭ ИЗОЛЯЦИЯ МЕДНОЙ ЖИЛЫ КОАКСИАЛЬНЫЙ  РК-50-7-11</t>
  </si>
  <si>
    <t>13.1.44</t>
  </si>
  <si>
    <t xml:space="preserve">УВПС-48/60 ТАИЦ,301412,001-01 </t>
  </si>
  <si>
    <t>инв. 00001091</t>
  </si>
  <si>
    <t>13.1.45</t>
  </si>
  <si>
    <t>инв. 00001093</t>
  </si>
  <si>
    <t>13.1.46</t>
  </si>
  <si>
    <t>инв. 00001095</t>
  </si>
  <si>
    <t>13.1.47</t>
  </si>
  <si>
    <t>инв. 00001094</t>
  </si>
  <si>
    <t>13.1.48</t>
  </si>
  <si>
    <t>инв. 00001096</t>
  </si>
  <si>
    <t>13.1.49</t>
  </si>
  <si>
    <t>Преобразователь  DC/DC 48 25A 19" БШД-4</t>
  </si>
  <si>
    <t>инв. 00004989</t>
  </si>
  <si>
    <t>13.1.50</t>
  </si>
  <si>
    <t>инв. 00004990</t>
  </si>
  <si>
    <t>13.1.51</t>
  </si>
  <si>
    <t>Разделительный трансформатор ТРТ 10000 МБ-380</t>
  </si>
  <si>
    <t>инв. 00004103</t>
  </si>
  <si>
    <t>13.1.52</t>
  </si>
  <si>
    <t>Трансформатор разд. ТРТ-10000М 380/380 с контр.изол</t>
  </si>
  <si>
    <t>инв. 00005137</t>
  </si>
  <si>
    <t>13.1.53</t>
  </si>
  <si>
    <t>Управляемый коммутатор уровня 3 серии с 20 портами Mini GBIC SFP</t>
  </si>
  <si>
    <t>инв. 00006299</t>
  </si>
  <si>
    <t>13.1.54</t>
  </si>
  <si>
    <t>Коммутатор D-link DGS-3627</t>
  </si>
  <si>
    <t>инв. 00005577</t>
  </si>
  <si>
    <t>13.1.55</t>
  </si>
  <si>
    <t>инв. 00005578</t>
  </si>
  <si>
    <t>13.1.56</t>
  </si>
  <si>
    <t>Коммутатор  L3 управляемый стековый 8*FP 4x Combo SFP/Giga UTP DGS-3612G</t>
  </si>
  <si>
    <t>ном. 000013441 (счет 102)</t>
  </si>
  <si>
    <t>13.1.57</t>
  </si>
  <si>
    <t>Медиаконвертер 2х Gigabit Ethernet 1000 base  без SFP трансиверов</t>
  </si>
  <si>
    <t>ном. 000013342 (счет 102)</t>
  </si>
  <si>
    <t>13.1.58</t>
  </si>
  <si>
    <t>13.1.59</t>
  </si>
  <si>
    <t>Коммутатор DES-3326SR 24х10/100 19"стековый</t>
  </si>
  <si>
    <t>13.1.60</t>
  </si>
  <si>
    <t>Компьютер персональный  Aguarius Elt E50 S45</t>
  </si>
  <si>
    <t>13.1.61</t>
  </si>
  <si>
    <t>Системный блок АТХ</t>
  </si>
  <si>
    <t>13.1.62</t>
  </si>
  <si>
    <t>Cистемный блок Foxconn</t>
  </si>
  <si>
    <t>13.1.63</t>
  </si>
  <si>
    <t>Усть-Кут</t>
  </si>
  <si>
    <t>Радиомодем WL1000-ODU-HE/F58/FCC/CMB/INT с внутренним блоком.</t>
  </si>
  <si>
    <t>инв. 00005828</t>
  </si>
  <si>
    <t>13.1.64</t>
  </si>
  <si>
    <t>инв. 00005822</t>
  </si>
  <si>
    <t>13.1.65</t>
  </si>
  <si>
    <t>Радиомультиплексор WL1000-ACCESS-PRO/F58/FCC/INT/POE</t>
  </si>
  <si>
    <t>ном. 000013047 (счет 102)</t>
  </si>
  <si>
    <t>13.1.66</t>
  </si>
  <si>
    <t>13.1.67</t>
  </si>
  <si>
    <t>Радиомультиплексор WL1000-ACCESS-PRO/F58 (Домовые оптич.сети)</t>
  </si>
  <si>
    <t>ном. 000013394 (счет 102)</t>
  </si>
  <si>
    <t>13.1.68</t>
  </si>
  <si>
    <t>инв. 00005818</t>
  </si>
  <si>
    <t>13.1.69</t>
  </si>
  <si>
    <t>инв. 00005820</t>
  </si>
  <si>
    <t>13.1.70</t>
  </si>
  <si>
    <t>Закон.абон/устр.BU/RB-B100 D-5.2  №90004843</t>
  </si>
  <si>
    <t>инв. 00005537</t>
  </si>
  <si>
    <t>13.1.71</t>
  </si>
  <si>
    <t>Базовый блок  BU-RB-B28D-5.2с антенной 24*24  БШД4</t>
  </si>
  <si>
    <t>инв. 00004863</t>
  </si>
  <si>
    <t>13.1.72</t>
  </si>
  <si>
    <t>инв. 00004862</t>
  </si>
  <si>
    <t>13.1.73</t>
  </si>
  <si>
    <t>Абонентский комплект  SU-A-5.2-6-BD-VL №7949206,полнофункц.+лицензия</t>
  </si>
  <si>
    <t>инв. 00005792</t>
  </si>
  <si>
    <t>13.1.74</t>
  </si>
  <si>
    <t>Закон.абон/устр.SU-A-5.2-6-ВD-VL №7574852</t>
  </si>
  <si>
    <t>инв. 00005265</t>
  </si>
  <si>
    <t>13.1.75</t>
  </si>
  <si>
    <t>Зак.аб/устр.SU-5.2-6BD-VL,ист.питан.,антенна БШД-3</t>
  </si>
  <si>
    <t>инв. 00003829</t>
  </si>
  <si>
    <t>13.1.76</t>
  </si>
  <si>
    <t>инв. 00003828</t>
  </si>
  <si>
    <t>13.1.77</t>
  </si>
  <si>
    <t>инв. 00003837</t>
  </si>
  <si>
    <t>13.1.78</t>
  </si>
  <si>
    <t>Абонентский комплект  SU-A-5.2-6-BD-VL №7949086,полнофункц.+лицензия</t>
  </si>
  <si>
    <t>инв. 00005789</t>
  </si>
  <si>
    <t>13.1.79</t>
  </si>
  <si>
    <t>Закон.абон/устр.SU-A-5.2-6-ВD-VL (3 Мбит/с) БШД-4</t>
  </si>
  <si>
    <t>инв. 00004894</t>
  </si>
  <si>
    <t>13.1.80</t>
  </si>
  <si>
    <t>Абонентский комплект SU-A-5/2-3-BD с лицензией (7949070)</t>
  </si>
  <si>
    <t>инв. 00006929</t>
  </si>
  <si>
    <t>13.1.81</t>
  </si>
  <si>
    <t>Абонентский комплект SU-A-5/2-3-BD с лицензией (7949125)</t>
  </si>
  <si>
    <t>инв. 00006927</t>
  </si>
  <si>
    <t>13.1.82</t>
  </si>
  <si>
    <t>Зак.аб/устр.SU-5,2-31D-VL,ист.питан.,антенна БШД-3</t>
  </si>
  <si>
    <t>инв. 00003853</t>
  </si>
  <si>
    <t>13.1.83</t>
  </si>
  <si>
    <t>Управляемый коммутатор  с 24 портами 10/100 Мбит/с (Домовые оптич.сети)</t>
  </si>
  <si>
    <t>P1JN2B1000007</t>
  </si>
  <si>
    <t>13.1.84</t>
  </si>
  <si>
    <t>Коммутатор  L3 управляемый 24*10/100 DES-3828</t>
  </si>
  <si>
    <t>P191183000132</t>
  </si>
  <si>
    <t>13.1.85</t>
  </si>
  <si>
    <t>Коммутатор  L3 управляемый DES-3828 24*10/100</t>
  </si>
  <si>
    <t>P191183000131</t>
  </si>
  <si>
    <t>13.1.86</t>
  </si>
  <si>
    <t>P191183000108</t>
  </si>
  <si>
    <t>13.1.87</t>
  </si>
  <si>
    <t>Коммутатор D-Link DGS-3627</t>
  </si>
  <si>
    <t>P1JE1A8000056</t>
  </si>
  <si>
    <t>13.1.88</t>
  </si>
  <si>
    <t>Механизм рулевой с гидроусилителем 00000-45-3461123-000</t>
  </si>
  <si>
    <t>ном. 183053970000 (счет 10.05)</t>
  </si>
  <si>
    <t>13.1.89</t>
  </si>
  <si>
    <t>SNMP адаптер Elteco UC 401 DWS плата расширения (для BZX)</t>
  </si>
  <si>
    <t>ДК7600350000</t>
  </si>
  <si>
    <t>13.1.90</t>
  </si>
  <si>
    <t>Корпус внешний с  интегрированной направленной антенной Telite SRA 50021 MIMO 2x2</t>
  </si>
  <si>
    <t>ДК8700150005</t>
  </si>
  <si>
    <t>13.1.91</t>
  </si>
  <si>
    <t>Антенна секторная Ubiquiti Airmax Sector AM-5G17-90</t>
  </si>
  <si>
    <t>ДК8700160001</t>
  </si>
  <si>
    <t>13.1.92</t>
  </si>
  <si>
    <t>Антенна секторная пассивная Ubiquiti AirMax Sector Antenna AM-5G16-120</t>
  </si>
  <si>
    <t>13.1.93</t>
  </si>
  <si>
    <t>Устройство защиты Zelax УЗ-4-12М</t>
  </si>
  <si>
    <t>13.1.94</t>
  </si>
  <si>
    <t>Блок аккумуляторный APC Smart-UPS RT 48В SURT48RMXLBP</t>
  </si>
  <si>
    <t>Е66000370000</t>
  </si>
  <si>
    <t>14.1.1</t>
  </si>
  <si>
    <t>ООО "Иркутскзолопродукт"</t>
  </si>
  <si>
    <t>г. Ангарск, Неликвидные ТМЦ</t>
  </si>
  <si>
    <t>Плита П21-8</t>
  </si>
  <si>
    <t>С00000474</t>
  </si>
  <si>
    <t>15.1.1</t>
  </si>
  <si>
    <t>ООО "ГЭС-инжиниринг"</t>
  </si>
  <si>
    <t>Костюм для защиты от ОПЗ и мех.воздействий, мужской, зим, IV клим. пояс., куртка+полукомбинезон, на утепл прокладке синт утепл, 64-66/182-188, синий ,</t>
  </si>
  <si>
    <t>В60604660000</t>
  </si>
  <si>
    <t>15.1.2</t>
  </si>
  <si>
    <t>Костюм для защиты от ОПЗ и мех.воздействий, мужской, летний, куртка+брюки, х/б, 48-50/158-164, синий , ТР ТС 019/2011</t>
  </si>
  <si>
    <t>В60600220000</t>
  </si>
  <si>
    <t>15.1.3</t>
  </si>
  <si>
    <t>2</t>
  </si>
  <si>
    <t>15.1.4</t>
  </si>
  <si>
    <t>Балка двутавровая 16 б/у</t>
  </si>
  <si>
    <t>К91000350039</t>
  </si>
  <si>
    <t>б/у пригодый</t>
  </si>
  <si>
    <t>Сталь Ст3</t>
  </si>
  <si>
    <t>15.1.5</t>
  </si>
  <si>
    <t xml:space="preserve">Квадрат  стальной 30 б/у </t>
  </si>
  <si>
    <t>А60400150000</t>
  </si>
  <si>
    <t>15.1.6</t>
  </si>
  <si>
    <t>Квадрат стальной 12 б/у</t>
  </si>
  <si>
    <t>А60400140000</t>
  </si>
  <si>
    <t>15.1.7</t>
  </si>
  <si>
    <t>круг алюминиевый Ø 17 мм б/у</t>
  </si>
  <si>
    <t>К80100260007</t>
  </si>
  <si>
    <t>Сплав алюминиевый</t>
  </si>
  <si>
    <t>15.1.8</t>
  </si>
  <si>
    <t>круг алюминиевый Ø 50 мм б/у</t>
  </si>
  <si>
    <t>К80100260008</t>
  </si>
  <si>
    <t>15.1.9</t>
  </si>
  <si>
    <t>Круг лат. 10 б/у</t>
  </si>
  <si>
    <t>953516870000</t>
  </si>
  <si>
    <t>15.1.10</t>
  </si>
  <si>
    <t>Круг НД-56 ГОСТ2590-2006 Ст 20 б/у</t>
  </si>
  <si>
    <t>А62603150000</t>
  </si>
  <si>
    <t>15.1.11</t>
  </si>
  <si>
    <t>Круг стальной 80 б/у</t>
  </si>
  <si>
    <t>К91000350216</t>
  </si>
  <si>
    <t>15.1.12</t>
  </si>
  <si>
    <t>Круг стальной ф 50 б/у</t>
  </si>
  <si>
    <t>К91000350270</t>
  </si>
  <si>
    <t>15.1.13</t>
  </si>
  <si>
    <t>Лист 1,5х1250х2500 ст3 б/у</t>
  </si>
  <si>
    <t>А61800780002</t>
  </si>
  <si>
    <t>0,028</t>
  </si>
  <si>
    <t>15.1.14</t>
  </si>
  <si>
    <t>Лист 6 мм б/у</t>
  </si>
  <si>
    <t>К91000350003</t>
  </si>
  <si>
    <t>0,066</t>
  </si>
  <si>
    <t>15.1.15</t>
  </si>
  <si>
    <t>Лист 8 мм б/у</t>
  </si>
  <si>
    <t>К91000350004</t>
  </si>
  <si>
    <t>0,237</t>
  </si>
  <si>
    <t>15.1.16</t>
  </si>
  <si>
    <t>Лист б-8  ст3  б/у</t>
  </si>
  <si>
    <t>953145400000</t>
  </si>
  <si>
    <t>0,311</t>
  </si>
  <si>
    <t>15.1.17</t>
  </si>
  <si>
    <t>Лист б=40мм, ст3СП б/у</t>
  </si>
  <si>
    <t>А61800540000</t>
  </si>
  <si>
    <t>15.1.18</t>
  </si>
  <si>
    <t>Лист металлический 4мм б/у</t>
  </si>
  <si>
    <t>953579210000</t>
  </si>
  <si>
    <t>15.1.19</t>
  </si>
  <si>
    <t>Лист нержавеющий 1250х2500х2 AISI 304</t>
  </si>
  <si>
    <t>ДЖ7404910006</t>
  </si>
  <si>
    <t>12Х18Н10Т</t>
  </si>
  <si>
    <t>15.1.20</t>
  </si>
  <si>
    <t>Лист нерж. 4мм   б/у</t>
  </si>
  <si>
    <t>К91000350474</t>
  </si>
  <si>
    <t>15.1.21</t>
  </si>
  <si>
    <t>Лист стальной  3 мм б/у</t>
  </si>
  <si>
    <t>А61800030002</t>
  </si>
  <si>
    <t>0,387</t>
  </si>
  <si>
    <t>15.1.22</t>
  </si>
  <si>
    <t>0,044</t>
  </si>
  <si>
    <t>15.1.23</t>
  </si>
  <si>
    <t>Лист стальной толщиной 2 мм б/у</t>
  </si>
  <si>
    <t>А61800020001</t>
  </si>
  <si>
    <t>0,336</t>
  </si>
  <si>
    <t>15.1.24</t>
  </si>
  <si>
    <t>Лист, нерж, б-9, 3000х1500, б/у</t>
  </si>
  <si>
    <t>953611660000</t>
  </si>
  <si>
    <t>15.1.25</t>
  </si>
  <si>
    <t>Лоток 300*100 L3000 толщ. 1,0 мм (DKS)</t>
  </si>
  <si>
    <t>ДЦ2402690000</t>
  </si>
  <si>
    <t>15.1.26</t>
  </si>
  <si>
    <t>Опора винтовая Ø48мм (регулируемая), б/у</t>
  </si>
  <si>
    <t>ЖК6300000006</t>
  </si>
  <si>
    <t>15.1.27</t>
  </si>
  <si>
    <t>ПРУТОК МЕДНЫЙ 50 М1 б/у</t>
  </si>
  <si>
    <t>А31300010000</t>
  </si>
  <si>
    <t>М1</t>
  </si>
  <si>
    <t>15.1.28</t>
  </si>
  <si>
    <t>Пруток медный Д=10 б/у</t>
  </si>
  <si>
    <t>А31300000000</t>
  </si>
  <si>
    <t>15.1.29</t>
  </si>
  <si>
    <t>Скоба металлическая двухлапковая СМД 38</t>
  </si>
  <si>
    <t>ДК5700420001</t>
  </si>
  <si>
    <t>15.1.30</t>
  </si>
  <si>
    <t>Скоба металлическая двухлапковая СМД 48</t>
  </si>
  <si>
    <t>ДК5700420003</t>
  </si>
  <si>
    <t>15.1.31</t>
  </si>
  <si>
    <t>Скоба металлическая двухлапковая СМД 48-50</t>
  </si>
  <si>
    <t>ДЦ0100290001</t>
  </si>
  <si>
    <t>15.1.32</t>
  </si>
  <si>
    <t>Скоба с внутренним диаметром 40мм (металл) двухлапковая</t>
  </si>
  <si>
    <t>ЛГ2400011918</t>
  </si>
  <si>
    <t>15.1.33</t>
  </si>
  <si>
    <t>Скоба СК-7-1А</t>
  </si>
  <si>
    <t>230606140000</t>
  </si>
  <si>
    <t>15.1.34</t>
  </si>
  <si>
    <t>текстолит б/у тольщина - 11,5 мм</t>
  </si>
  <si>
    <t>Г63700110002</t>
  </si>
  <si>
    <t>15.1.35</t>
  </si>
  <si>
    <t>15.1.36</t>
  </si>
  <si>
    <t>Труба 273х10 ГОСТ 8732-78 Ст.20 б/у</t>
  </si>
  <si>
    <t>К60300840000</t>
  </si>
  <si>
    <t>15.1.37</t>
  </si>
  <si>
    <t>Труба 34х3,5 ГОСТ 8734-75 Ст.3 б/у</t>
  </si>
  <si>
    <t>К60302160001</t>
  </si>
  <si>
    <t>15.1.38</t>
  </si>
  <si>
    <t>Труба 426 Б/У</t>
  </si>
  <si>
    <t>К60300580000</t>
  </si>
  <si>
    <t>0,808</t>
  </si>
  <si>
    <t>15.1.39</t>
  </si>
  <si>
    <t>Труба 45х4 ГОСТ 8734-75 Ст.3 б/у</t>
  </si>
  <si>
    <t>К60300220003</t>
  </si>
  <si>
    <t>15.1.40</t>
  </si>
  <si>
    <t>953543890000</t>
  </si>
  <si>
    <t>0,90</t>
  </si>
  <si>
    <t>15.1.41</t>
  </si>
  <si>
    <t>953104860000</t>
  </si>
  <si>
    <t>15.1.42</t>
  </si>
  <si>
    <t>Труба каркаса Ø48*3 мм для лесов СПХ-40, связь L=2,8 м, б/у</t>
  </si>
  <si>
    <t>ЖК6300000003</t>
  </si>
  <si>
    <t>15.1.43</t>
  </si>
  <si>
    <t>Труба каркаса Ø48*3 мм для лесов СПХ-40, связь L=3,6 м, б/у</t>
  </si>
  <si>
    <t>ЖК6300000004</t>
  </si>
  <si>
    <t>15.1.44</t>
  </si>
  <si>
    <t>Труба каркаса Ø48*3 мм для лесов СПХ-40, связь L=5,2 м, б/у</t>
  </si>
  <si>
    <t>ЖК6300000005</t>
  </si>
  <si>
    <t>15.1.45</t>
  </si>
  <si>
    <t>Труба каркаса Ø48*3 мм для лесов СПХ-40, стойка L=2,0 м, б/у</t>
  </si>
  <si>
    <t>ЖК6300000001</t>
  </si>
  <si>
    <t>15.1.46</t>
  </si>
  <si>
    <t>Труба каркаса Ø48*3 мм для лесов СПХ-40, стойка L=4,0 м, б/у</t>
  </si>
  <si>
    <t>ЖК6300000002</t>
  </si>
  <si>
    <t>15.1.47</t>
  </si>
  <si>
    <t>Труба медная Ø 16 мм б/у</t>
  </si>
  <si>
    <t>А30100370001</t>
  </si>
  <si>
    <t>9</t>
  </si>
  <si>
    <t>15.1.48</t>
  </si>
  <si>
    <t>Труба нержавеющая 16х3 б/у</t>
  </si>
  <si>
    <t>К60100160000</t>
  </si>
  <si>
    <t>15.1.49</t>
  </si>
  <si>
    <t>Труба СТ 12Х18Н10Т ф32х4 б/у</t>
  </si>
  <si>
    <t>951800750000</t>
  </si>
  <si>
    <t>15.1.50</t>
  </si>
  <si>
    <t>Труба стальная квадратная 50х50х2 ГОСТ 8639-82 Ст.3</t>
  </si>
  <si>
    <t>В09900120000</t>
  </si>
  <si>
    <t>15.1.51</t>
  </si>
  <si>
    <t>ТРУБА Ф 22х3 ГОСТ 8734-75 Ст.20</t>
  </si>
  <si>
    <t>К60300940000</t>
  </si>
  <si>
    <t>15.1.52</t>
  </si>
  <si>
    <t>ТРУБА Ф 325х12 ГОСТ 8732-78 Ст.20 б/у</t>
  </si>
  <si>
    <t>К60301810001</t>
  </si>
  <si>
    <t>15.1.53</t>
  </si>
  <si>
    <t>Труба ф 42*3 б/у</t>
  </si>
  <si>
    <t>К60302780000</t>
  </si>
  <si>
    <t>0,064</t>
  </si>
  <si>
    <t>15.1.54</t>
  </si>
  <si>
    <t>Труба Ф 60х3.5 ГОСТ 8732-78 Ст.20</t>
  </si>
  <si>
    <t>К60301590000</t>
  </si>
  <si>
    <t>15.1.55</t>
  </si>
  <si>
    <t>Труба Ф 89х3.5 ГОСТ 8732-78 Ст.20</t>
  </si>
  <si>
    <t>К60301610000</t>
  </si>
  <si>
    <t>15.1.56</t>
  </si>
  <si>
    <t>Труба Ф-20 б/у</t>
  </si>
  <si>
    <t>953199810000</t>
  </si>
  <si>
    <t>15.1.57</t>
  </si>
  <si>
    <t>Труба Ф-76 н.ж. б/у</t>
  </si>
  <si>
    <t>953199840000</t>
  </si>
  <si>
    <t>15.1.58</t>
  </si>
  <si>
    <t>ТРУБКА МЕДНАЯ 10х2 М2</t>
  </si>
  <si>
    <t>15.1.59</t>
  </si>
  <si>
    <t>Уголок 125х125 б/у</t>
  </si>
  <si>
    <t>953188400000</t>
  </si>
  <si>
    <t>15.1.60</t>
  </si>
  <si>
    <t>Уголок 25 б/у</t>
  </si>
  <si>
    <t>951818890000</t>
  </si>
  <si>
    <t>15.1.61</t>
  </si>
  <si>
    <t>Уголок 50х50х5-В ГОСТ 8510-86(8509-93)/ Ст3сп ГОСТ 535-2005</t>
  </si>
  <si>
    <t>ШН9990008368</t>
  </si>
  <si>
    <t>15.1.62</t>
  </si>
  <si>
    <t>Уголок 63 б/у</t>
  </si>
  <si>
    <t>953590420000</t>
  </si>
  <si>
    <t>15.1.63</t>
  </si>
  <si>
    <t>Уголок 80 б/у</t>
  </si>
  <si>
    <t>953643190000</t>
  </si>
  <si>
    <t>15.1.64</t>
  </si>
  <si>
    <t>Уголок 90 б/у</t>
  </si>
  <si>
    <t>953643180000</t>
  </si>
  <si>
    <t>15.1.65</t>
  </si>
  <si>
    <t>Хомут кованный неповоротный (глухой) Ф зажимаемой трубы 48*48 мм для установки лесов</t>
  </si>
  <si>
    <t>ЕА0700240000</t>
  </si>
  <si>
    <t>15.1.66</t>
  </si>
  <si>
    <t>Хомут кованный поворотный Ф зажимаемой трубы 48*48 мм</t>
  </si>
  <si>
    <t>ЕА0700250000</t>
  </si>
  <si>
    <t>15.1.67</t>
  </si>
  <si>
    <t>Швеллер 16 б/у</t>
  </si>
  <si>
    <t>951792250000</t>
  </si>
  <si>
    <t>0,198</t>
  </si>
  <si>
    <t>15.1.68</t>
  </si>
  <si>
    <t>швеллер 20 б/у</t>
  </si>
  <si>
    <t>953508610000</t>
  </si>
  <si>
    <t>0,050</t>
  </si>
  <si>
    <t>15.1.69</t>
  </si>
  <si>
    <t>Комплект Мастер с СОП (Куртка+брюки) 48-50/170-176 муж, ЕД1300230095</t>
  </si>
  <si>
    <t xml:space="preserve"> ЕД1300230095</t>
  </si>
  <si>
    <t>непригодный</t>
  </si>
  <si>
    <t>15.1.70</t>
  </si>
  <si>
    <t>Комплект Мастер с СОП (Куртка+брюки) 48-50/182-188 муж, ЕД1300230096</t>
  </si>
  <si>
    <t>ЕД1300230096</t>
  </si>
  <si>
    <t>15.1.71</t>
  </si>
  <si>
    <t>Комплект Мастер с СОП (Куртка+брюки) 52-54/182-188 муж, ЕД1300230098</t>
  </si>
  <si>
    <t>ЕД1300230098</t>
  </si>
  <si>
    <t>15.1.72</t>
  </si>
  <si>
    <t>Комплект Мастер с СОП (Куртка+брюки) 56-58/182-188 муж, ЕД1300230100</t>
  </si>
  <si>
    <t>ЕД1300230100</t>
  </si>
  <si>
    <t>15.1.73</t>
  </si>
  <si>
    <t>Куртка для защиты от ОПЗ и мех.воздействий, зимн. III клим.пояс, мужск. на утепл. прокладке ватин, 52-54/170-176, зеленый, ТР ТС 019/2011</t>
  </si>
  <si>
    <t>В60200470000</t>
  </si>
  <si>
    <t>1</t>
  </si>
  <si>
    <t>15.1.74</t>
  </si>
  <si>
    <t>Кабель  КПСВВ 5х2х1,0</t>
  </si>
  <si>
    <t>В51400340000</t>
  </si>
  <si>
    <t>новый, длительного хранения</t>
  </si>
  <si>
    <t>15.1.75</t>
  </si>
  <si>
    <t>Кабель высоковольтный ААБл-10 3х95</t>
  </si>
  <si>
    <t>В50200430000</t>
  </si>
  <si>
    <t>15.1.76</t>
  </si>
  <si>
    <t>Кабель КВВБГ 10*6</t>
  </si>
  <si>
    <t>АА0402130000</t>
  </si>
  <si>
    <t>15.1.77</t>
  </si>
  <si>
    <t>Кабель КВВГЭнг(А)-LS 10*4,0</t>
  </si>
  <si>
    <t>АА0400490000</t>
  </si>
  <si>
    <t>0,240</t>
  </si>
  <si>
    <t>15.1.78</t>
  </si>
  <si>
    <t>Кабель с изоляцией из СПэ АПвВнг(А)-LS 1*240мк/50-35</t>
  </si>
  <si>
    <t>В50206300000</t>
  </si>
  <si>
    <t>15.1.79</t>
  </si>
  <si>
    <t>Труба гибкая армированная внутр. д.20 мм (DKC) (арт. 57020)</t>
  </si>
  <si>
    <t>413159710000</t>
  </si>
  <si>
    <t>120</t>
  </si>
  <si>
    <t>15.1.80</t>
  </si>
  <si>
    <t>Труба гибкая армированная внутр. д.35 мм (DKC) (арт. 57035)</t>
  </si>
  <si>
    <t>413159720000</t>
  </si>
  <si>
    <t>100</t>
  </si>
  <si>
    <t>15.1.81</t>
  </si>
  <si>
    <t>новые</t>
  </si>
  <si>
    <t>4</t>
  </si>
  <si>
    <t>15.1.82</t>
  </si>
  <si>
    <t>Ботинки кожаные с защ метал подноск для защ от повыш темп,искр и брызг распл металла, летние, на термост подошве ПУ/нитрил, МБС, р.42, ТР ТС 019/2011</t>
  </si>
  <si>
    <t>В70000820002</t>
  </si>
  <si>
    <t>3</t>
  </si>
  <si>
    <t>15.1.83</t>
  </si>
  <si>
    <t>Рукавицы , брезент с огнеупорной пропиткой двойной наладонник, ТР ТС 019/2011</t>
  </si>
  <si>
    <t>Д60600060000</t>
  </si>
  <si>
    <t>400</t>
  </si>
  <si>
    <t>15.1.84</t>
  </si>
  <si>
    <t>Рукавицы , х/б двунитка брезентовый наладонник, ТР ТС 019/2011</t>
  </si>
  <si>
    <t>Д60600170000</t>
  </si>
  <si>
    <t>430</t>
  </si>
  <si>
    <t>15.1.85</t>
  </si>
  <si>
    <t>Полумаска фильтрующая противоаэрозольная для защ. от сварочного дыма, До 12 ПДК, с клапаном выдоха , ТР ТС 019/2011</t>
  </si>
  <si>
    <t>Д61600010000</t>
  </si>
  <si>
    <t>1000</t>
  </si>
  <si>
    <t>15.1.86</t>
  </si>
  <si>
    <t>ПРУТОК МЕДНЫЙ 50 М1</t>
  </si>
  <si>
    <t>576</t>
  </si>
  <si>
    <t>15.1.87</t>
  </si>
  <si>
    <t>GTA-SN 40 Соединитель оснований коробов внутренний (серия In-liner) (DKC) (арт. 2307 )</t>
  </si>
  <si>
    <t>412104670000</t>
  </si>
  <si>
    <t>15.1.88</t>
  </si>
  <si>
    <t>TA-GN 100x40 Короб с крышкой, с направляющими для установки разделителей , белый (серия In-liner) (арт. 1782 )</t>
  </si>
  <si>
    <t>412164240000</t>
  </si>
  <si>
    <t>15.1.89</t>
  </si>
  <si>
    <t>Держатель с хомутиком, д.25 - 63мм (DKC) (арт. 51263 )</t>
  </si>
  <si>
    <t>412120870000</t>
  </si>
  <si>
    <t>2000</t>
  </si>
  <si>
    <t>15.1.90</t>
  </si>
  <si>
    <t>Зажим анкерный DR-1600-420</t>
  </si>
  <si>
    <t>АС1401490000</t>
  </si>
  <si>
    <t>15.1.91</t>
  </si>
  <si>
    <t>Зажим поддерживающий ЗПМ-14</t>
  </si>
  <si>
    <t>АС1401500000</t>
  </si>
  <si>
    <t>15.1.92</t>
  </si>
  <si>
    <t>Кабель Belden 3084A 2x2х0,38</t>
  </si>
  <si>
    <t>ИА1800160000</t>
  </si>
  <si>
    <t>15.1.93</t>
  </si>
  <si>
    <t>Кабель Belden 9940 4х22 AWG</t>
  </si>
  <si>
    <t>ИА1800170000</t>
  </si>
  <si>
    <t>15.1.94</t>
  </si>
  <si>
    <t>Кабель UTP cat5e для внешней прокладки</t>
  </si>
  <si>
    <t>951996230000</t>
  </si>
  <si>
    <t>15.1.95</t>
  </si>
  <si>
    <t>Кабель ВВГнг(А)-FRLS 3*2,5ок-0,66</t>
  </si>
  <si>
    <t>В50201550000</t>
  </si>
  <si>
    <t>15.1.96</t>
  </si>
  <si>
    <t>Кабель ВВГнг(А)-LS 2*16ок-1</t>
  </si>
  <si>
    <t>В50203060000</t>
  </si>
  <si>
    <t>15.1.97</t>
  </si>
  <si>
    <t>кабель канал 40*25 2м белый</t>
  </si>
  <si>
    <t>ДК5700160000</t>
  </si>
  <si>
    <t>15.1.98</t>
  </si>
  <si>
    <t>Кабель КУПЭВнг-LS 14*2*0,5</t>
  </si>
  <si>
    <t>В50500500000</t>
  </si>
  <si>
    <t>15.1.99</t>
  </si>
  <si>
    <t>Кабель ПЭ ИЗОЛЯЦИЯ МЕДНОЙ ЖИЛЫ КОАКСИАЛЬНЫЙ  РК-75-9-12</t>
  </si>
  <si>
    <t>358815800000</t>
  </si>
  <si>
    <t>15.1.100</t>
  </si>
  <si>
    <t>Кабель силовой ВВГнг-LS 2х25-1</t>
  </si>
  <si>
    <t>В50205370000</t>
  </si>
  <si>
    <t>15.1.101</t>
  </si>
  <si>
    <t>Консоль с опорой ML осн. 200 (DKC) (арт. FC34103 )</t>
  </si>
  <si>
    <t>413153800000</t>
  </si>
  <si>
    <t>15.1.102</t>
  </si>
  <si>
    <t>Коробка монтажная распределительная 70х70х40 мм с крышкой для открытого монтажа, 6 вводов, IP55</t>
  </si>
  <si>
    <t>В91300700000</t>
  </si>
  <si>
    <t>550</t>
  </si>
  <si>
    <t>15.1.103</t>
  </si>
  <si>
    <t>Крышка CDSD/CDSS 90 на угол вертикальный внеш. 150/150 (DKC) (арт. 38283 )</t>
  </si>
  <si>
    <t>412137320000</t>
  </si>
  <si>
    <t>15.1.104</t>
  </si>
  <si>
    <t>Крышка CPO 90 на угол горизонтальный 90° осн. 150 (DKC) арт. 38003</t>
  </si>
  <si>
    <t>ДЦ2405630000</t>
  </si>
  <si>
    <t>15.1.105</t>
  </si>
  <si>
    <t>Крышка на лоток с заземлением осн. 300 L 3000 (DKC) 35525</t>
  </si>
  <si>
    <t>Г10100190000</t>
  </si>
  <si>
    <t>15.1.106</t>
  </si>
  <si>
    <t>Крышка на угол CPO 45 горизонтальный 45° осн.150 (38023HDZ)</t>
  </si>
  <si>
    <t>ДЦ2405240000</t>
  </si>
  <si>
    <t>15.1.107</t>
  </si>
  <si>
    <t>Крышка на угол CS 90 вертикальный внеш. 90° осн.300 38245</t>
  </si>
  <si>
    <t>ДЦ2403640000</t>
  </si>
  <si>
    <t>15.1.108</t>
  </si>
  <si>
    <t>Лампа металлогалогенная  OSRAM POWERSTAR HQI-E 1000W/N</t>
  </si>
  <si>
    <t>А43900070001</t>
  </si>
  <si>
    <t>15.1.109</t>
  </si>
  <si>
    <t>Лежень железобетонный ЛЖ-08 с закладными элементами (800х400х500 ) Серия 3.407.1-157 (КФ)</t>
  </si>
  <si>
    <t>А23100610001</t>
  </si>
  <si>
    <t>15.1.110</t>
  </si>
  <si>
    <t>Лента F2007</t>
  </si>
  <si>
    <t>234104110000</t>
  </si>
  <si>
    <t>б/у пригодый - новая в бухте длительного хранения</t>
  </si>
  <si>
    <t>15.1.111</t>
  </si>
  <si>
    <t>Лист нержавеющий 1000х2000х10 AISI 304</t>
  </si>
  <si>
    <t>ДЖ7404910007</t>
  </si>
  <si>
    <t>12х18н10т</t>
  </si>
  <si>
    <t>40</t>
  </si>
  <si>
    <t>15.1.112</t>
  </si>
  <si>
    <t>Лист АД1 М 1х1200х3000 ГОСТ 21631-76</t>
  </si>
  <si>
    <t>А30700060000</t>
  </si>
  <si>
    <t>15.1.113</t>
  </si>
  <si>
    <t>Лист алюминиевый 2,0 б/у</t>
  </si>
  <si>
    <t>А30700180000</t>
  </si>
  <si>
    <t>29,2</t>
  </si>
  <si>
    <t>15.1.114</t>
  </si>
  <si>
    <t>Лист алюминиевый 3 мм</t>
  </si>
  <si>
    <t>953665410000</t>
  </si>
  <si>
    <t>15.1.115</t>
  </si>
  <si>
    <t>Лист Б -ПН-О-1,5х1250х2500-ГОСТ 19904-90-Ст 08ПС ГОСТ 16523-97/14637-89</t>
  </si>
  <si>
    <t>А61801730000</t>
  </si>
  <si>
    <t>Сталь 08пс</t>
  </si>
  <si>
    <t>15.1.116</t>
  </si>
  <si>
    <t>Лист Б -ПН-О-6х1500х6000 ГОСТ 19903-74 AISI 321 ГОСТ 5582-75/7350-77</t>
  </si>
  <si>
    <t>А24300560000</t>
  </si>
  <si>
    <t>15.1.117</t>
  </si>
  <si>
    <t>Лист ОЦ Б-ПН-О-0,55х1250х2500 ГОСТ 19904-90 ОН-Н-НР-МТ-1 ГОСТ 14918-90</t>
  </si>
  <si>
    <t>А62200020000</t>
  </si>
  <si>
    <t>15.1.118</t>
  </si>
  <si>
    <t>ЛИСТ ОЦИНКОВ.1.0ММ</t>
  </si>
  <si>
    <t>15.1.119</t>
  </si>
  <si>
    <t>Лист оцинкованный 0,5 мм</t>
  </si>
  <si>
    <t>952632280000</t>
  </si>
  <si>
    <t>15.1.120</t>
  </si>
  <si>
    <t>Лоток металлический 200x80мм L=3000мм ДКС (арт.35064)</t>
  </si>
  <si>
    <t>Г10102190000</t>
  </si>
  <si>
    <t>6</t>
  </si>
  <si>
    <t>15.1.121</t>
  </si>
  <si>
    <t>Лоток неперфорированный 500х100 L3000 ДКС (арт.35106)</t>
  </si>
  <si>
    <t>Г10103700000</t>
  </si>
  <si>
    <t>15.1.122</t>
  </si>
  <si>
    <t>Муфта концевая с болтовым наконечником 3 КНТп 10 (150-240) М</t>
  </si>
  <si>
    <t>349241200000</t>
  </si>
  <si>
    <t>15.1.123</t>
  </si>
  <si>
    <t>Муфта соединительная для труб двухстенных ДКС, разъемная с фиксатором, диам. 110мм, степень защиты IP67 Арт. 017110</t>
  </si>
  <si>
    <t>ДЦ2405640000</t>
  </si>
  <si>
    <t>15.1.124</t>
  </si>
  <si>
    <t>Муфта труба-коробка, IP67, М20х1.5, д.20мм (DKC) (арт. 50220 )</t>
  </si>
  <si>
    <t>413155040000</t>
  </si>
  <si>
    <t>15.1.125</t>
  </si>
  <si>
    <t>Муфта труба-труба, IP67, д.20мм (DKC) арт. 50120</t>
  </si>
  <si>
    <t>ДЦ2405650000</t>
  </si>
  <si>
    <t>15.1.126</t>
  </si>
  <si>
    <t>Накладка CGB для лотка 200 (DKC) 37354</t>
  </si>
  <si>
    <t>Г10100360000</t>
  </si>
  <si>
    <t>15.1.127</t>
  </si>
  <si>
    <t>Накладка CGC для крышки лотка осн.150 (арт. 37393)</t>
  </si>
  <si>
    <t>ДЦ2405220000</t>
  </si>
  <si>
    <t>15.1.128</t>
  </si>
  <si>
    <t>Паронит ПОН-Б 5,0х900х1500 б/у</t>
  </si>
  <si>
    <t>Е90400360000</t>
  </si>
  <si>
    <t>15.1.129</t>
  </si>
  <si>
    <t>Переходник армированная труба-коробка, IP65, 1", д.25мм  (DKC) арт. 55125</t>
  </si>
  <si>
    <t>413159480000</t>
  </si>
  <si>
    <t>15.1.130</t>
  </si>
  <si>
    <t>Провод (ПВ3, ПВ4) ПУГВ 4</t>
  </si>
  <si>
    <t>355112120000</t>
  </si>
  <si>
    <t>15.1.131</t>
  </si>
  <si>
    <t>Провод ПСм-3000 1*2,5</t>
  </si>
  <si>
    <t>В50401200000</t>
  </si>
  <si>
    <t>0,280</t>
  </si>
  <si>
    <t>15.1.132</t>
  </si>
  <si>
    <t>Проволока 5 ВР-1 ГОСТ 6727-80</t>
  </si>
  <si>
    <t>А71400110001</t>
  </si>
  <si>
    <t>новая в бухте длительного хранения</t>
  </si>
  <si>
    <t>15.1.133</t>
  </si>
  <si>
    <t>Проволока 5-О-Ч ГОСТ 3282-74</t>
  </si>
  <si>
    <t>А71400270000</t>
  </si>
  <si>
    <t>15.1.134</t>
  </si>
  <si>
    <t>проволока алюминиевая Ø 3 мм б/у</t>
  </si>
  <si>
    <t>К80100260004</t>
  </si>
  <si>
    <t>15.1.135</t>
  </si>
  <si>
    <t>проволока алюминиевая Ø 4 мм б/у</t>
  </si>
  <si>
    <t>К80100260005</t>
  </si>
  <si>
    <t>0,067</t>
  </si>
  <si>
    <t>15.1.136</t>
  </si>
  <si>
    <t>проволока алюминиевая Ø 6 мм б/у</t>
  </si>
  <si>
    <t>К80100260006</t>
  </si>
  <si>
    <t>15.1.137</t>
  </si>
  <si>
    <t>прокат алюминиевый 90х65 б/у</t>
  </si>
  <si>
    <t>К80100260003</t>
  </si>
  <si>
    <t>15.1.138</t>
  </si>
  <si>
    <t>Прокат угловой 75 б/у</t>
  </si>
  <si>
    <t>А60200000000</t>
  </si>
  <si>
    <t>15.1.139</t>
  </si>
  <si>
    <t>Светильник ЛСП 01 2х36-011"НОРД"</t>
  </si>
  <si>
    <t>В90301060004</t>
  </si>
  <si>
    <t>15.1.140</t>
  </si>
  <si>
    <t>Светильник нормального освещения НПО 22-60/100-175, рассеиватель d200 хрусталь"Паутинка"</t>
  </si>
  <si>
    <t>В90302810000</t>
  </si>
  <si>
    <t>15.1.141</t>
  </si>
  <si>
    <t>Светильник НПБ 1401 с цоколем Е27</t>
  </si>
  <si>
    <t>390116150000</t>
  </si>
  <si>
    <t>15.1.142</t>
  </si>
  <si>
    <t>Светильник НПП03-100-003 "Техас" IP65</t>
  </si>
  <si>
    <t>390116710000</t>
  </si>
  <si>
    <t>15.1.143</t>
  </si>
  <si>
    <t>Скрепа для ленты НС-20-T (с зубьями, С304)</t>
  </si>
  <si>
    <t>ВБ9500060005</t>
  </si>
  <si>
    <t>15.1.144</t>
  </si>
  <si>
    <t>техпластина 2Н-1МБС-С5</t>
  </si>
  <si>
    <t>120310150000</t>
  </si>
  <si>
    <t>391,4</t>
  </si>
  <si>
    <t>15.1.145</t>
  </si>
  <si>
    <t>Трансформатор напряжения ЗНОЛ.06-15750/√3:100/√3:100/3-0,5/3-75/300 У3</t>
  </si>
  <si>
    <t>Б50400950000</t>
  </si>
  <si>
    <t>15.1.146</t>
  </si>
  <si>
    <t>Труба ВГП Dy50х3.5 (ОЦИНК.) ГОСТ 3262-75</t>
  </si>
  <si>
    <t>К60200080002</t>
  </si>
  <si>
    <t>15.1.147</t>
  </si>
  <si>
    <t>Труба гладкая жесткая ПВХ 20 мм тяжелая серая (3м) (DKC) (арт. 63520)</t>
  </si>
  <si>
    <t>413159680000</t>
  </si>
  <si>
    <t>15.1.148</t>
  </si>
  <si>
    <t>Труба жесткая гладкая ПВХ д 32 мм</t>
  </si>
  <si>
    <t>ЕБ0600260001</t>
  </si>
  <si>
    <t>15.1.149</t>
  </si>
  <si>
    <t>Труба из полипропилена Ду=25 Ру=10</t>
  </si>
  <si>
    <t>ДЛ0000860000</t>
  </si>
  <si>
    <t>15.1.150</t>
  </si>
  <si>
    <t>Труба ПВХ d=40мм, L=3м</t>
  </si>
  <si>
    <t>953577430000</t>
  </si>
  <si>
    <t>15.1.151</t>
  </si>
  <si>
    <t>Труба ПВХ жесткая 3-х метровая d16</t>
  </si>
  <si>
    <t>А13600910001</t>
  </si>
  <si>
    <t>15.1.152</t>
  </si>
  <si>
    <t>Труба профильная 40х20х2 ГОСТ 8645-68 Ст.3СП</t>
  </si>
  <si>
    <t>В09900370000</t>
  </si>
  <si>
    <t>15.1.153</t>
  </si>
  <si>
    <t>Труба ПЭ 100 SDR17 - Д 110х6,6  Ру10 (питьевая)</t>
  </si>
  <si>
    <t>110701650000</t>
  </si>
  <si>
    <t>15.1.154</t>
  </si>
  <si>
    <t>Труба стальная квадратная 160х160х5 ГОСТ 30245-2003 С255</t>
  </si>
  <si>
    <t>В09900930000</t>
  </si>
  <si>
    <t>15.1.155</t>
  </si>
  <si>
    <t>ТРУБА Ф 108Х5  8732-78  20</t>
  </si>
  <si>
    <t>860700500000</t>
  </si>
  <si>
    <t>15.1.156</t>
  </si>
  <si>
    <t>ТРУБА Ф 16х3 ГОСТ 8734-75 Ст.20</t>
  </si>
  <si>
    <t>К60301980000</t>
  </si>
  <si>
    <t>0,065</t>
  </si>
  <si>
    <t>15.1.157</t>
  </si>
  <si>
    <t>ТРУБА Ф32  ГОСТ 3262-75  ОЦИНК.</t>
  </si>
  <si>
    <t>860500300000</t>
  </si>
  <si>
    <t>15.1.158</t>
  </si>
  <si>
    <t>Трубка ПВХ ТВ-40 d20</t>
  </si>
  <si>
    <t>Г63800070000</t>
  </si>
  <si>
    <t>15.1.159</t>
  </si>
  <si>
    <t>Угол CDSD 90 вертикальный внеш. переходник прав. осн.150 H50 (DKC) (арт. 37503 )</t>
  </si>
  <si>
    <t>413129920000</t>
  </si>
  <si>
    <t>15.1.160</t>
  </si>
  <si>
    <t>Угол CPO 45 горизонтальный 45° 150х100 в комплекте с крепежными элементами и соединительными пластинами (арт. 36102K)</t>
  </si>
  <si>
    <t>ДЦ2405280000</t>
  </si>
  <si>
    <t>15.1.161</t>
  </si>
  <si>
    <t>Угол CS 90 вертикальный внутр. 90° 100/100 (DKC) (арт. 36701 )</t>
  </si>
  <si>
    <t>ДЦ2403230000</t>
  </si>
  <si>
    <t>15.1.162</t>
  </si>
  <si>
    <t>Угол СРО 90 горизонтальный 150х100 (ДКС) (арт.36042)</t>
  </si>
  <si>
    <t>ДЦ2405660000</t>
  </si>
  <si>
    <t>15.1.163</t>
  </si>
  <si>
    <t>Уголок 200х200х14-В ГОСТ 8510-86(8509-93)/ Ст3сп ГОСТ 535-2005</t>
  </si>
  <si>
    <t>А62400300000</t>
  </si>
  <si>
    <t>15.1.164</t>
  </si>
  <si>
    <t>230505400000</t>
  </si>
  <si>
    <t>15.1.165</t>
  </si>
  <si>
    <t>Фундамент ФБС9.3.6-т ГОСТ 13597-78 (880х300х580)</t>
  </si>
  <si>
    <t>А23100520000</t>
  </si>
  <si>
    <t>15.1.166</t>
  </si>
  <si>
    <t>ШВЕЛЛЕР 16 СТ. 3СП</t>
  </si>
  <si>
    <t>15.1.167</t>
  </si>
  <si>
    <t>Шпилька В1.М10х1,5-1000.46.Ст10.09 DIN975</t>
  </si>
  <si>
    <t>А72500050002</t>
  </si>
  <si>
    <t>15.1.168</t>
  </si>
  <si>
    <t>Дверь металлическая</t>
  </si>
  <si>
    <t>ДЦ0100620136</t>
  </si>
  <si>
    <t>01.06.2021</t>
  </si>
  <si>
    <t>15.1.169</t>
  </si>
  <si>
    <t>Кабель АВБбШв 3*95-1</t>
  </si>
  <si>
    <t>В50208290000</t>
  </si>
  <si>
    <t>17.12.2021</t>
  </si>
  <si>
    <t>15.1.170</t>
  </si>
  <si>
    <t>Кабель АВБШв 3*185-1</t>
  </si>
  <si>
    <t>В50211190000</t>
  </si>
  <si>
    <t>15.1.171</t>
  </si>
  <si>
    <t>Костюм для защиты от ОПЗ и мех.воздействий, женский, зим, IV клим. пояс., куртка+полукомбинезон, на утепл прокладке синт утепл, 56-58/170-176, синий ,</t>
  </si>
  <si>
    <t>В60603250000</t>
  </si>
  <si>
    <t>15.1.172</t>
  </si>
  <si>
    <t>Костюм для защиты от ОПЗ и мех.воздействий, женский, летний, куртка+брюки, х/б, 56-58/182-188, синий , ТР ТС 019/2011</t>
  </si>
  <si>
    <t>В60603850000</t>
  </si>
  <si>
    <t>15.1.173</t>
  </si>
  <si>
    <t>КРАГИ СПИЛКОВЫЕ  пятипалые</t>
  </si>
  <si>
    <t>560400600000</t>
  </si>
  <si>
    <t>15.1.174</t>
  </si>
  <si>
    <t>Круг стальной ф 60 б/у</t>
  </si>
  <si>
    <t>К91000350297</t>
  </si>
  <si>
    <t>20.12.2021</t>
  </si>
  <si>
    <t>15.1.175</t>
  </si>
  <si>
    <t>Круг Ф  36 б/у</t>
  </si>
  <si>
    <t>953199920000</t>
  </si>
  <si>
    <t>15.1.176</t>
  </si>
  <si>
    <t>Муфта соединительная 3СТп-10-70/120(Б)</t>
  </si>
  <si>
    <t>В44800590001</t>
  </si>
  <si>
    <t>15.1.177</t>
  </si>
  <si>
    <t>Накомарник-сетка наголовная противомоскитная из термост. материалов</t>
  </si>
  <si>
    <t>В85400000000</t>
  </si>
  <si>
    <t>15.1.178</t>
  </si>
  <si>
    <t>Перчатки хлопчатобумажные (100% хлопок)</t>
  </si>
  <si>
    <t>ЕД1300030001</t>
  </si>
  <si>
    <t>15.1.179</t>
  </si>
  <si>
    <t>ПЕРЧАТКИ АНТИВИБРАЦИОННЫЕ</t>
  </si>
  <si>
    <t>560400110000</t>
  </si>
  <si>
    <t>15.1.180</t>
  </si>
  <si>
    <t>Перчатки морозостойк., с полимерным покрытием с утепляющими вкладышами, р.11, ТР ТС 019/2011</t>
  </si>
  <si>
    <t>Д60700110000</t>
  </si>
  <si>
    <t>15.1.181</t>
  </si>
  <si>
    <t>Труба Ф 42х3 ГОСТ 8734-75 Ст.20 Оц.</t>
  </si>
  <si>
    <t>К60302780004</t>
  </si>
  <si>
    <t>02.06.2021</t>
  </si>
  <si>
    <t>Сталь Ст20</t>
  </si>
  <si>
    <t>0,01</t>
  </si>
  <si>
    <t>15.1.182</t>
  </si>
  <si>
    <t>Емкость б/у для хранения отработанного масла</t>
  </si>
  <si>
    <t>К91000020835</t>
  </si>
  <si>
    <t>Ст.3</t>
  </si>
  <si>
    <t>15.1.183</t>
  </si>
  <si>
    <t>Арматурная сталь 10 А500С(Ст 25Г2С)ГОСТ 52544 2006</t>
  </si>
  <si>
    <t>А61901420000</t>
  </si>
  <si>
    <t>15.1.184</t>
  </si>
  <si>
    <t>Арматурная сталь 8 А240 пруток (Ст 3пс) ГОСТ 34028-2016</t>
  </si>
  <si>
    <t>А61901390000</t>
  </si>
  <si>
    <t>15.1.185</t>
  </si>
  <si>
    <t>Арматурная сталь 8А-III ГОСТ 5781-82 ст 25ГС</t>
  </si>
  <si>
    <t>15.1.186</t>
  </si>
  <si>
    <t>Вентиль запорный сильфонный Zetkama 234A DN15</t>
  </si>
  <si>
    <t>Б22400570000</t>
  </si>
  <si>
    <t>15.1.187</t>
  </si>
  <si>
    <t>ГАЙКА М 16</t>
  </si>
  <si>
    <t>15.1.188</t>
  </si>
  <si>
    <t>Гайка М20-6Н.5.Ст20.016 ГОСТ 5915-70</t>
  </si>
  <si>
    <t>А70102290000</t>
  </si>
  <si>
    <t>15.1.189</t>
  </si>
  <si>
    <t>Задвижка KR14 DN100 PN 1,6  с обратными фланцами, прокладками и крепежом</t>
  </si>
  <si>
    <t>Б20200190000</t>
  </si>
  <si>
    <t>15.1.190</t>
  </si>
  <si>
    <t>Клапан запорный DN50. 15нж65нж, нерж сталь, сальниковый, фланцевый, PN 16 бар, Китай KZ065-21 (фланцевый по ГОСТ 12815-80)</t>
  </si>
  <si>
    <t>Б22400340000</t>
  </si>
  <si>
    <t>15.1.191</t>
  </si>
  <si>
    <t>Клапан запорный, DN50,15с22нж, стальной, фланцевый, PN 40 бар, Россия. класс "А", без протечек ГОСТ 9544-2005, фланцевый по ГОСТ 12815-80</t>
  </si>
  <si>
    <t>Б23200200001</t>
  </si>
  <si>
    <t>15.1.192</t>
  </si>
  <si>
    <t>Кран шаровой ALSO КШФ.050.40-01 Ду50 Ру40</t>
  </si>
  <si>
    <t>Б22503890000</t>
  </si>
  <si>
    <t>15.1.193</t>
  </si>
  <si>
    <t>ОТВОД 57*5  12Х18Н10Т (ТУ1468-003-507254)</t>
  </si>
  <si>
    <t>15.1.194</t>
  </si>
  <si>
    <t>Отвод 90 108х3 12Х18Н10Т ТУ 1462-003-50725464-2010</t>
  </si>
  <si>
    <t>А40100320000</t>
  </si>
  <si>
    <t>15.1.195</t>
  </si>
  <si>
    <t>Отвод 90 108х5-Ст.20 ГОСТ 17375-2001</t>
  </si>
  <si>
    <t>15.1.196</t>
  </si>
  <si>
    <t>Отвод 90 57х3,5-Ст.20 ГОСТ 17375-2001</t>
  </si>
  <si>
    <t>15.1.197</t>
  </si>
  <si>
    <t>Отвод 90 76х3 12Х18Н10Т ТУ 1462-003-50725464-2010</t>
  </si>
  <si>
    <t>А40100300000</t>
  </si>
  <si>
    <t>15.1.198</t>
  </si>
  <si>
    <t>Переход К-2 273х10-159х8 09Г2С ГОСТ 17378-2001</t>
  </si>
  <si>
    <t>А42902140000</t>
  </si>
  <si>
    <t>15.1.199</t>
  </si>
  <si>
    <t>Переход Э-2 76х3-57х3 12Х18Н10Т ТУ 1462-003-50725464-2010</t>
  </si>
  <si>
    <t>А42901820000</t>
  </si>
  <si>
    <t>15.1.200</t>
  </si>
  <si>
    <t>Сетка рабица 20х20х1,6 оцинк.</t>
  </si>
  <si>
    <t>А71800030008</t>
  </si>
  <si>
    <t>15.1.201</t>
  </si>
  <si>
    <t>ТРУБА Ф 16Х3  ГОСТ9941; ГОСТ 9941-81  12Х18Н10Т</t>
  </si>
  <si>
    <t>15.1.202</t>
  </si>
  <si>
    <t xml:space="preserve">Труба Ф 20х2,5 ГОСТ 9941-81 12Х18Н10Т </t>
  </si>
  <si>
    <t>К60100760000</t>
  </si>
  <si>
    <t>15.1.203</t>
  </si>
  <si>
    <t>Труба Ф 25х2 ГОСТ 9941-81 12Х18Н10Т</t>
  </si>
  <si>
    <t>К60100630000</t>
  </si>
  <si>
    <t>15.1.204</t>
  </si>
  <si>
    <t>Труба Ф 76х3,5 ГОСТ 9941-81 12Х18Н10Т</t>
  </si>
  <si>
    <t>К60100790000</t>
  </si>
  <si>
    <t>15.1.205</t>
  </si>
  <si>
    <t>ТРУБА Ф 76х6 ГОСТ 8732-78 Ст.20</t>
  </si>
  <si>
    <t>К60301680000</t>
  </si>
  <si>
    <t>15.1.206</t>
  </si>
  <si>
    <t>Фланец 1-50-16 ГОСТ  12820-80</t>
  </si>
  <si>
    <t>15.1.207</t>
  </si>
  <si>
    <t>Фланец 50-6-01-1-А 12Х18Н10Т-III ГОСТ 33259-2015</t>
  </si>
  <si>
    <t>ИД9700500000</t>
  </si>
  <si>
    <t>15.1.208</t>
  </si>
  <si>
    <t>Фланец 65-6-01-1-А 12Х18Н10Т-III ГОСТ 33259-2015</t>
  </si>
  <si>
    <t>ИД9700480000</t>
  </si>
  <si>
    <t>15.1.209</t>
  </si>
  <si>
    <t>Фланец круглый 1-50-6 ст.20 ГОСТ 12821-80</t>
  </si>
  <si>
    <t>Б22700990000</t>
  </si>
  <si>
    <t>15.1.210</t>
  </si>
  <si>
    <t>ЛИСТ 20ММ СТ 3СП</t>
  </si>
  <si>
    <t>15.1.211</t>
  </si>
  <si>
    <t>Перчатки с полим покр Мп,Ми,Тп250,основа кроеная,трикотаж х/б,текстур латекс покр,покр ладони и 3/4 тыльн стор,манжет трикотаж х/б,р.10,ТР ТС 019/2011</t>
  </si>
  <si>
    <t>ЕГ7800010000</t>
  </si>
  <si>
    <t>15.1.212</t>
  </si>
  <si>
    <t>Кнопка "EXIT 300(M)"</t>
  </si>
  <si>
    <t>И80001510000</t>
  </si>
  <si>
    <t>15.1.213</t>
  </si>
  <si>
    <t>Костюм для защиты от ОПЗ и мех.воздействий, мужской, летний, куртка+брюки, джинс., 52-54/170-176, синий , ТР ТС 019/2011</t>
  </si>
  <si>
    <t>В60604230000</t>
  </si>
  <si>
    <t>15.1.214</t>
  </si>
  <si>
    <t>Костюм для защиты от ОПЗ и мех.воздействий, мужской, летний, куртка+брюки, джинс., 52-54/182-188, синий , ТР ТС 019/2011</t>
  </si>
  <si>
    <t>В60603270000</t>
  </si>
  <si>
    <t>15.1.215</t>
  </si>
  <si>
    <t xml:space="preserve">Фляга 10 литров </t>
  </si>
  <si>
    <t>Г76400140002</t>
  </si>
  <si>
    <t>15.1.216</t>
  </si>
  <si>
    <t>ПЕРЧАТКИ ДИЭЛЕКТРИЧЕСКИЕ ЛАТЕКСНЫЕ, размер 3</t>
  </si>
  <si>
    <t>15.1.217</t>
  </si>
  <si>
    <t>Провод (ПВ3,ПВ4) ПУГВ 6(PE) (желто-зеленый)</t>
  </si>
  <si>
    <t>15.1.218</t>
  </si>
  <si>
    <t>САПОГИ КИРЗОВЫЕ р.39</t>
  </si>
  <si>
    <t>ЕД1300010010</t>
  </si>
  <si>
    <t>15.1.219</t>
  </si>
  <si>
    <t>САПОГИ РЕЗИНОВЫЕ, ПВХ размер 36</t>
  </si>
  <si>
    <t>15.1.220</t>
  </si>
  <si>
    <t>Светильник люминесцентный OPS 358 G13 IP20</t>
  </si>
  <si>
    <t>В90100450001</t>
  </si>
  <si>
    <t>15.1.221</t>
  </si>
  <si>
    <t>ТУФЛИ "Сабо"  женские белые с ремешком, ПВХ-подошва, р. 36</t>
  </si>
  <si>
    <t>16.1.1</t>
  </si>
  <si>
    <t>АО "Байкалэнерго" ОП "Центральные тепловые сети"</t>
  </si>
  <si>
    <t>г. Иркутск</t>
  </si>
  <si>
    <t>Тройник 630х219-1,6 Ст. 20 ТС 588.000-087</t>
  </si>
  <si>
    <t>А43400450000</t>
  </si>
  <si>
    <t>до 2012</t>
  </si>
  <si>
    <t>черный металл</t>
  </si>
  <si>
    <t>1 шт 0,112 т
2 шт 0,224 т</t>
  </si>
  <si>
    <t>16.1.2</t>
  </si>
  <si>
    <t>Отвод 60 630х12 Ст.20 ГОСТ 30753-2001</t>
  </si>
  <si>
    <t>А40004020000</t>
  </si>
  <si>
    <t xml:space="preserve">1 шт 0,195 т
30 шт 5,85 т </t>
  </si>
  <si>
    <t>16.1.3</t>
  </si>
  <si>
    <t>16.1.4</t>
  </si>
  <si>
    <t>ПОДШИПНИК 311</t>
  </si>
  <si>
    <t>16.1.5</t>
  </si>
  <si>
    <t>ПОДШИПНИК 180304</t>
  </si>
  <si>
    <t>16.1.6</t>
  </si>
  <si>
    <t>ПОДШИПНИК 180609</t>
  </si>
  <si>
    <t>16.1.7</t>
  </si>
  <si>
    <t>ПОДШИПНИК 6-315</t>
  </si>
  <si>
    <t>16.1.8</t>
  </si>
  <si>
    <t>ЗАДВИЖКА СТАЛЬНАЯ ДУ 250 РУ 16  30С41НЖ /ЗКЛ2-16/</t>
  </si>
  <si>
    <t>16.1.9</t>
  </si>
  <si>
    <t>Насосный агрегат К50-32-125-с У3.1 с эл/дв 2,2 кВт 3000 об/мин</t>
  </si>
  <si>
    <t>16.1.10</t>
  </si>
  <si>
    <t>Тройник 219х8-159х6 Ст. 09Г2С ГОСТ 17376-2001</t>
  </si>
  <si>
    <t>А43000420000</t>
  </si>
  <si>
    <t>1 шт 0,021 т
5 шт 0,105 т</t>
  </si>
  <si>
    <t>16.1.11</t>
  </si>
  <si>
    <t>Компенсатор Ч.22334 (БКЗ-75-39ФБ)</t>
  </si>
  <si>
    <t>В00802030000</t>
  </si>
  <si>
    <t>16.1.12</t>
  </si>
  <si>
    <t>Электродвигатель ВА180S4У2 УХЛ1 P=22кВт n=1500об/мин U=380В 65 IM1082</t>
  </si>
  <si>
    <t>В30304750000</t>
  </si>
  <si>
    <t>13,2 кг</t>
  </si>
  <si>
    <t>16.1.13</t>
  </si>
  <si>
    <t>Задвижка шиберная ножевая тип VG3400 Tecofi Dу250 Pу10 кгс/см2 Т=150°C Привод-Ручной без редуктора МК-Ст (пульпа)/межфланцевое с КОФ/ Класс A</t>
  </si>
  <si>
    <t>Б20202870002</t>
  </si>
  <si>
    <t>16.1.14</t>
  </si>
  <si>
    <t>12,5 кг</t>
  </si>
  <si>
    <t>16.1.15</t>
  </si>
  <si>
    <t>Цепь приводная 2ПР-50,8-45360</t>
  </si>
  <si>
    <t>К00200180000</t>
  </si>
  <si>
    <t>16.1.16</t>
  </si>
  <si>
    <t>Электродвигатель АИР180М4 УХЛ1 P=30кВт n=1500об/мин U=380В IP54 IM1082</t>
  </si>
  <si>
    <t>В30304740000</t>
  </si>
  <si>
    <t>14,5 кг</t>
  </si>
  <si>
    <t>16.1.17</t>
  </si>
  <si>
    <t>БР.300-30.15 (КАМЕНЬ БОРДЮРНЫЙ)</t>
  </si>
  <si>
    <t>16.1.18</t>
  </si>
  <si>
    <t>Труба PEX-a 58,5х4х110-ППУ/ПЭ, Pn 10, рабочая температура +95°С</t>
  </si>
  <si>
    <t>МА6100000000</t>
  </si>
  <si>
    <t>16.1.19</t>
  </si>
  <si>
    <t>Труба PEX-a 127х7,1х180-ППУ/ПЭ, Pn 10, рабочая температура +95°С</t>
  </si>
  <si>
    <t>МА6100010000</t>
  </si>
  <si>
    <t>16.2.1</t>
  </si>
  <si>
    <t>АО "Байкалэнерго" ОП "Саяногорские тепловые сети"</t>
  </si>
  <si>
    <t>г.Саяногорск</t>
  </si>
  <si>
    <t>ВАЛЕНКИ НА РЕЗИНОВОЙ ПОДОШВЕ  ТУ 6302912-002-90  27</t>
  </si>
  <si>
    <t>16.2.2</t>
  </si>
  <si>
    <t>ВАЛЕНКИ НА РЕЗИНОВОЙ ПОДОШВЕ  ТУ 6302912-002-90  28</t>
  </si>
  <si>
    <t>16.2.3</t>
  </si>
  <si>
    <t>ВАЛЕНКИ НА РЕЗИНОВОЙ ПОДОШВЕ  ТУ 6302912-002-90  29</t>
  </si>
  <si>
    <t>370100400000</t>
  </si>
  <si>
    <t>16.2.4</t>
  </si>
  <si>
    <t>Валенки обрезиненные р.25, ГОСТ 18724-88</t>
  </si>
  <si>
    <t>В70100020002</t>
  </si>
  <si>
    <t>16.2.5</t>
  </si>
  <si>
    <t>Электропривод Н-В-06.У-2</t>
  </si>
  <si>
    <t>ВЛ1700010003</t>
  </si>
  <si>
    <t>Электропривод для трубопроводной арматуры</t>
  </si>
  <si>
    <t>210 кг</t>
  </si>
  <si>
    <t>16.2.6</t>
  </si>
  <si>
    <t>Р.Хакасия, г.Саяногорск, р.п.Майна</t>
  </si>
  <si>
    <t>Опора неподвижная 377х6 Ст.17Г1С ТС-670.00.00-028</t>
  </si>
  <si>
    <t>ЖД1100150000</t>
  </si>
  <si>
    <t>Ст.17Г1С</t>
  </si>
  <si>
    <t>16.2.7</t>
  </si>
  <si>
    <t>Тройник ф273</t>
  </si>
  <si>
    <t>Ст.20</t>
  </si>
  <si>
    <t>ориентировочно, 33кг</t>
  </si>
  <si>
    <t>16.2.8</t>
  </si>
  <si>
    <t>Фланец 600-10-01-1-В Ст. 20-I ГОСТ 33259-2015</t>
  </si>
  <si>
    <t>ИД9700450000</t>
  </si>
  <si>
    <t>Ст.20-1</t>
  </si>
  <si>
    <t>ориентировочно, 40кг</t>
  </si>
  <si>
    <t>16.2.9</t>
  </si>
  <si>
    <t>Штуцер 219х7-200 2-11 ОСТ 34 10.762-97 ст. 20</t>
  </si>
  <si>
    <t>ЕА1200460000</t>
  </si>
  <si>
    <t>ориентировочно, 58кг</t>
  </si>
  <si>
    <t>16.2.10</t>
  </si>
  <si>
    <t>Опора скользящая 377х4 Ст. 17Г1С ТС-624.000-040</t>
  </si>
  <si>
    <t>ЖД1100140000</t>
  </si>
  <si>
    <t>ориентировочно, 14кг</t>
  </si>
  <si>
    <t>16.2.11</t>
  </si>
  <si>
    <t>ВЕНТИЛЬ ИЗ КОВКОГО ЧУГУНА  ДУ65 РУ16  15КЧ18П</t>
  </si>
  <si>
    <t>15КЧ18П</t>
  </si>
  <si>
    <t>ориентировочно, 5кг</t>
  </si>
  <si>
    <t>16.3.1</t>
  </si>
  <si>
    <t>ООО" Хакасские коммунальные системы"</t>
  </si>
  <si>
    <t>Труба латунная ДКРНП 16х1х3100 Л68 ГОСТ 21646-2003</t>
  </si>
  <si>
    <t>А30200340000</t>
  </si>
  <si>
    <t>16.3.2</t>
  </si>
  <si>
    <t>Труба латунная ДКРНМ 19х1,5х4600 Л68 ГОСТ 21646-2003</t>
  </si>
  <si>
    <t>А30200030000</t>
  </si>
  <si>
    <t>16.3.3</t>
  </si>
  <si>
    <t>Отливка чугунная СЧ21 ф366х377 ГОСТ 1412-85</t>
  </si>
  <si>
    <t>К80500930003</t>
  </si>
  <si>
    <t>чугун</t>
  </si>
  <si>
    <t>16.3.4</t>
  </si>
  <si>
    <t>ПОЛОТНО НОЖ.МАШ. 450  ГОСТ 6645-86</t>
  </si>
  <si>
    <t xml:space="preserve"> -</t>
  </si>
  <si>
    <t>16.3.5</t>
  </si>
  <si>
    <t xml:space="preserve"> Черенок для лопаты (березовый, 1 сорт) длина 1200-1250мм, D=40мм</t>
  </si>
  <si>
    <t>Г77200030001</t>
  </si>
  <si>
    <t>16.3.6</t>
  </si>
  <si>
    <t>Отливка чугунная СЧ21 ф460х360 ГОСТ 1412-85</t>
  </si>
  <si>
    <t>К80500910006</t>
  </si>
  <si>
    <t>16.3.7</t>
  </si>
  <si>
    <t>ЗАДВИЖКА СТАЛЬНАЯ ДУ 100 РУ 25  30С964НЖ</t>
  </si>
  <si>
    <t>16.3.8</t>
  </si>
  <si>
    <t xml:space="preserve">Отвод ППУ Ду 89-40 </t>
  </si>
  <si>
    <t>17.1.1</t>
  </si>
  <si>
    <t>ООО "Ирбейский разрез"</t>
  </si>
  <si>
    <t>Промплощадка. Основной склад</t>
  </si>
  <si>
    <t>ВТУЛКА РАСПОРНАЯ 7523-2919158</t>
  </si>
  <si>
    <t>31.12.2022</t>
  </si>
  <si>
    <t>Сталь кг/шт</t>
  </si>
  <si>
    <t>17.1.2</t>
  </si>
  <si>
    <t>ДИОДНЫЙ МОСТ ГЕНЕРАТОРА 5122-10 (100А)</t>
  </si>
  <si>
    <t>А85120670000</t>
  </si>
  <si>
    <t>17.1.3</t>
  </si>
  <si>
    <t>ДИСК СЦЕПЛЕНИЯ ВЕДОМЫЙ  53-11-1601130-11</t>
  </si>
  <si>
    <t>17.1.4</t>
  </si>
  <si>
    <t>ДИСК СЦЕПЛЕНИЯ ВЕДОМЫЙ Г-53 (ЗАВОЛЖЬЕ) (ШТ)  53-11  1601130-11</t>
  </si>
  <si>
    <t>12.09.2019</t>
  </si>
  <si>
    <t>17.1.5</t>
  </si>
  <si>
    <t>ДИСК СЦЕПЛЕНИЯ НАЖИМНОЙ Г-53 (КОРЗИНА) (ШТ)  53  1601090-11</t>
  </si>
  <si>
    <t>30.09.2019</t>
  </si>
  <si>
    <t>17.1.6</t>
  </si>
  <si>
    <t>КАРБЮРАТОР УАЗ (ДВ-ЛЬ УМЗ-417.10 И МОДИФИКАЦИИ) (ШТ)  К-151 В  1107010</t>
  </si>
  <si>
    <t>17.10.2019</t>
  </si>
  <si>
    <t>17.1.7</t>
  </si>
  <si>
    <t>КЛАПАН ПНЕВМАТИЧЕСКИЙ В СБОРЕ  7545-1108900</t>
  </si>
  <si>
    <t>17.1.8</t>
  </si>
  <si>
    <t>КОЛОДКА ПЕРЕДНЕГО ТОРМОЗА С НАКЛАДКОЙ  53212-3501090-10</t>
  </si>
  <si>
    <t>22.08.2017</t>
  </si>
  <si>
    <t>17.1.9</t>
  </si>
  <si>
    <t>КОРОНКА КОВША 209-70-54210RC КНР</t>
  </si>
  <si>
    <t>17.1.10</t>
  </si>
  <si>
    <t>КРАН ТОРМОЗНОЙ РУЧНОГО ДЕЙСТВИЯ  100-3537010</t>
  </si>
  <si>
    <t>17.1.11</t>
  </si>
  <si>
    <t>КРЕСТОВИНА С ПОДШИПНИКАМИ  53205-2205025</t>
  </si>
  <si>
    <t>20.05.2021</t>
  </si>
  <si>
    <t>17.1.12</t>
  </si>
  <si>
    <t>НАКОНЕЧНИК РУЛЕВОЙ ТЯГИ (ЛЕВЫЙ) (ШТ)  3302  3414057-01</t>
  </si>
  <si>
    <t>17.1.13</t>
  </si>
  <si>
    <t>ПОДШИПНИК  180707</t>
  </si>
  <si>
    <t>17.1.14</t>
  </si>
  <si>
    <t>ПОДШИПНИК  18224</t>
  </si>
  <si>
    <t>16.01.2018</t>
  </si>
  <si>
    <t>17.1.15</t>
  </si>
  <si>
    <t>ПОДШИПНИК  320</t>
  </si>
  <si>
    <t>31.12.2015</t>
  </si>
  <si>
    <t>17.1.16</t>
  </si>
  <si>
    <t>ПОДШИПНИК  66322Л</t>
  </si>
  <si>
    <t>17.1.17</t>
  </si>
  <si>
    <t>ПОДШИПНИК  80115 (60152Z)</t>
  </si>
  <si>
    <t>17.1.18</t>
  </si>
  <si>
    <t>ПОДШИПНИК 2007124</t>
  </si>
  <si>
    <t>17.1.19</t>
  </si>
  <si>
    <t>ПОДШИПНИК 220</t>
  </si>
  <si>
    <t>17.1.20</t>
  </si>
  <si>
    <t>17.1.21</t>
  </si>
  <si>
    <t>ПОДШИПНИК 292213</t>
  </si>
  <si>
    <t>17.1.22</t>
  </si>
  <si>
    <t>ПОДШИПНИК 304</t>
  </si>
  <si>
    <t>17.1.23</t>
  </si>
  <si>
    <t>17.1.24</t>
  </si>
  <si>
    <t>ПОДШИПНИК 32311</t>
  </si>
  <si>
    <t>17.1.25</t>
  </si>
  <si>
    <t>ПОДШИПНИК 32419 М</t>
  </si>
  <si>
    <t>17.1.26</t>
  </si>
  <si>
    <t>ПОДШИПНИК 32419М</t>
  </si>
  <si>
    <t>17.1.27</t>
  </si>
  <si>
    <t>ПОДШИПНИК 3616</t>
  </si>
  <si>
    <t>17.1.28</t>
  </si>
  <si>
    <t>ПОДШИПНИК 3617</t>
  </si>
  <si>
    <t>17.1.29</t>
  </si>
  <si>
    <t>ПОДШИПНИК 60309</t>
  </si>
  <si>
    <t>А50704590000</t>
  </si>
  <si>
    <t>17.1.30</t>
  </si>
  <si>
    <t>ПОДШИПНИК 60314</t>
  </si>
  <si>
    <t>А50704670001</t>
  </si>
  <si>
    <t>17.1.31</t>
  </si>
  <si>
    <t>ПОДШИПНИК 7212</t>
  </si>
  <si>
    <t>17.1.32</t>
  </si>
  <si>
    <t>17.1.33</t>
  </si>
  <si>
    <t>ПОДШИПНИК ВЫЖИМНОЙ  688911</t>
  </si>
  <si>
    <t>09.11.2018</t>
  </si>
  <si>
    <t>17.1.34</t>
  </si>
  <si>
    <t>СУППОРТ ЗАДН.ТОРМ.  551100-3502012-0050</t>
  </si>
  <si>
    <t>17.1.35</t>
  </si>
  <si>
    <t>ФИЛЬТР МАСЛЯЕННЫЙ ДВИГАТЕЛЯ 851-01-1975 (LF-3000)</t>
  </si>
  <si>
    <t>13.11.2017</t>
  </si>
  <si>
    <t>17.1.36</t>
  </si>
  <si>
    <t>ФИЛЬТР МАСЛЯННЫЙ  LF3552</t>
  </si>
  <si>
    <t>17.1.37</t>
  </si>
  <si>
    <t>ФИЛЬТР ТРАНСМИССИИ 867-01-029900</t>
  </si>
  <si>
    <t>20.07.2016</t>
  </si>
  <si>
    <t>17.2.1</t>
  </si>
  <si>
    <t>ООО "Компания Востсибуголь" Филиал "Разрез Жеронский"</t>
  </si>
  <si>
    <t>г.Усть-Илимск, Основной склад, Промплощадка ЛПК</t>
  </si>
  <si>
    <t>АВТОШИНА 175/80Р16  ВЛИ-10  НИВА</t>
  </si>
  <si>
    <t>2012-2015</t>
  </si>
  <si>
    <t>17.2.2</t>
  </si>
  <si>
    <t>АВТОШИНА УАЗ 8.40*15  Я-245 С/К  ГОСТ 5513-97</t>
  </si>
  <si>
    <t>17.2.3</t>
  </si>
  <si>
    <t>АВТОШИНА УРАЛ 375Д,377,4320 14.00*20  ОИ-25 НС10  ГОСТ 13298-90</t>
  </si>
  <si>
    <t>17.2.4</t>
  </si>
  <si>
    <t>БОЛТ БАЛАНСИРА  Q171B1655TF2  HOWO</t>
  </si>
  <si>
    <t>3А</t>
  </si>
  <si>
    <t>17.2.5</t>
  </si>
  <si>
    <t>БОЛТ КАРДАННЫЙ М10 С ГАЙКОЙ</t>
  </si>
  <si>
    <t>0,3 кг</t>
  </si>
  <si>
    <t>17.2.6</t>
  </si>
  <si>
    <t>Вал карданный 1101-49-1</t>
  </si>
  <si>
    <t>Б00300860000</t>
  </si>
  <si>
    <t>17.2.7</t>
  </si>
  <si>
    <t>ВАЛ ПРИВОДА ТНВД ЯМЗ 236  236-1029154-Б2</t>
  </si>
  <si>
    <t>17.2.8</t>
  </si>
  <si>
    <t>ВАЛ-ШЕСТЕРНЯ  Z108 M10  3519.09.03.110</t>
  </si>
  <si>
    <t>17.2.9</t>
  </si>
  <si>
    <t>ВОДИЛО  6908-2405018-10</t>
  </si>
  <si>
    <t>17.2.10</t>
  </si>
  <si>
    <t>ВОДИЛО  69083-2405018</t>
  </si>
  <si>
    <t>17.2.11</t>
  </si>
  <si>
    <t>ВОЗДУШНЫЙ ЕКО-01.240 (AF25812+AF25813)</t>
  </si>
  <si>
    <t>17.2.12</t>
  </si>
  <si>
    <t>ВТУЛКА  403-11-182</t>
  </si>
  <si>
    <t>17.2.13</t>
  </si>
  <si>
    <t>ВТУЛКА 540-2917450  МОАЗ-750511</t>
  </si>
  <si>
    <t>17.2.14</t>
  </si>
  <si>
    <t>ВТУЛКА ТОРСИОНА КАБИНЫ  60.36950.0510  SHAANXI SX3255DR384</t>
  </si>
  <si>
    <t>17.2.15</t>
  </si>
  <si>
    <t>ВТУЛКА ТОРСИОНА КАБИНЫ (ШАРНИР)  06.36950.0510  SHAANXI</t>
  </si>
  <si>
    <t>17.2.16</t>
  </si>
  <si>
    <t>ВТУЛКА ШКВОРНЯ  1880410035</t>
  </si>
  <si>
    <t>17.2.17</t>
  </si>
  <si>
    <t>ВТУЛКА ШКВОРНЯ ВЕРХНЯЯ  81.93020.0706  SHAANXI SX3255DR384</t>
  </si>
  <si>
    <t>17.2.18</t>
  </si>
  <si>
    <t>ГИЛЬЗА, ПОРШЕНЬ, УПЛОТНИТЕЛЬНЫЕ И ПОРШНЕВЫЕ КОЛЬЦА, КОМПЛЕКТ НА ОДИН ЦИЛИНДР 7511.1004005-10</t>
  </si>
  <si>
    <t>А90404330000</t>
  </si>
  <si>
    <t>17.2.19</t>
  </si>
  <si>
    <t>ДАТЧИК ОСВЕЩЕННОСТИ LXP-03</t>
  </si>
  <si>
    <t>17.2.20</t>
  </si>
  <si>
    <t>ДАТЧИК ТЕМПЕРАТУРЫ ВОДЫ БОЛЬШОЙ.  614090067</t>
  </si>
  <si>
    <t>0,13 кг</t>
  </si>
  <si>
    <t>17.2.21</t>
  </si>
  <si>
    <t>ДИСК  1101-18-100СП</t>
  </si>
  <si>
    <t>17.2.22</t>
  </si>
  <si>
    <t>ДИСК  1101-18-16</t>
  </si>
  <si>
    <t>17.2.23</t>
  </si>
  <si>
    <t>ДИСК  BZ1560161093  HOWO</t>
  </si>
  <si>
    <t>17.2.24</t>
  </si>
  <si>
    <t>ДИСК ВЫДОМЫЙ  WG1560161130  HOWO</t>
  </si>
  <si>
    <t>17.2.25</t>
  </si>
  <si>
    <t>КЛАПАН  11.3515410</t>
  </si>
  <si>
    <t>17.2.26</t>
  </si>
  <si>
    <t>КЛАПАН ДВУХ МАГИСТРАЛЬНЫЙ  64221-3562010  МОАЗ-750511</t>
  </si>
  <si>
    <t>17.2.27</t>
  </si>
  <si>
    <t>КЛАПАН ДВУХМАГИСТРАЛЬНЫЙ  100-3562010-20</t>
  </si>
  <si>
    <t>алюминий</t>
  </si>
  <si>
    <t>0,36 кг</t>
  </si>
  <si>
    <t>17.2.28</t>
  </si>
  <si>
    <t>КЛАПАН ЗАЩИТНЫЙ  12.3515010  МОАЗ-750511</t>
  </si>
  <si>
    <t>17.2.29</t>
  </si>
  <si>
    <t>КЛАПАН ЗАЩИТНЫЙ ОДИНАРНЫЙ (ТОРМОЗОВ) (ШТ)  100  3515010-01</t>
  </si>
  <si>
    <t>17.2.30</t>
  </si>
  <si>
    <t>КОЖУХ 7405-2405015СБ  МОАЗ-750511</t>
  </si>
  <si>
    <t>17.2.31</t>
  </si>
  <si>
    <t>КОЛЬЦО УПЛОТНИТЕЛЬНОЕ  008-010-14-2-51-1668  БУЛЬДОЗЕР ЧЕТРА 11.01</t>
  </si>
  <si>
    <t>17.2.32</t>
  </si>
  <si>
    <t>КОМБИНАЦИЯ ПРИБОРОВ ЭЛЕКТРОННАЯ С ЖК-ДИСПЛЕЕМ  AZ9719580005  HOWO</t>
  </si>
  <si>
    <t>17.2.33</t>
  </si>
  <si>
    <t>КОМПРЕССОР  AZ 1560130070</t>
  </si>
  <si>
    <t>17.2.34</t>
  </si>
  <si>
    <t>КОРЗИНА СЦЕПЛЕНИЯ Ф 420ММ  BZ1560161090</t>
  </si>
  <si>
    <t>17.2.35</t>
  </si>
  <si>
    <t>КОРОБКА ЗОЛОТНИКОВАЯ  7548-1712210-10</t>
  </si>
  <si>
    <t>17.2.36</t>
  </si>
  <si>
    <t>КРАН РАЗОБЩИТЕЛЬНЫЙ  7505-3520010</t>
  </si>
  <si>
    <t>0,56 кг</t>
  </si>
  <si>
    <t>17.2.37</t>
  </si>
  <si>
    <t>КРОМКА УГЛОВАЯ РЕЖУЩАЯ  011501-93-21-01-20  БУЛЬДОЗЕР ЧЕТРА 11.01</t>
  </si>
  <si>
    <t>17.2.38</t>
  </si>
  <si>
    <t>КРОНШТЕЙН V-ОБРАЗНОЙ ТЯГИ  WG962550358  HOWO</t>
  </si>
  <si>
    <t>17.2.39</t>
  </si>
  <si>
    <t>КРОНШТЕЙН ПЕРЕДНЕЙ РЕССОРЫ ЗАДНИЙ ПРАВЫЙ  DZ9114526272  SHAANXI 3255DR384</t>
  </si>
  <si>
    <t>17.2.40</t>
  </si>
  <si>
    <t>КРОНШТЕЙН СЦЕПЛЕНИЯ  81.48220.0106  SHAANXI SX3255DR384</t>
  </si>
  <si>
    <t>17.2.41</t>
  </si>
  <si>
    <t>КУЛАК ПОВОРОТНЫЙ ПЕРЕДНЕЙ СТУПИЦЫ  81.44201.0143  SHAANXI SX3255DR384</t>
  </si>
  <si>
    <t>17.2.42</t>
  </si>
  <si>
    <t>Лампа ДРЛ 700Вт Е40</t>
  </si>
  <si>
    <t>ВК9900020001</t>
  </si>
  <si>
    <t>17.2.43</t>
  </si>
  <si>
    <t>ЛАМПА НАКАЛИВАНИЯ МО 12*60</t>
  </si>
  <si>
    <t>17.2.44</t>
  </si>
  <si>
    <t>НАКЛАДКА ТОРМОЗНАЯ ДИСКОВАЯ  ЕВРО-4 WG9100442050/2  HOWO</t>
  </si>
  <si>
    <t>17.2.45</t>
  </si>
  <si>
    <t>НАКЛАДКА ФЕРАДО-СЦЕПЛЕНИЯ  184.1601138</t>
  </si>
  <si>
    <t>17.2.46</t>
  </si>
  <si>
    <t>НАСОС ВОДЯНОЙ (ПОМПА)  236-1307010-А2</t>
  </si>
  <si>
    <t>17.2.47</t>
  </si>
  <si>
    <t>Нож средний 011501-93-22-01</t>
  </si>
  <si>
    <t>Б00504510000</t>
  </si>
  <si>
    <t>17.2.48</t>
  </si>
  <si>
    <t>ОПОРА  1101-11-19СП  ЧЕТРА 1101Я1БР1</t>
  </si>
  <si>
    <t>17.2.49</t>
  </si>
  <si>
    <t>ПАЛЕЦ 540-2917446-11  МОАЗ-750511</t>
  </si>
  <si>
    <t>17.2.50</t>
  </si>
  <si>
    <t>ПЕРЕДАЧА ГИДРОМЕХАНИЧЕСКАЯ  69084-1700504  МОАЗ-40484-22</t>
  </si>
  <si>
    <t>17.2.51</t>
  </si>
  <si>
    <t>ПЕРЕКЛЮЧАТЕЛЬ ГМП 7505-3709550СБ  МОАЗ-750511</t>
  </si>
  <si>
    <t>17.2.52</t>
  </si>
  <si>
    <t>ПЛАСТИНА WG80520002  HOWO</t>
  </si>
  <si>
    <t>17.2.53</t>
  </si>
  <si>
    <t>ПОДШИПНИК  85CT5787F2</t>
  </si>
  <si>
    <t>17.2.54</t>
  </si>
  <si>
    <t>ПОДШИПНИК  ШСЛ-120</t>
  </si>
  <si>
    <t>17.2.55</t>
  </si>
  <si>
    <t>ПОДШИПНИК ВЫЖИМНОЙ  86CL6395 SHAANXI</t>
  </si>
  <si>
    <t>17.2.56</t>
  </si>
  <si>
    <t>ПОДШИПНИК ВЫЖИМНОЙ  AZ9114160030  HOWO</t>
  </si>
  <si>
    <t>17.2.57</t>
  </si>
  <si>
    <t>ПОДШИПНИК ПОДВЕСНОЙ В=70  HOWO</t>
  </si>
  <si>
    <t>17.2.58</t>
  </si>
  <si>
    <t>Предохранитель ПРС-10 У3</t>
  </si>
  <si>
    <t>К92800270000</t>
  </si>
  <si>
    <t>17.2.59</t>
  </si>
  <si>
    <t>ПРОКЛАДКА 840.1003270</t>
  </si>
  <si>
    <t>А90429660000</t>
  </si>
  <si>
    <t>17.2.60</t>
  </si>
  <si>
    <t>ПРОКЛАДКА ГОЛОВКИ БЛОКА ЦИЛИНДРОВ Е-3 WP10  61540040015A-3  SHAANXI SX3255DR384</t>
  </si>
  <si>
    <t>17.2.61</t>
  </si>
  <si>
    <t>ПРОКЛАДКА КРЫШКИ КЛАПАНОВ 6150040039  HOWO</t>
  </si>
  <si>
    <t>0,15 кг</t>
  </si>
  <si>
    <t>17.2.62</t>
  </si>
  <si>
    <t>ПРУЖИНА КЛАПАНА ВНЕШНЯЯ  61500050002</t>
  </si>
  <si>
    <t>17.2.63</t>
  </si>
  <si>
    <t>ПЫЛИНИК HYUNDAI  S700-100208</t>
  </si>
  <si>
    <t>0,05 кг</t>
  </si>
  <si>
    <t>17.2.64</t>
  </si>
  <si>
    <t>РЕМ. НАБОР ПРОКЛАДОК КАРБЮРАТОРА К-126 ГМ (ШТ)  К-126ГМ  ГМ-980</t>
  </si>
  <si>
    <t>17.2.65</t>
  </si>
  <si>
    <t>РЕМЕНЬ 1125L  HOWO</t>
  </si>
  <si>
    <t>17.2.66</t>
  </si>
  <si>
    <t>РЕМКОМПЛЕКТ ТУРБИНЫ  ЕВРО-2 290 НХ50 VG1560118227D  HOWO</t>
  </si>
  <si>
    <t>0,1 кг</t>
  </si>
  <si>
    <t>17.2.67</t>
  </si>
  <si>
    <t>РЕМКОМПЛЕКТ ЦИЛИНДРА ПОДВЕСКИ  549Б-2907019  БЕЛАЗ-7822</t>
  </si>
  <si>
    <t>17.2.68</t>
  </si>
  <si>
    <t>РУКАВ ВЫСОКОГО ДАВЛЕНИЯ  05.140.002А.А14.036А.А14.1236.А-2-С  БУЛЬДОЗЕР ЧЕТРА 11.01</t>
  </si>
  <si>
    <t>17.2.69</t>
  </si>
  <si>
    <t>РУКАВ ВЫСОКОГО ДАВЛЕНИЯ АРМИРОВАННЫЙ Ф=16  46-26-355-01СП  ЧЕТРА Т1101Я1БР1</t>
  </si>
  <si>
    <t>17.2.70</t>
  </si>
  <si>
    <t>РУКАВ ВЫСОКОГО ДАВЛЕНИЯ Д=8  311102-26-517-08-20СП  БУЛЬДОЗЕР ЧЕТРА 11.01</t>
  </si>
  <si>
    <t>17.2.71</t>
  </si>
  <si>
    <t>РЫЧАГ РУЛЕВОЙ ЛЕВЫЙ.  1880410041</t>
  </si>
  <si>
    <t>17.2.72</t>
  </si>
  <si>
    <t>РЫЧАГ РУЛЕВОЙ ПРАВЫЙ.  1880410040</t>
  </si>
  <si>
    <t>17.2.73</t>
  </si>
  <si>
    <t>САЙЛЕНТБЛОК ПЕРЕДНЕГО РЫЧАГА  48655-44010  ТОЙОТА</t>
  </si>
  <si>
    <t>17.2.74</t>
  </si>
  <si>
    <t>САЙЛЕНТБЛОК ПЕРЕДНЕГО СТАБИЛИЗАТОРА  81.43704.0074</t>
  </si>
  <si>
    <t>17.2.75</t>
  </si>
  <si>
    <t>САЙЛЕНТБЛОК ТОРСИОНА КАБИНЫ  F3000 DZ13241430085  SHAANXI</t>
  </si>
  <si>
    <t>17.2.76</t>
  </si>
  <si>
    <t>САЛЬНИК КОЛЕНВАЛА ЗАДНИЙ КОРЕННОЙ 115Х140Х1261500010047 (F, H, S)</t>
  </si>
  <si>
    <t>17.2.77</t>
  </si>
  <si>
    <t>САТЕЛЛИТ  1101-12-25</t>
  </si>
  <si>
    <t>17.2.78</t>
  </si>
  <si>
    <t>СТАБИЛИЗАТОР ПОПЕРЕЧНОЙ УСТОЙЧИВОСТИ  БЕЛАЗ</t>
  </si>
  <si>
    <t>17.2.79</t>
  </si>
  <si>
    <t>СТРЕМЯНКА 6303-2912408  МЗКТ</t>
  </si>
  <si>
    <t>17.2.80</t>
  </si>
  <si>
    <t>СТУПИЦА КОЛЕСНАЯ ЗАДНЯЯ БЕЗ ABS ( МОСТЫ STEYR)  199012340082  HOWO</t>
  </si>
  <si>
    <t>17.2.81</t>
  </si>
  <si>
    <t>СТУПИЦА ПЕРЕДНЯЯ 19911241009  HOWO</t>
  </si>
  <si>
    <t>17.2.82</t>
  </si>
  <si>
    <t>Сухарь 011501-93-25</t>
  </si>
  <si>
    <t>Б00504530000</t>
  </si>
  <si>
    <t>17.2.83</t>
  </si>
  <si>
    <t>ТЕРМОРЕЛЕ ВКЛЮЧЕНИЯ МУФТЫ ВЕНТИЛЯТОРА ДВИГАТЕЛЯ  661.3110-01</t>
  </si>
  <si>
    <t>0,6 кг</t>
  </si>
  <si>
    <t>17.2.84</t>
  </si>
  <si>
    <t>ТОПЛИВОПРОВОД  7822-1104560</t>
  </si>
  <si>
    <t>17.2.85</t>
  </si>
  <si>
    <t>ТОРСИОН  1101-16-113-01СП</t>
  </si>
  <si>
    <t>17.2.86</t>
  </si>
  <si>
    <t>ТОРСИОН  1101-16-113СП</t>
  </si>
  <si>
    <t>17.2.87</t>
  </si>
  <si>
    <t>Труба приемная (УАЗ-452 короткая) 452-1203010-10</t>
  </si>
  <si>
    <t>А86363490000</t>
  </si>
  <si>
    <t>17.2.88</t>
  </si>
  <si>
    <t>ТРУБКА  236-1022826-Б  МОАЗ-750511</t>
  </si>
  <si>
    <t>0,55 кг</t>
  </si>
  <si>
    <t>17.2.89</t>
  </si>
  <si>
    <t>ТРУБКА ПОДВОДА ВОЗДУХА  238П-1111430  МОАЗ-750511</t>
  </si>
  <si>
    <t>0,48 кг</t>
  </si>
  <si>
    <t>17.2.90</t>
  </si>
  <si>
    <t>ТРУБКА ТОПЛИВНАЯ ОТВОДЯЩАЯ ОТ ФИЛЬТРА ТОНКОЙ ОЧИСТКИ 240Н-1104384</t>
  </si>
  <si>
    <t>А90411030000</t>
  </si>
  <si>
    <t>17.2.91</t>
  </si>
  <si>
    <t>ТРУБОПРОВОД МАСЛЯНЫЙ ВПУСКНОЙ  61560070001  HOWO</t>
  </si>
  <si>
    <t>0,8 кг</t>
  </si>
  <si>
    <t>17.2.92</t>
  </si>
  <si>
    <t>УКАЗАТЕЛЬ ТЕМПЕРАТУРЫ  ЭИ 8058-2</t>
  </si>
  <si>
    <t>17.2.93</t>
  </si>
  <si>
    <t>ФИЛЬТР ВОЗДУШНЫЙ  К-3250  SHAANXI SX3255DR384</t>
  </si>
  <si>
    <t>17.2.94</t>
  </si>
  <si>
    <t>ФОРСУНКА В СБОРЕ  26.1112010-03  БУЛЬДОЗЕР ЧЕТРА Т1101</t>
  </si>
  <si>
    <t>17.2.95</t>
  </si>
  <si>
    <t>ФРИКЦИОН 7548-1711400  МОАЗ-750511</t>
  </si>
  <si>
    <t>17.2.96</t>
  </si>
  <si>
    <t>ФРИКЦИОН 7548-1711500  МОАЗ-750511</t>
  </si>
  <si>
    <t>17.2.97</t>
  </si>
  <si>
    <t>ФРИКЦИОН 7548-1711700  МОАЗ-750511</t>
  </si>
  <si>
    <t>17.2.98</t>
  </si>
  <si>
    <t>ШАЙБА  011501-93-11  ЧЕТРА 1101Я1БР1</t>
  </si>
  <si>
    <t>17.2.99</t>
  </si>
  <si>
    <t>ШЕСТЕРНЯ ВЕДУЩАЯ ПЛАНЕТАРНОЙ ПЕРЕДАЧИ  7555-2405020-20</t>
  </si>
  <si>
    <t>17.2.100</t>
  </si>
  <si>
    <t>ШЛАНГ 51016  HOWO</t>
  </si>
  <si>
    <t>17.2.101</t>
  </si>
  <si>
    <t>ШРУС (К-Т ЛЕВЫЙ/ПРАВЫЙ) НОВ. ОБР. УАЗ (ШТ)  452  2304061/60</t>
  </si>
  <si>
    <t>17.3.1</t>
  </si>
  <si>
    <t>ООО "Компания Востсибуголь" Филиал "Разрез Тулунуголь"</t>
  </si>
  <si>
    <t>Склад № 2</t>
  </si>
  <si>
    <t>922205 подшипник рулевого механизма</t>
  </si>
  <si>
    <t>А85924180000</t>
  </si>
  <si>
    <t>17.3.2</t>
  </si>
  <si>
    <t>Основной склад</t>
  </si>
  <si>
    <t>977908 подшипник рулевого механизма</t>
  </si>
  <si>
    <t>А85924190000</t>
  </si>
  <si>
    <t>17.3.3</t>
  </si>
  <si>
    <t>АВТОСЦЕПКА Б/У  СА-3 106.01.000.0СБ</t>
  </si>
  <si>
    <t>17.3.4</t>
  </si>
  <si>
    <t>АВТОШИНА 10/75-15,3 ДЛЯ МКСМ-800</t>
  </si>
  <si>
    <t>не металлосодержащие</t>
  </si>
  <si>
    <t>17.3.5</t>
  </si>
  <si>
    <t>АВТОШИНА 14.00*24</t>
  </si>
  <si>
    <t>17.3.6</t>
  </si>
  <si>
    <t>АВТОШИНА 205/70R*14 БЦ-6</t>
  </si>
  <si>
    <t>17.3.7</t>
  </si>
  <si>
    <t>АВТОШИНА 21.3-24 ИЯВ-79 НС10 АШК</t>
  </si>
  <si>
    <t>17.3.8</t>
  </si>
  <si>
    <t>АВТОШИНА 215/55 R17  ЛЕТО,ИМПОРТ</t>
  </si>
  <si>
    <t>17.3.9</t>
  </si>
  <si>
    <t>АВТОШИНА 7,5 - 20  В-103  МТЗ- ПЕРЕДНИЕ</t>
  </si>
  <si>
    <t>17.3.10</t>
  </si>
  <si>
    <t>АВТОШИНА 9.00R*20  О-40 БМ-1 НС12  ГОСТ 5513-97 (ЗИЛ,КАМАЗ)</t>
  </si>
  <si>
    <t>17.3.11</t>
  </si>
  <si>
    <t>АВТОШИНА БЕЛАЗ-7540 32-ТОННЫЙ 18.00*25  ВФ-76Б</t>
  </si>
  <si>
    <t>17.3.12</t>
  </si>
  <si>
    <t>АВТОШИНА ЗИЛ,КАМАЗ 9.00R*20  О-40 БМ-1 НС12  ГОСТ 5513-97</t>
  </si>
  <si>
    <t>17.3.13</t>
  </si>
  <si>
    <t>АВТОШИНА К-70 320-457 (12,00-18) ТТ С/К НС8</t>
  </si>
  <si>
    <t>17.3.14</t>
  </si>
  <si>
    <t>АВТОШИНА К-702,703 720Р*635 (28.1Р*25)  ФД-16  ТУ 38.604-06-67-93</t>
  </si>
  <si>
    <t>17.3.15</t>
  </si>
  <si>
    <t>АВТОШИНА КАМАЗ-4310,43105 1220*400-533  ИП-184</t>
  </si>
  <si>
    <t>17.3.16</t>
  </si>
  <si>
    <t>АВТОШИНА НЕФАЗ  11/70R*22.5</t>
  </si>
  <si>
    <t>17.3.17</t>
  </si>
  <si>
    <t>АВТОШИНА ПЕРЕДН.МТЗ-50,МТЗ-80 9.00*20  О-76</t>
  </si>
  <si>
    <t>17.3.18</t>
  </si>
  <si>
    <t>АВТОШИНА ПОГРУЗЧИКИ 8.25-15  ЛФ-268  ГОСТ 8430-85</t>
  </si>
  <si>
    <t>17.3.19</t>
  </si>
  <si>
    <t>АВТОШИНА ФД-12М 720R665 (28,1R26) НС12 158А8 ТТ С/К</t>
  </si>
  <si>
    <t>17.3.20</t>
  </si>
  <si>
    <t>АВТОШИНА16.00-24  FORWARD INDUSTRRIAL-140 12НС</t>
  </si>
  <si>
    <t>17.3.21</t>
  </si>
  <si>
    <t>Склад (Домбровская)</t>
  </si>
  <si>
    <t>БАЛКА НАДРЕССОРНАЯ  100.00.010.-4СБ</t>
  </si>
  <si>
    <t>17.3.22</t>
  </si>
  <si>
    <t>БАЛКА НАДРЕССОРНАЯ ТЕЛЕЖКИ Б/У  ЦННИИХ-3</t>
  </si>
  <si>
    <t>17.3.23</t>
  </si>
  <si>
    <t>БАРАБАН ТОРМОЗНОЙ  522А-3507052  МОАЗ-750511</t>
  </si>
  <si>
    <t>17.3.24</t>
  </si>
  <si>
    <t>БЛОК  БК-403 УХЛ-4</t>
  </si>
  <si>
    <t>МФ000094074</t>
  </si>
  <si>
    <t>17.3.25</t>
  </si>
  <si>
    <t>БЛОК 600ММ  2-279338</t>
  </si>
  <si>
    <t>17.3.26</t>
  </si>
  <si>
    <t>БЛОК БЕТОННЫЙ ФБС 9.6.6</t>
  </si>
  <si>
    <t>17.3.27</t>
  </si>
  <si>
    <t>БЛОК БЕТОННЫЙ ФБС12.4.6</t>
  </si>
  <si>
    <t>17.3.28</t>
  </si>
  <si>
    <t>17.3.29</t>
  </si>
  <si>
    <t>БЛОК ВЫПРЯМИТЕМИТЕЛЬНЫЙ ВБ-60 ДЛЯ СЕЛЬСКИХ АТС ДО 200 НОМЕРОВ</t>
  </si>
  <si>
    <t>МФ000094076</t>
  </si>
  <si>
    <t>17.3.30</t>
  </si>
  <si>
    <t>БЛОК Ж/Б НОМЕР 39</t>
  </si>
  <si>
    <t>МФ000094321</t>
  </si>
  <si>
    <t>17.3.31</t>
  </si>
  <si>
    <t>БЛОК ЖБ ВОДООТВОДНЫЙ  БЛ-4</t>
  </si>
  <si>
    <t>МФ000094320</t>
  </si>
  <si>
    <t>17.3.32</t>
  </si>
  <si>
    <t>БЛОК УПР.  БРГЭ-100</t>
  </si>
  <si>
    <t>17.3.33</t>
  </si>
  <si>
    <t>БЛОК УПР.  БРГЭ-205</t>
  </si>
  <si>
    <t>17.3.34</t>
  </si>
  <si>
    <t>БЛОК ЦОКОЛЬНЫЙ  ЦБ 1-2</t>
  </si>
  <si>
    <t>МФ000094333</t>
  </si>
  <si>
    <t>17.3.35</t>
  </si>
  <si>
    <t>БЛОК ЦОКОЛЬНЫЙ  ЦБ 1-4</t>
  </si>
  <si>
    <t>МФ000094330</t>
  </si>
  <si>
    <t>17.3.36</t>
  </si>
  <si>
    <t>БЛОК ЦОКОЛЬНЫЙ  ЦБ 2-1</t>
  </si>
  <si>
    <t>МФ000094331</t>
  </si>
  <si>
    <t>17.3.37</t>
  </si>
  <si>
    <t>БЛОК ЦОКОЛЬНЫЙ  ЦБ 2-3</t>
  </si>
  <si>
    <t>МФ000094332</t>
  </si>
  <si>
    <t>17.3.38</t>
  </si>
  <si>
    <t>ВАЛ С КОЛЕСОМ Z-140 M-12  1060.07.101СБ  Б/У</t>
  </si>
  <si>
    <t>17.3.39</t>
  </si>
  <si>
    <t>ВАЛ ШЛИЦЕВОЙ  41А 2.201.860</t>
  </si>
  <si>
    <t>17.3.40</t>
  </si>
  <si>
    <t>ВАЛ-ШЕСТЕРНЯ  1069.07.204</t>
  </si>
  <si>
    <t>17.3.41</t>
  </si>
  <si>
    <t>ВАЛ-ШЕСТЕРНЯ  Z15 M6  46256.13.0104</t>
  </si>
  <si>
    <t>17.3.42</t>
  </si>
  <si>
    <t>ВАЛ-ШЕСТЕРНЯ  Z30 M10  2-159403</t>
  </si>
  <si>
    <t>17.3.43</t>
  </si>
  <si>
    <t>ВАЛ-ШЕСТЕРНЯ  З-13 М-24  3535.06.02.301</t>
  </si>
  <si>
    <t>17.3.44</t>
  </si>
  <si>
    <t>ВАЛ-ШЕСТЕРНЯ З-30 М-10  2-177212 Б/У</t>
  </si>
  <si>
    <t>17.3.45</t>
  </si>
  <si>
    <t>ВЕНЕЦ ВЕДУЩЕГОКОЛЕСА  748-19-1</t>
  </si>
  <si>
    <t>17.3.46</t>
  </si>
  <si>
    <t>ВЕНЕЦ МАХОВИКА 17-03-3</t>
  </si>
  <si>
    <t>17.3.47</t>
  </si>
  <si>
    <t>ВИБРАТОР  155.01.01.0120-01</t>
  </si>
  <si>
    <t>МФ000094094</t>
  </si>
  <si>
    <t>17.3.48</t>
  </si>
  <si>
    <t>ВИБРАТОР ВИ 117</t>
  </si>
  <si>
    <t>МФ000094347</t>
  </si>
  <si>
    <t>17.3.49</t>
  </si>
  <si>
    <t>ВОДИЛО  748-16-107</t>
  </si>
  <si>
    <t>МФ000094095</t>
  </si>
  <si>
    <t>17.3.50</t>
  </si>
  <si>
    <t>ВОЗБУДИТЕЛЬ ПВ-82 Б/У</t>
  </si>
  <si>
    <t>17.3.51</t>
  </si>
  <si>
    <t>ВОЗДУХООЧИСТИТЕЛЬ ЦИКЛОННЫЙ  404-05-13СП</t>
  </si>
  <si>
    <t>12А</t>
  </si>
  <si>
    <t>17.3.52</t>
  </si>
  <si>
    <t>Вставка плавкая ПН2-250/250</t>
  </si>
  <si>
    <t>17.3.53</t>
  </si>
  <si>
    <t>ВТУЛКА  1025.05.206</t>
  </si>
  <si>
    <t>17.3.54</t>
  </si>
  <si>
    <t>ВТУЛКА  5320-5001099</t>
  </si>
  <si>
    <t>17.3.55</t>
  </si>
  <si>
    <t>ВТУЛКА ВЕРХНЕЙ ГОЛОВКИ ШАТУНА  Д100.24.103СБ6</t>
  </si>
  <si>
    <t>17.3.56</t>
  </si>
  <si>
    <t>ГЕНЕРАТОР  11.37.01</t>
  </si>
  <si>
    <t>17.3.57</t>
  </si>
  <si>
    <t>Участок горных работ №2</t>
  </si>
  <si>
    <t>ГЕНЕРАТОР  ПЭ-174-7К Б/У</t>
  </si>
  <si>
    <t>17.3.58</t>
  </si>
  <si>
    <t>ГЕНЕРАТОР АЦЕТИЛЕНОВЫЙ АСП-10</t>
  </si>
  <si>
    <t>17.3.59</t>
  </si>
  <si>
    <t>ГЕНЕРАТОР СОБСТВЕННЫХ НУЖД  Б/У</t>
  </si>
  <si>
    <t>5А, МЕДЬ</t>
  </si>
  <si>
    <t>17.3.61</t>
  </si>
  <si>
    <t>ГИДРОРАСПРЕДЕЛИТЕЛЬ 4-Х СЕКЦИОННЫЙ ЛЕВЫЙ  26.131.231.100</t>
  </si>
  <si>
    <t>17.3.62</t>
  </si>
  <si>
    <t>ГИДРОРАСПРЕДЕЛИТЕЛЬ 4-Х СЕКЦИОННЫЙ ПРАВЫЙ  26.131.231.200</t>
  </si>
  <si>
    <t>17.3.63</t>
  </si>
  <si>
    <t>17.3.64</t>
  </si>
  <si>
    <t>ГИЛЬЗА ЦИЛИНДРОВАЯ  50-100-2021-А4</t>
  </si>
  <si>
    <t>17.3.65</t>
  </si>
  <si>
    <t>ГОЛОВКА ПЕРЕХОДНАЯ  ГП 50*70</t>
  </si>
  <si>
    <t>17.3.66</t>
  </si>
  <si>
    <t>Горелка сварочная ацетиленовая Г2-05 (наконечник №1,2,3,4) Джет</t>
  </si>
  <si>
    <t>17.3.67</t>
  </si>
  <si>
    <t>ДАТЧИК РЕЛЕ СКОРОСТИ ДМ-2</t>
  </si>
  <si>
    <t>17.3.68</t>
  </si>
  <si>
    <t>ДИСК МУФТЫ СЦЕПЛЕНИЯ ПУСКОВ.ДВИГАТЕЛЯ  Д-160  738-4СП</t>
  </si>
  <si>
    <t>17.3.69</t>
  </si>
  <si>
    <t>ДИФФЕРЕНЦИАЛ МЕЖОСЕВОЙ  5320-2506010</t>
  </si>
  <si>
    <t>МФ000094105</t>
  </si>
  <si>
    <t>17.3.70</t>
  </si>
  <si>
    <t>ЗОЛОТНИК РЕВЕРСИВНЫЙ  1060.23.300-2 Б/У</t>
  </si>
  <si>
    <t>17.3.71</t>
  </si>
  <si>
    <t>ИЗОЛЯТОР ОПОРНЫЙ СТЕРЖНЕВОЙ  ИОС-110-400 УХЛ1 60150155 шт</t>
  </si>
  <si>
    <t>*60150155</t>
  </si>
  <si>
    <t>17.3.72</t>
  </si>
  <si>
    <t>КАБЕЛЬ  РПШ 14*2.5</t>
  </si>
  <si>
    <t>17.3.73</t>
  </si>
  <si>
    <t>КАБЕЛЬ МЕДН.ЖИЛ.ПВХ ИЗОЛ.ПВХ ОБОЛ.660В 37-ЖИЛЬН.1.0 ММ\2  КВВГ 37Х1.0</t>
  </si>
  <si>
    <t>17.3.74</t>
  </si>
  <si>
    <t>КАБЕЛЬ ПЛАСТМАСОВОЙ ОБОЛОЧКЕ ПЭ ИЗОЛЯЦИЕЙ АЛЮМ.ЭКРАНОМ  ТППЭП 50Х2Х0.5</t>
  </si>
  <si>
    <t>17.3.75</t>
  </si>
  <si>
    <t>КАБЕЛЬ СВИНЦОВ.ОБОЛ.КОРДЕЛЬНО-ПОЛИСТИРОЛЬН.ИЗОЛ.БРОНИР(ВЧ  МКСБ 7Х4Х1.2</t>
  </si>
  <si>
    <t>17.3.76</t>
  </si>
  <si>
    <t>КАНАТ СТАЛЬНОЙ Д 19.5ММ  Г-В-Н-180  ГОСТ 2688-80</t>
  </si>
  <si>
    <t>13А</t>
  </si>
  <si>
    <t>17.3.77</t>
  </si>
  <si>
    <t>КАНАТ СТАЛЬНОЙ Д 22-Г-В-Н-Р-1670/170  ГОСТ 7668</t>
  </si>
  <si>
    <t>17.3.78</t>
  </si>
  <si>
    <t>КАНАТ СТАЛЬНОЙ Д 23ММ  Г-В-Н-170  ГОСТ 3079-80</t>
  </si>
  <si>
    <t>17.3.79</t>
  </si>
  <si>
    <t>КАНАТ СТАЛЬНОЙ Д 25,5-Г-В-Н-Р-1670/170  ГОСТ 2688-80</t>
  </si>
  <si>
    <t>17.3.80</t>
  </si>
  <si>
    <t>КАНАТ СТАЛЬНОЙ Д 26,5ММ  Г-В-О-Н-170  ГОСТ 7669-80</t>
  </si>
  <si>
    <t>17.3.81</t>
  </si>
  <si>
    <t>КАНАТ СТАЛЬНОЙ Д 30,5ММ  Г-В-Н-170  ГОСТ 2688-80</t>
  </si>
  <si>
    <t>17.3.82</t>
  </si>
  <si>
    <t>КАНАТ Ф 22,5 ММ  ГОСТ 2688-80</t>
  </si>
  <si>
    <t>17.3.83</t>
  </si>
  <si>
    <t>КАНАТ Ф 27 ММ  ГОСТ 2688-80</t>
  </si>
  <si>
    <t>17.3.84</t>
  </si>
  <si>
    <t>КАССЕТА НАРУЖНЯЯ  748-05-272СП</t>
  </si>
  <si>
    <t>17.3.85</t>
  </si>
  <si>
    <t>КАТОК  748-34-37</t>
  </si>
  <si>
    <t>17.3.86</t>
  </si>
  <si>
    <t>КАТОК ПОДДЕРЖИВАЮЩИЙ  748-34-124СП</t>
  </si>
  <si>
    <t>17.3.87</t>
  </si>
  <si>
    <t>КАТОК С БАЛАНСИРОМ  748-21-169СП</t>
  </si>
  <si>
    <t>17.3.88</t>
  </si>
  <si>
    <t>КИЛОАМПЕРМЕТР  М42300 2КА</t>
  </si>
  <si>
    <t>17.3.89</t>
  </si>
  <si>
    <t>КЛАПАН  748-60-241СП</t>
  </si>
  <si>
    <t>17.3.90</t>
  </si>
  <si>
    <t>КЛАПАН 16Ч 16 ДУ 65</t>
  </si>
  <si>
    <t>МФ000094373</t>
  </si>
  <si>
    <t>17.3.91</t>
  </si>
  <si>
    <t>17.3.92</t>
  </si>
  <si>
    <t>КОВШ В СБОРЕ 4.6 КУБ.М  1080.02.00СБ</t>
  </si>
  <si>
    <t>17.3.93</t>
  </si>
  <si>
    <t>КОЛЕСНАЯ ПАРА ТЕПЛОВОЗНАЯ  Б/У</t>
  </si>
  <si>
    <t>17.3.94</t>
  </si>
  <si>
    <t>КОЛЕСНАЯ ПАРА УЧАСТКОВОГО РЕМОНТА 50-60 ММ  РУ-1 Ш</t>
  </si>
  <si>
    <t>3АЖД, 5АЖД</t>
  </si>
  <si>
    <t>17.3.95</t>
  </si>
  <si>
    <t>КОЛЕСО  Z 103 M26  1060.11.06 Б/У</t>
  </si>
  <si>
    <t>17.3.96</t>
  </si>
  <si>
    <t>КОЛЕСО  Z 190 M 10  2-251755 (2-131271) Б/У</t>
  </si>
  <si>
    <t>17.3.97</t>
  </si>
  <si>
    <t>КОЛЕСО  Z 99 M12 2-129047 Б/У</t>
  </si>
  <si>
    <t>17.3.98</t>
  </si>
  <si>
    <t>Колесо ведущее 46-19-168</t>
  </si>
  <si>
    <t>Б00800250000</t>
  </si>
  <si>
    <t>17.3.99</t>
  </si>
  <si>
    <t>КОЛЕСО ЗУБЧАТОЕ  З-162 М-5  3-314701</t>
  </si>
  <si>
    <t>17.3.100</t>
  </si>
  <si>
    <t>КОЛЕСО ЗУБЧАТОЕ  З-86 М-8  65044.13.0134</t>
  </si>
  <si>
    <t>17.3.101</t>
  </si>
  <si>
    <t>КОЛОНКА ПОЖАРНАЯ КПА</t>
  </si>
  <si>
    <t>17.3.102</t>
  </si>
  <si>
    <t>КОЛОННА ПРОМЗДАНИЙ  Л60-14-2</t>
  </si>
  <si>
    <t>17.3.103</t>
  </si>
  <si>
    <t>КОЛПАЧЕК ВЫСОКОВОЛЬТНЫХ ПРОВОДОВ (ШТ) 51 3707210  51  3707210</t>
  </si>
  <si>
    <t>17.3.104</t>
  </si>
  <si>
    <t>КОЛЬЦО  Д100.01.024А</t>
  </si>
  <si>
    <t>17.3.105</t>
  </si>
  <si>
    <t>КОЛЬЦО  Д100.01.025А</t>
  </si>
  <si>
    <t>17.3.106</t>
  </si>
  <si>
    <t>КОЛЬЦО ОПОРНОЕ  К070*95</t>
  </si>
  <si>
    <t>17.3.107</t>
  </si>
  <si>
    <t>КОЛЬЦО ПОРШНЕВОЕ  Д100.04.016.2</t>
  </si>
  <si>
    <t>17.3.108</t>
  </si>
  <si>
    <t>КОЛЬЦО ПОРШНЕВОЕ  Д100.04.018</t>
  </si>
  <si>
    <t>17.3.109</t>
  </si>
  <si>
    <t>КОЛЬЦО ПОРШНЕВОЕ  Д100.04.101СБ2</t>
  </si>
  <si>
    <t>17.3.110</t>
  </si>
  <si>
    <t>КОЛЬЦО УПЛОТНИТЕЛЬНОЕ  Д100.01.031-А</t>
  </si>
  <si>
    <t>17.3.111</t>
  </si>
  <si>
    <t>КОМПЛЕКТ ПОРШНЕВЫХ КОЛЕЦ  51-03-130СП</t>
  </si>
  <si>
    <t>17.3.112</t>
  </si>
  <si>
    <t>КОМПРЕССОР А29.01.000 МТЗ</t>
  </si>
  <si>
    <t>Б00201410000</t>
  </si>
  <si>
    <t>17.3.113</t>
  </si>
  <si>
    <t>КОРОНКА  1069.12.01СБ</t>
  </si>
  <si>
    <t>17.3.114</t>
  </si>
  <si>
    <t>КОРПУС  748-18-455</t>
  </si>
  <si>
    <t>МФ000094130</t>
  </si>
  <si>
    <t>ДЮРАЛЬ</t>
  </si>
  <si>
    <t>17.3.115</t>
  </si>
  <si>
    <t>КОРПУС  СБ412-05-5</t>
  </si>
  <si>
    <t>17.3.116</t>
  </si>
  <si>
    <t>Склад № 3</t>
  </si>
  <si>
    <t>КРЕСТОВИНА 07146-1СП</t>
  </si>
  <si>
    <t>17.3.117</t>
  </si>
  <si>
    <t>ЛЕНТА ПМП  748-18-157СП</t>
  </si>
  <si>
    <t>17.3.118</t>
  </si>
  <si>
    <t>ЛЕНТА ТОРМОЗНАЯ  748-18-156СП</t>
  </si>
  <si>
    <t>17.3.119</t>
  </si>
  <si>
    <t>МАНЖЕТА  748-16-22</t>
  </si>
  <si>
    <t>17.3.120</t>
  </si>
  <si>
    <t>МЕХАНИЗМ СДАВАНИЯ ДЭТ-250 Б/У</t>
  </si>
  <si>
    <t>17.3.121</t>
  </si>
  <si>
    <t>МУФТА  748-50-467</t>
  </si>
  <si>
    <t>17.3.122</t>
  </si>
  <si>
    <t>МУФТА БЕНДИКСА 72118СП</t>
  </si>
  <si>
    <t>17.3.123</t>
  </si>
  <si>
    <t>МУФТА СЦЕПЛЕНИЯ В СБ. 17-73-7СП</t>
  </si>
  <si>
    <t>17.3.124</t>
  </si>
  <si>
    <t>МУФТА ФРИКЦИОННАЯ  748-50-193СП</t>
  </si>
  <si>
    <t>17.3.125</t>
  </si>
  <si>
    <t>НАКЛАДКА  1060.64.22-1</t>
  </si>
  <si>
    <t>17.3.126</t>
  </si>
  <si>
    <t>НАСОС МАСЛЯНЫЙ  748-60-276СП</t>
  </si>
  <si>
    <t>17.3.127</t>
  </si>
  <si>
    <t>ПАЛЕЦ  236-1004020</t>
  </si>
  <si>
    <t>17.3.128</t>
  </si>
  <si>
    <t>ПАЛЕЦ ЗАМЫКАЮЩИЙ  748-22-74</t>
  </si>
  <si>
    <t>17.3.129</t>
  </si>
  <si>
    <t>ПАЛЕЦ ПОРШНЕВОЙ  Д100.04.004.6</t>
  </si>
  <si>
    <t>17.3.130</t>
  </si>
  <si>
    <t>ПАНЕЛЬ  ПС 60-142-30 6Л-32</t>
  </si>
  <si>
    <t>17.3.131</t>
  </si>
  <si>
    <t>ПАНЕЛЬ  ПС 60-18-30 6Л-31</t>
  </si>
  <si>
    <t>17.3.132</t>
  </si>
  <si>
    <t>ПЕРЕКЛЮЧАТЕЛЬ СТЕКЛООМЫВАТЕЛЯ 4002.3709 40.3709000  МЗКТ</t>
  </si>
  <si>
    <t>17.3.133</t>
  </si>
  <si>
    <t>ПЛИТА КЦП 2-20-2</t>
  </si>
  <si>
    <t>17.3.134</t>
  </si>
  <si>
    <t>ПЛИТА ФУНДАМЕНТНАЯ</t>
  </si>
  <si>
    <t>17.3.135</t>
  </si>
  <si>
    <t>ПОДШИПНИК  103</t>
  </si>
  <si>
    <t>17.3.136</t>
  </si>
  <si>
    <t>ПОДШИПНИК  111309</t>
  </si>
  <si>
    <t>17.3.137</t>
  </si>
  <si>
    <t>ПОДШИПНИК  142220</t>
  </si>
  <si>
    <t>17.3.138</t>
  </si>
  <si>
    <t>ПОДШИПНИК  1510</t>
  </si>
  <si>
    <t>17.3.139</t>
  </si>
  <si>
    <t>ПОДШИПНИК  3026</t>
  </si>
  <si>
    <t>17.3.140</t>
  </si>
  <si>
    <t>ПОДШИПНИК  3517</t>
  </si>
  <si>
    <t>17.3.141</t>
  </si>
  <si>
    <t>ПОДШИПНИК  3980</t>
  </si>
  <si>
    <t>17.3.142</t>
  </si>
  <si>
    <t>ПОДШИПНИК  42204</t>
  </si>
  <si>
    <t>17.3.143</t>
  </si>
  <si>
    <t>ПОДШИПНИК  42211</t>
  </si>
  <si>
    <t>17.3.144</t>
  </si>
  <si>
    <t>ПОДШИПНИК  42316</t>
  </si>
  <si>
    <t>17.3.145</t>
  </si>
  <si>
    <t>ПОДШИПНИК  50408</t>
  </si>
  <si>
    <t>17.3.146</t>
  </si>
  <si>
    <t>ПОДШИПНИК  51103</t>
  </si>
  <si>
    <t>17.3.147</t>
  </si>
  <si>
    <t>ПОДШИПНИК  51112</t>
  </si>
  <si>
    <t>17.3.148</t>
  </si>
  <si>
    <t>ПОДШИПНИК  530206</t>
  </si>
  <si>
    <t>17.3.149</t>
  </si>
  <si>
    <t>ПОДШИПНИК  6-116Л</t>
  </si>
  <si>
    <t>17.3.150</t>
  </si>
  <si>
    <t>ПОДШИПНИК  6006</t>
  </si>
  <si>
    <t>17.3.151</t>
  </si>
  <si>
    <t>ПОДШИПНИК  609925</t>
  </si>
  <si>
    <t>17.3.152</t>
  </si>
  <si>
    <t>ПОДШИПНИК  6202</t>
  </si>
  <si>
    <t>17.3.153</t>
  </si>
  <si>
    <t>ПОДШИПНИК  6302</t>
  </si>
  <si>
    <t>17.3.154</t>
  </si>
  <si>
    <t>ПОДШИПНИК  6320</t>
  </si>
  <si>
    <t>17.3.155</t>
  </si>
  <si>
    <t>ПОДШИПНИК  67714</t>
  </si>
  <si>
    <t>17.3.156</t>
  </si>
  <si>
    <t>ПОДШИПНИК  7809</t>
  </si>
  <si>
    <t>17.3.157</t>
  </si>
  <si>
    <t>ПОДШИПНИК  8102</t>
  </si>
  <si>
    <t>17.3.158</t>
  </si>
  <si>
    <t>Подшипник  8109</t>
  </si>
  <si>
    <t>17.3.159</t>
  </si>
  <si>
    <t>ПОДШИПНИК  8164</t>
  </si>
  <si>
    <t>17.3.160</t>
  </si>
  <si>
    <t>ПОДШИПНИК  8268</t>
  </si>
  <si>
    <t>17.3.161</t>
  </si>
  <si>
    <t>ПОДШИПНИК  8320</t>
  </si>
  <si>
    <t>17.3.162</t>
  </si>
  <si>
    <t>ПОДШИПНИК  8326</t>
  </si>
  <si>
    <t>17.3.163</t>
  </si>
  <si>
    <t>ПОДШИПНИК  943-30</t>
  </si>
  <si>
    <t>17.3.164</t>
  </si>
  <si>
    <t>ПОДШИПНИК 111</t>
  </si>
  <si>
    <t>17.3.165</t>
  </si>
  <si>
    <t>Подшипник 114 опоры карданного вала ГАЗ, ЗИЛ, 114 .</t>
  </si>
  <si>
    <t>17.3.166</t>
  </si>
  <si>
    <t>ПОДШИПНИК 1205</t>
  </si>
  <si>
    <t>17.3.167</t>
  </si>
  <si>
    <t>17.3.168</t>
  </si>
  <si>
    <t>ПОДШИПНИК 1213</t>
  </si>
  <si>
    <t>17.3.169</t>
  </si>
  <si>
    <t>ПОДШИПНИК 12309</t>
  </si>
  <si>
    <t>17.3.170</t>
  </si>
  <si>
    <t>ПОДШИПНИК 16036</t>
  </si>
  <si>
    <t>17.3.171</t>
  </si>
  <si>
    <t>17.3.172</t>
  </si>
  <si>
    <t>ПОДШИПНИК 221</t>
  </si>
  <si>
    <t>17.3.173</t>
  </si>
  <si>
    <t>ПОДШИПНИК 2216</t>
  </si>
  <si>
    <t>17.3.174</t>
  </si>
  <si>
    <t>ПОДШИПНИК 2230</t>
  </si>
  <si>
    <t>17.3.175</t>
  </si>
  <si>
    <t>ПОДШИПНИК 2306</t>
  </si>
  <si>
    <t>17.3.176</t>
  </si>
  <si>
    <t>ПОДШИПНИК 26216</t>
  </si>
  <si>
    <t>17.3.177</t>
  </si>
  <si>
    <t>ПОДШИПНИК 3182116</t>
  </si>
  <si>
    <t>17.3.178</t>
  </si>
  <si>
    <t>ПОДШИПНИК 3182122</t>
  </si>
  <si>
    <t>17.3.179</t>
  </si>
  <si>
    <t>ПОДШИПНИК 32612</t>
  </si>
  <si>
    <t>17.3.180</t>
  </si>
  <si>
    <t>ПОДШИПНИК 346310</t>
  </si>
  <si>
    <t>17.3.181</t>
  </si>
  <si>
    <t>ПОДШИПНИК 36204</t>
  </si>
  <si>
    <t>17.3.182</t>
  </si>
  <si>
    <t>17.3.183</t>
  </si>
  <si>
    <t>ПОДШИПНИК 405</t>
  </si>
  <si>
    <t>17.3.184</t>
  </si>
  <si>
    <t>ПОДШИПНИК 410</t>
  </si>
  <si>
    <t>17.3.185</t>
  </si>
  <si>
    <t>ПОДШИПНИК 411</t>
  </si>
  <si>
    <t>17.3.186</t>
  </si>
  <si>
    <t>ПОДШИПНИК 413</t>
  </si>
  <si>
    <t>А50703240001</t>
  </si>
  <si>
    <t>17.3.187</t>
  </si>
  <si>
    <t>ПОДШИПНИК 416</t>
  </si>
  <si>
    <t>17.3.188</t>
  </si>
  <si>
    <t>17.3.189</t>
  </si>
  <si>
    <t>ПОДШИПНИК 42310</t>
  </si>
  <si>
    <t>17.3.190</t>
  </si>
  <si>
    <t>ПОДШИПНИК 46111</t>
  </si>
  <si>
    <t>17.3.191</t>
  </si>
  <si>
    <t>ПОДШИПНИК 46112</t>
  </si>
  <si>
    <t>А50703510000</t>
  </si>
  <si>
    <t>17.3.192</t>
  </si>
  <si>
    <t>17.3.193</t>
  </si>
  <si>
    <t>ПОДШИПНИК 46310</t>
  </si>
  <si>
    <t>17.3.194</t>
  </si>
  <si>
    <t>ПОДШИПНИК 50213</t>
  </si>
  <si>
    <t>17.3.195</t>
  </si>
  <si>
    <t>ПОДШИПНИК 50304</t>
  </si>
  <si>
    <t>17.3.196</t>
  </si>
  <si>
    <t>ПОДШИПНИК 60104</t>
  </si>
  <si>
    <t>17.3.197</t>
  </si>
  <si>
    <t>ПОДШИПНИК 6311</t>
  </si>
  <si>
    <t>17.3.198</t>
  </si>
  <si>
    <t>ПОДШИПНИК 65236</t>
  </si>
  <si>
    <t>17.3.199</t>
  </si>
  <si>
    <t>ПОДШИПНИК 664913</t>
  </si>
  <si>
    <t>17.3.200</t>
  </si>
  <si>
    <t>ПОДШИПНИК 7000107</t>
  </si>
  <si>
    <t>17.3.201</t>
  </si>
  <si>
    <t>ПОДШИПНИК 709</t>
  </si>
  <si>
    <t>17.3.202</t>
  </si>
  <si>
    <t>ПОДШИПНИК 7211</t>
  </si>
  <si>
    <t>17.3.203</t>
  </si>
  <si>
    <t>ПОДШИПНИК 7215</t>
  </si>
  <si>
    <t>17.3.204</t>
  </si>
  <si>
    <t>ПОДШИПНИК 7511</t>
  </si>
  <si>
    <t>17.3.205</t>
  </si>
  <si>
    <t>ПОДШИПНИК 7615</t>
  </si>
  <si>
    <t>17.3.206</t>
  </si>
  <si>
    <t>ПОДШИПНИК 7616</t>
  </si>
  <si>
    <t>17.3.207</t>
  </si>
  <si>
    <t>ПОДШИПНИК 807813</t>
  </si>
  <si>
    <t>17.3.208</t>
  </si>
  <si>
    <t>ПОДШИПНИК 8120</t>
  </si>
  <si>
    <t>17.3.209</t>
  </si>
  <si>
    <t>ПОДШИПНИК 8126</t>
  </si>
  <si>
    <t>17.3.210</t>
  </si>
  <si>
    <t>ПОДШИПНИК 8207</t>
  </si>
  <si>
    <t>17.3.211</t>
  </si>
  <si>
    <t>ПОДШИПНИК 8209</t>
  </si>
  <si>
    <t>А50706420001</t>
  </si>
  <si>
    <t>17.3.212</t>
  </si>
  <si>
    <t>ПОДШИПНИК 8210</t>
  </si>
  <si>
    <t>17.3.213</t>
  </si>
  <si>
    <t>ПОДШИПНИК 8211</t>
  </si>
  <si>
    <t>17.3.214</t>
  </si>
  <si>
    <t>ПОДШИПНИК 8214</t>
  </si>
  <si>
    <t>17.3.215</t>
  </si>
  <si>
    <t>ПОДШИПНИК 8230</t>
  </si>
  <si>
    <t>17.3.216</t>
  </si>
  <si>
    <t>ПОДШИПНИК 8324</t>
  </si>
  <si>
    <t>А50706780000</t>
  </si>
  <si>
    <t>17.3.217</t>
  </si>
  <si>
    <t>ПОДШИПНИК 986714</t>
  </si>
  <si>
    <t>17.3.218</t>
  </si>
  <si>
    <t>Подшипник шариковый №60310</t>
  </si>
  <si>
    <t>17.3.219</t>
  </si>
  <si>
    <t>ПОРШЕНЬ  3304-05-24-03</t>
  </si>
  <si>
    <t>17.3.220</t>
  </si>
  <si>
    <t>ПОРШЕНЬ  53-355029</t>
  </si>
  <si>
    <t>17.3.221</t>
  </si>
  <si>
    <t>ПОЯС МОНТЕРСКИЙ ПМ-Н ШИРОКИЙ КУШАК ВЕС О.8КГ  ПР-ВО ЯЭМЗ,РОССИЯ  ГОСТ 12.4.184-95</t>
  </si>
  <si>
    <t>17.3.222</t>
  </si>
  <si>
    <t>ПОЯС ПРЕДОХРАНИТЕЛЬНЫЙ ПП 1А (ЛЕНТА)</t>
  </si>
  <si>
    <t>17.3.223</t>
  </si>
  <si>
    <t>ПРИВОД  ПВМ-1М-200Х350</t>
  </si>
  <si>
    <t>17.3.224</t>
  </si>
  <si>
    <t>ПРИВОД К РАЗЪЕДИНИТЕЛЮ  ПР-90</t>
  </si>
  <si>
    <t>17.3.225</t>
  </si>
  <si>
    <t>ПРОВОД  ПСДКТ 1.4*3.75</t>
  </si>
  <si>
    <t>17.3.226</t>
  </si>
  <si>
    <t>ПРОВОД  ПСДКТ 3.8*6.6</t>
  </si>
  <si>
    <t>17.3.227</t>
  </si>
  <si>
    <t>ПРОГОН  ЖБ ПР 2-1</t>
  </si>
  <si>
    <t>МФ000094456</t>
  </si>
  <si>
    <t>17.3.228</t>
  </si>
  <si>
    <t>ПРУЖИНА ВНУТРЕННЯЯ  100.30.004-0</t>
  </si>
  <si>
    <t>17.3.229</t>
  </si>
  <si>
    <t>ПРУЖИНА НАРУЖНЯЯ  100.30.002-2</t>
  </si>
  <si>
    <t>17.3.230</t>
  </si>
  <si>
    <t>РАЗЪЕДИНИТЕЛЬ РЛНД-10-II-400 УХЛ1</t>
  </si>
  <si>
    <t>17.3.231</t>
  </si>
  <si>
    <t>РАМА БОКОВАЯ  100.00.020-4СБ</t>
  </si>
  <si>
    <t>17.3.232</t>
  </si>
  <si>
    <t>РАСПРЕДЕЛИТЕЛЬ  748-99-659</t>
  </si>
  <si>
    <t>17.3.233</t>
  </si>
  <si>
    <t>РЕДУКТОР  ЦТНД-315-63-12-У2  ТУ 24.8-662-80</t>
  </si>
  <si>
    <t>17.3.234</t>
  </si>
  <si>
    <t>РЕДУКТОР БОРТОВОЙ  748-19-202СП</t>
  </si>
  <si>
    <t>17.3.235</t>
  </si>
  <si>
    <t>РЕЛЕ РЕГУЛЯТОРА  Р-5М</t>
  </si>
  <si>
    <t>17.3.236</t>
  </si>
  <si>
    <t>РЕМЕНЬ ВЕНТИЛЯТОРНЫЙ  ТИП А 14*10*1400</t>
  </si>
  <si>
    <t>17.3.237</t>
  </si>
  <si>
    <t>Участок взрывных работ</t>
  </si>
  <si>
    <t>САЛОН ВАХТОВОГО АВТОМОБИЛЯ  УРАЛ 4320 Б/У</t>
  </si>
  <si>
    <t>17.3.238</t>
  </si>
  <si>
    <t>САЛЬНИК  748-21-82</t>
  </si>
  <si>
    <t>17.3.239</t>
  </si>
  <si>
    <t>САЛЬНИК  748-21-84</t>
  </si>
  <si>
    <t>17.3.240</t>
  </si>
  <si>
    <t>САЛЬНИК  748-21-87</t>
  </si>
  <si>
    <t>17.3.241</t>
  </si>
  <si>
    <t>СВАЯ 30*30  СВ</t>
  </si>
  <si>
    <t>МФ000094481</t>
  </si>
  <si>
    <t>17.3.242</t>
  </si>
  <si>
    <t>СЕРЬГА  1069.12.213</t>
  </si>
  <si>
    <t>17.3.243</t>
  </si>
  <si>
    <t>СЕТКА ВСАСЫВАЮЩАЯ  СВ 100А</t>
  </si>
  <si>
    <t>17.3.244</t>
  </si>
  <si>
    <t>СТАКАН  Ф-2</t>
  </si>
  <si>
    <t>17.3.245</t>
  </si>
  <si>
    <t>СТВОЛ РСП-50</t>
  </si>
  <si>
    <t>17.3.246</t>
  </si>
  <si>
    <t>Участок энергоснабжения</t>
  </si>
  <si>
    <t>ТРАНСФОРМАТОР МАСЛЯНЫЙ  ТМ-7500-35/6 Б/У</t>
  </si>
  <si>
    <t>17.3.247</t>
  </si>
  <si>
    <t>УДЕРЖИВАЮЩАЯ ПРИВЯЗЬ УП-01 СО СТРОПОМ А (ЛЕНТА КАПР.)  ГОСТ Р ЕН 358-2008</t>
  </si>
  <si>
    <t>17.3.248</t>
  </si>
  <si>
    <t>УПЛОТНЕНИЕ БОЛЬШОЕ  46-19-182СБ</t>
  </si>
  <si>
    <t>17.3.249</t>
  </si>
  <si>
    <t>УПЛОТНЕНИЕ ЛЕВ.  748-19-103СП</t>
  </si>
  <si>
    <t>17.3.250</t>
  </si>
  <si>
    <t>УПЛОТНЕНИЕ МАЛОЕ  46-19-181СБ</t>
  </si>
  <si>
    <t>17.3.251</t>
  </si>
  <si>
    <t>УСТАНОВКА ДЛЯ ПРОВЕРКИ ПРОСТЫХ И СЛОЖНЫХ РЕЛЕ  ЭУ-5001</t>
  </si>
  <si>
    <t>17.3.252</t>
  </si>
  <si>
    <t>УСТАНОВКА КОНДЕНСАТОРНАЯ ВЫСОКОГО НАПРЯЖЕНИЯ  УКЛ-57-6.3-750-У1</t>
  </si>
  <si>
    <t>17.3.253</t>
  </si>
  <si>
    <t>УСТРОЙСТВО СЛЕДЯЩЕЕ  700А.34.14.000-2</t>
  </si>
  <si>
    <t>17.3.254</t>
  </si>
  <si>
    <t>ФЕРМА 18 М</t>
  </si>
  <si>
    <t>17.3.255</t>
  </si>
  <si>
    <t>ФЛАНЕЦ  532050-2506037-0050</t>
  </si>
  <si>
    <t>17.3.256</t>
  </si>
  <si>
    <t>ФОРСУНКА  СБ.317-00-36</t>
  </si>
  <si>
    <t>17.3.257</t>
  </si>
  <si>
    <t>ЦИНК ЧУШКОВЫЙ</t>
  </si>
  <si>
    <t>ЦИНК</t>
  </si>
  <si>
    <t>17.3.258</t>
  </si>
  <si>
    <t>ШАБЛОН ЗУБА  ЭКГ-4,6</t>
  </si>
  <si>
    <t>17.3.259</t>
  </si>
  <si>
    <t>ШАБЛОН ЗУБА  ЭКГ-8И</t>
  </si>
  <si>
    <t>17.3.260</t>
  </si>
  <si>
    <t>ШАБЛОН КОРОНКИ  ЭШ-15.90</t>
  </si>
  <si>
    <t>17.3.261</t>
  </si>
  <si>
    <t>ШЛИФКРУГ Д.ЗАТОЧКИ ПИЛ</t>
  </si>
  <si>
    <t>17.3.262</t>
  </si>
  <si>
    <t>ЩИТОК ОСВЕТИТЕЛЬНЫЙ  ОЩ-6УХЛ4</t>
  </si>
  <si>
    <t>17.3.263</t>
  </si>
  <si>
    <t>ЭЛЕКТРОДВ.КРАН.  МТКФ-412 6У1</t>
  </si>
  <si>
    <t>17.3.264</t>
  </si>
  <si>
    <t>ЭЛЕКТРОДВИГАТЕЛЬ</t>
  </si>
  <si>
    <t>17.3.265</t>
  </si>
  <si>
    <t>ЭЛЕКТРОДВИГАТЕЛЬ  250.0 КВТ</t>
  </si>
  <si>
    <t>17.3.266</t>
  </si>
  <si>
    <t>ЭЛЕКТРОДВИГАТЕЛЬ  4А 315 45-426</t>
  </si>
  <si>
    <t>17.3.267</t>
  </si>
  <si>
    <t>ЭЛЕКТРОДВИГАТЕЛЬ  4АМ 225М2 55.0 КВТ</t>
  </si>
  <si>
    <t>17.3.268</t>
  </si>
  <si>
    <t>ЭЛЕКТРОДВИГАТЕЛЬ  АИР 280 М8 45.0 КВТ 750 ОБ/М</t>
  </si>
  <si>
    <t>17.3.269</t>
  </si>
  <si>
    <t>ЭЛЕКТРОДВИГАТЕЛЬ  ДАТ-164-100</t>
  </si>
  <si>
    <t>3А, МЕДЬ</t>
  </si>
  <si>
    <t>17.3.270</t>
  </si>
  <si>
    <t>ЭЛЕКТРОДВИГАТЕЛЬ  П40М</t>
  </si>
  <si>
    <t>17.3.271</t>
  </si>
  <si>
    <t>ЭЛЕКТРОДВИГАТЕЛЬ АО2-82-4 Б/У</t>
  </si>
  <si>
    <t>17.3.272</t>
  </si>
  <si>
    <t>ЭЛЕКТРОДВИГАТЕЛЬ ВЗРЫВОБЕЗОПАСНЫЙ 750 ОБ/МИН  ВРП 200 М8 18.5 КВТ 750 ОБ/М</t>
  </si>
  <si>
    <t>17.3.273</t>
  </si>
  <si>
    <t>ЭЛЕКТРОДВИГАТЕЛЬ К ДОЗАТОРУ  МАП-211-4</t>
  </si>
  <si>
    <t>17.3.274</t>
  </si>
  <si>
    <t>ЭЛЕКТРОДВИГАТЕЛЬ КРАНОВЫЙ СЕРИИ МТ  МТКН 311-6 11.0 КВТ</t>
  </si>
  <si>
    <t>17.3.275</t>
  </si>
  <si>
    <t>ЭЛЕКТРОДВИГАТЕЛЬ КРАНОВЫЙ СЕРИИ МТФ  МТФ 311-6 У1 11.0 КВТ 945 О/</t>
  </si>
  <si>
    <t>17.4.1</t>
  </si>
  <si>
    <t>ООО "Компания Востсибуголь" Филиал "Разрез Черемховуголь"</t>
  </si>
  <si>
    <t>Черемхово / ул Российская ,8</t>
  </si>
  <si>
    <t>АНТЕННА АВТОМОБИЛЬНАЯ НА МАГНИТНОЙ ОСНОВЕ  EX-6H 42-51МГЦ</t>
  </si>
  <si>
    <t>17.4.2</t>
  </si>
  <si>
    <t>БЛОК 185.3-28423-02 Ф350  КС10.05.000</t>
  </si>
  <si>
    <t>17.4.3</t>
  </si>
  <si>
    <t>БЛОК ПИТАНИЯ ASTRON RS-20A-BB</t>
  </si>
  <si>
    <t>17.4.4</t>
  </si>
  <si>
    <t>БОЛТ  5J-4773</t>
  </si>
  <si>
    <t>17.4.5</t>
  </si>
  <si>
    <t>ВАЛ ПЕРЕДНИЙ  748-50-206</t>
  </si>
  <si>
    <t>17.4.6</t>
  </si>
  <si>
    <t>ВАЛ-ШЕСТЕРНЯ  Z11 M26 1080.16.25-1 Б/У</t>
  </si>
  <si>
    <t>17.4.7</t>
  </si>
  <si>
    <t>ВАЛ-ШЕСТЕРНЯ  Z15 M16  3532.10.01.011</t>
  </si>
  <si>
    <t>17.4.8</t>
  </si>
  <si>
    <t>ВАЛ-ШЕСТЕРНЯ  З-12 М-30  3535.06.02.201</t>
  </si>
  <si>
    <t>17.4.9</t>
  </si>
  <si>
    <t>ВЕНТИЛЯТОР ОСЕВОЙ ВО-2,5 220В, 16 ВТ</t>
  </si>
  <si>
    <t>17.4.10</t>
  </si>
  <si>
    <t>ВИНТ СТОПОРНЫЙ М10*19*15 10.9 KLR-10153538 LIEBHERR</t>
  </si>
  <si>
    <t>17.4.11</t>
  </si>
  <si>
    <t>ВТУЛКА  1041.55.113-1 (1080.30.106)</t>
  </si>
  <si>
    <t>17.4.12</t>
  </si>
  <si>
    <t>ВТУЛКА  748-21-29РП</t>
  </si>
  <si>
    <t>БРОНЗА</t>
  </si>
  <si>
    <t>17.4.13</t>
  </si>
  <si>
    <t>ВТУЛКА  748-21-41РП</t>
  </si>
  <si>
    <t>17.4.14</t>
  </si>
  <si>
    <t>ВТУЛКА  ТО-40.1.16.00.030</t>
  </si>
  <si>
    <t>17.4.15</t>
  </si>
  <si>
    <t>ВТУЛКА ПЕРЕДНЕЙ РЕССОРЫ ОРИГИНАЛ 199000520 078</t>
  </si>
  <si>
    <t>17.4.16</t>
  </si>
  <si>
    <t>ВТУЛКА РАСПОРНАЯ  2501-22-11</t>
  </si>
  <si>
    <t>17.4.17</t>
  </si>
  <si>
    <t>ГАЙКА  2J-3506</t>
  </si>
  <si>
    <t>17.4.18</t>
  </si>
  <si>
    <t>ДАТЧИК ДВИЖЕНИЯ ДД-018 УГОЛ 270ГР ДАЛЬН. 12М ИЭК</t>
  </si>
  <si>
    <t>17.4.19</t>
  </si>
  <si>
    <t>ДЖОЙСТИК УПРАВЛЕНИЯ 100113613  КАРЬЕРНЫЙ КОМБАЙН WIRTGEN 2200 SM</t>
  </si>
  <si>
    <t>17.4.20</t>
  </si>
  <si>
    <t>ДИСК ФРИКЦИОННЫЙ  3537.01.03.030</t>
  </si>
  <si>
    <t>17.4.21</t>
  </si>
  <si>
    <t>Источник вторичного электропитания резервированный СКАТ-2400 исп.5</t>
  </si>
  <si>
    <t>ЕА0900080000</t>
  </si>
  <si>
    <t>17.4.22</t>
  </si>
  <si>
    <t>КАТОК ОДНОБОРТНЫЙ  24-21-169 СП</t>
  </si>
  <si>
    <t>17.4.23</t>
  </si>
  <si>
    <t>КАТОК ПОДДЕРЖИВАЮЩИЙ  748-34-111-СБ</t>
  </si>
  <si>
    <t>17.4.24</t>
  </si>
  <si>
    <t>КЛАПАН CATERPILLAR 2443114</t>
  </si>
  <si>
    <t>17.4.25</t>
  </si>
  <si>
    <t>КОЛЕСО 16-01-102</t>
  </si>
  <si>
    <t>17.4.26</t>
  </si>
  <si>
    <t>КОЛЕСО РАБОЧЕЕ 200Д-90  1263-01-00-14</t>
  </si>
  <si>
    <t>17.4.27</t>
  </si>
  <si>
    <t>КОРОБКА ПЕРЕДАЧ (КПП)  50-12-12 СП</t>
  </si>
  <si>
    <t>17.4.28</t>
  </si>
  <si>
    <t>КОРОНКА  6Y-0352 TIP</t>
  </si>
  <si>
    <t>17.4.29</t>
  </si>
  <si>
    <t>КОРОНКА КОВША  10008689</t>
  </si>
  <si>
    <t>17.4.30</t>
  </si>
  <si>
    <t>КУРТКА ВАТНАЯ ВЕРХ ТК/САРЖА  48-50/170-176/</t>
  </si>
  <si>
    <t>17.4.31</t>
  </si>
  <si>
    <t>МАНЖЕТА 300Х250  Т-100-130</t>
  </si>
  <si>
    <t>17.4.32</t>
  </si>
  <si>
    <t>МАСЛООТДЕЛИТЕЛЬ- САПУН ФИЛЬТР 1/500 10032835  (ЭКСКАВАТОР LIBHERR 944)   (ЭКСКАВАТОР LIBHERR 944)</t>
  </si>
  <si>
    <t>17.4.33</t>
  </si>
  <si>
    <t>МЕХАНИЗМ НАТЯЖЕНИЯ  50-21-420СП  (50-21-134)</t>
  </si>
  <si>
    <t>17.4.34</t>
  </si>
  <si>
    <t>МУФТА СТАЛЬНАЯ Ф 20</t>
  </si>
  <si>
    <t>17.4.35</t>
  </si>
  <si>
    <t>МУФТА ФРИКЦИОННАЯ  15720.13.0005СБ</t>
  </si>
  <si>
    <t>17.4.36</t>
  </si>
  <si>
    <t>МУФТА ШЛИЦЕВАЯ  Р.2749</t>
  </si>
  <si>
    <t>17.4.37</t>
  </si>
  <si>
    <t>МУФТА ЭЛАСТИЧНАЯ  5ЛЖ.255.042СБ</t>
  </si>
  <si>
    <t>17.4.38</t>
  </si>
  <si>
    <t>МУФТА ЭЛАСТИЧНАЯ 82040  КАРЬЕРНЫЙ КОМБАЙН WIRTGEN 2200 SM</t>
  </si>
  <si>
    <t>17.4.39</t>
  </si>
  <si>
    <t>НАКЛАДКА КОЛОДКИ ПЕРЕДНЕГО ТОРМОЗА Г-3307 (Ш-80ММ) ДЛИННАЯ (ШТ)  51  3502105</t>
  </si>
  <si>
    <t>17.4.40</t>
  </si>
  <si>
    <t>НАКОНЕЧНИК  В-138.81.00.001</t>
  </si>
  <si>
    <t>17.4.41</t>
  </si>
  <si>
    <t>НАКОНЕЧНИК  В-140.1.81.00.001</t>
  </si>
  <si>
    <t>17.4.42</t>
  </si>
  <si>
    <t>НАСОС  НМШ-25</t>
  </si>
  <si>
    <t>17.4.43</t>
  </si>
  <si>
    <t>НАСОС  НПЛ 12,5/16</t>
  </si>
  <si>
    <t>17.4.44</t>
  </si>
  <si>
    <t>НОЖ КОНЦЕВОЙ EDGE-END  1U-0761</t>
  </si>
  <si>
    <t>17.4.45</t>
  </si>
  <si>
    <t>НОЖ УГЛОВОЙ  011501-93-21</t>
  </si>
  <si>
    <t>17.4.46</t>
  </si>
  <si>
    <t>НОЖ УГЛОВОЙ  011501-93-21-01</t>
  </si>
  <si>
    <t>17.4.47</t>
  </si>
  <si>
    <t>НОЖ УГЛОВОЙ ЛЕВЫЙ  9W-8875</t>
  </si>
  <si>
    <t>17.4.48</t>
  </si>
  <si>
    <t>НОЖ УГЛОВОЙ ПРАВЫЙ  9W-8874</t>
  </si>
  <si>
    <t>17.4.49</t>
  </si>
  <si>
    <t>НОЖ ЦЕНТРАЛЬНЫЙ  9W-1878</t>
  </si>
  <si>
    <t>17.4.50</t>
  </si>
  <si>
    <t>ПАЛЕЦ К20 3001158  (ЭКСКАВАТОР LIBHERR 944)</t>
  </si>
  <si>
    <t>17.4.51</t>
  </si>
  <si>
    <t>ПАТРУБОК  187-3961</t>
  </si>
  <si>
    <t>17.4.52</t>
  </si>
  <si>
    <t>СКЛАД №7</t>
  </si>
  <si>
    <t>ПОДШИПНИК  2218</t>
  </si>
  <si>
    <t>17.4.53</t>
  </si>
  <si>
    <t>ПОДШИПНИК 50306</t>
  </si>
  <si>
    <t>17.4.54</t>
  </si>
  <si>
    <t>ПОЛУМУФТА  1080.20.205</t>
  </si>
  <si>
    <t>17.4.55</t>
  </si>
  <si>
    <t>ПРОКЛАДКА СТАРТЕРА D6R № 4N-1059</t>
  </si>
  <si>
    <t>17.4.56</t>
  </si>
  <si>
    <t>РАЗЪЕМ  UHF PL-259/6</t>
  </si>
  <si>
    <t>17.4.57</t>
  </si>
  <si>
    <t>РЕЗИНОВЫЙ ЗАМОК  №968490</t>
  </si>
  <si>
    <t>17.4.58</t>
  </si>
  <si>
    <t>РЕЛЕ ПРОМЕЖУТОЧНОЕ ПЕРЕМЕННОГО ТОКА МКУ-48-С-220В  МКУ-48-С-220В</t>
  </si>
  <si>
    <t>17.4.59</t>
  </si>
  <si>
    <t>РЕЛЕ РПГ -2М-2302</t>
  </si>
  <si>
    <t>17.4.60</t>
  </si>
  <si>
    <t>РЕМЕНЬ V-ОБРАЗНЫЙ (АВИА)  4P8088</t>
  </si>
  <si>
    <t>17.4.61</t>
  </si>
  <si>
    <t>РЕМЕНЬ ВЕНТИЛЯТОРА  4Р-8087</t>
  </si>
  <si>
    <t>17.4.62</t>
  </si>
  <si>
    <t>РЕМКОМПЛЕКТ ГИДРОЦИЛИНДРА  707-99-57160  KOMATSU RS 200-7</t>
  </si>
  <si>
    <t>17.4.63</t>
  </si>
  <si>
    <t>РОЛИК  3519.07.00.201</t>
  </si>
  <si>
    <t>17.4.64</t>
  </si>
  <si>
    <t>РОЛИК СЕДЛОВОГО ПОДШИПНИКА  3519.03.04.009  ЭКСКАВАТОР ЭКГ 4У</t>
  </si>
  <si>
    <t>17.4.65</t>
  </si>
  <si>
    <t>РЫЧАГ КОНЦЕВИКА 52192564</t>
  </si>
  <si>
    <t>17.4.66</t>
  </si>
  <si>
    <t>САПОГИ СТРИТ УТЕПЛЕННЫЕ Р.39</t>
  </si>
  <si>
    <t>17.4.67</t>
  </si>
  <si>
    <t>САПОГИ СТРИТ УТЕПЛЕННЫЕ Р.45</t>
  </si>
  <si>
    <t>17.4.68</t>
  </si>
  <si>
    <t>САПОГИ СТРИТ УТЕПЛЕННЫЕ РАБОЧ Р.44</t>
  </si>
  <si>
    <t>17.4.69</t>
  </si>
  <si>
    <t>САПОГИ СТРИТ УТЕПЛЕННЫЕ РАБОЧ Р.45</t>
  </si>
  <si>
    <t>17.4.70</t>
  </si>
  <si>
    <t>САПОГИ СТРИТ УТЕПЛЕННЫЕ РАБОЧ Р.46</t>
  </si>
  <si>
    <t>17.4.71</t>
  </si>
  <si>
    <t>САПОГИ СТРИТ УТЕПЛЕННЫЕ РАБОЧ Р.47</t>
  </si>
  <si>
    <t>17.4.72</t>
  </si>
  <si>
    <t>САТЕЛЛИТ  Z35 M8  3536.11.01.004</t>
  </si>
  <si>
    <t>17.4.73</t>
  </si>
  <si>
    <t>САТЕЛЛИТ  Z35 M8  3537.11.01.028</t>
  </si>
  <si>
    <t>17.4.74</t>
  </si>
  <si>
    <t>САТЕЛЛИТ  Р-6120</t>
  </si>
  <si>
    <t>17.4.75</t>
  </si>
  <si>
    <t>САТЕЛЛИТ Z 33 M 12  3572.05.10.302</t>
  </si>
  <si>
    <t>17.4.76</t>
  </si>
  <si>
    <t>СЕРЬГА  2-101049</t>
  </si>
  <si>
    <t>17.4.77</t>
  </si>
  <si>
    <t>СТЕКЛОТЕКСТОЛИТ  СТЭФ 40 ММ</t>
  </si>
  <si>
    <t>17.4.78</t>
  </si>
  <si>
    <t>Участок №1</t>
  </si>
  <si>
    <t>СТРЕЛА ЭШ 10/60  0-63455 Б/У</t>
  </si>
  <si>
    <t>17.4.79</t>
  </si>
  <si>
    <t xml:space="preserve">Черемховский район/п.Шахтерский </t>
  </si>
  <si>
    <t>ТОЛКАТЕЛЬ РОЛИКОВЫЙ D-44-9074628 LIEBHERR</t>
  </si>
  <si>
    <t>17.4.80</t>
  </si>
  <si>
    <t>УПЛОТНИТЕЛЬ ПАЛЬЦА G20 9351304  (ЭКСКАВАТОР LIBHERR 944)</t>
  </si>
  <si>
    <t>17.4.81</t>
  </si>
  <si>
    <t>ФИЛЬТР 11Е1-70210-AS</t>
  </si>
  <si>
    <t>17.4.82</t>
  </si>
  <si>
    <t>ФИЛЬТР ВЕНТИЛЯЦИИ 10037617</t>
  </si>
  <si>
    <t>17.4.83</t>
  </si>
  <si>
    <t>ФИЛЬТР ВЕНТИЛЯЦИОННЫЙ 10037617  (ЭКСКАВАТОР LIBHERR 944)</t>
  </si>
  <si>
    <t>17.4.84</t>
  </si>
  <si>
    <t>ФИЛЬТР ВОЗДУШНЫЙ  1R 2509</t>
  </si>
  <si>
    <t>17.4.85</t>
  </si>
  <si>
    <t>ФИЛЬТР ВОЗДУШНЫЙ  P532502 DONALDSON</t>
  </si>
  <si>
    <t>17.4.86</t>
  </si>
  <si>
    <t>ФИЛЬТР ВОЗДУШНЫЙ 6Т-0988</t>
  </si>
  <si>
    <t>17.4.87</t>
  </si>
  <si>
    <t>ФИЛЬТР ГИДРАВЛИЧЕСКИЙ  4357445</t>
  </si>
  <si>
    <t>17.4.88</t>
  </si>
  <si>
    <t>ФИЛЬТР ГИДРАВЛИЧЕСКИЙ 30294  К ДИЗЕЛЬНОМУ ДВИГАТЕЛЮ CATERPILLAR 3412E</t>
  </si>
  <si>
    <t>17.4.89</t>
  </si>
  <si>
    <t>ФРИКЦИОН БОРТОВОЙ Д-160 24-16-102СП</t>
  </si>
  <si>
    <t>17.4.90</t>
  </si>
  <si>
    <t>СКЛАД №3</t>
  </si>
  <si>
    <t>ШАЙБА  5P-8248 WASHER</t>
  </si>
  <si>
    <t>17.4.91</t>
  </si>
  <si>
    <t>ШЕСТЕРНЯ  Р-6121</t>
  </si>
  <si>
    <t>17.4.92</t>
  </si>
  <si>
    <t>ШЕСТЕРНЯ З-34 М-5  200Н.01.01.054</t>
  </si>
  <si>
    <t>17.4.93</t>
  </si>
  <si>
    <t>Участок №2</t>
  </si>
  <si>
    <t>ЭЛЕКТРОДВИГАТЕЛЬ  ВАО 52/4 Б/У</t>
  </si>
  <si>
    <t>17.4.94</t>
  </si>
  <si>
    <t xml:space="preserve">Черемховский район /село Тагот </t>
  </si>
  <si>
    <t>ЭЛЕКТРОДЫ ВОЛЬФРАМОВЫЕ Ф 2  ВЛ</t>
  </si>
  <si>
    <t>17.4.95</t>
  </si>
  <si>
    <t>ЭЛЕКТРОМАГНИТ  КМП-4</t>
  </si>
  <si>
    <t>17.4.96</t>
  </si>
  <si>
    <t>ООО Рудоремонтный завод</t>
  </si>
  <si>
    <t>г. Черемхово, склад металлов</t>
  </si>
  <si>
    <t>БАЛАНСИР  1060.61.580</t>
  </si>
  <si>
    <t>17.4.97</t>
  </si>
  <si>
    <t>ПРОВОД  ПЭТ-155 0.1</t>
  </si>
  <si>
    <t>17.4.98</t>
  </si>
  <si>
    <t>ПРОВОД  ПЭТ-155 0.18</t>
  </si>
  <si>
    <t>17.4.99</t>
  </si>
  <si>
    <t>Провод ПЭТ-155 0,14</t>
  </si>
  <si>
    <t>В52701040000</t>
  </si>
  <si>
    <t>17.4.100</t>
  </si>
  <si>
    <t>Провод эмалев.изоляц. темпер.инд 155  ПЭТ-155 0,2</t>
  </si>
  <si>
    <t>17.4.101</t>
  </si>
  <si>
    <t>ПРОВОД ЭМАЛЕВАЯ ИЗОЛЯЦИЯ НОРМ.ТОЛЩИНЫ МЕДНОЙ КРУГЛ.ПРОВОЛ  ПЭТВ-2 0.14</t>
  </si>
  <si>
    <t>17.4.102</t>
  </si>
  <si>
    <t>3А МЕДЬ</t>
  </si>
  <si>
    <t>25\0,002</t>
  </si>
  <si>
    <t>17.4.103</t>
  </si>
  <si>
    <t>ЭЛЕКТРОДЫ ПО ЧУГУНУ Ф 5  ЦЧ-4  ГОСТ 9466-75</t>
  </si>
  <si>
    <t>18.1.1</t>
  </si>
  <si>
    <t>ООО "Парк-Отель "Бурдугуз"</t>
  </si>
  <si>
    <t>г. Иркутск ул. О Кошевого 56 склад 43</t>
  </si>
  <si>
    <t>бассейн автохлоратор (1,9кг) Competition 73375</t>
  </si>
  <si>
    <t>.000000561</t>
  </si>
  <si>
    <t>18.1.2</t>
  </si>
  <si>
    <t>.000000560</t>
  </si>
  <si>
    <t>18.1.3</t>
  </si>
  <si>
    <t>бассейн скиммер универсал. Competetion 7501</t>
  </si>
  <si>
    <t>.000000596</t>
  </si>
  <si>
    <t>18.1.4</t>
  </si>
  <si>
    <t>бассейн форсунка гидромассажа Watrway 210-5860</t>
  </si>
  <si>
    <t>.000000615</t>
  </si>
  <si>
    <t>18.1.5</t>
  </si>
  <si>
    <t>бассейн щетка для пылесоса Competition 75205</t>
  </si>
  <si>
    <t>.000000618</t>
  </si>
  <si>
    <t>нержавейка</t>
  </si>
  <si>
    <t>18.1.6</t>
  </si>
  <si>
    <t>Дверное полотно+светлый наличник</t>
  </si>
  <si>
    <t>В52200060001</t>
  </si>
  <si>
    <t>18.1.7</t>
  </si>
  <si>
    <t>лифт малый грузовой Микролифт MGS</t>
  </si>
  <si>
    <t>.000000660</t>
  </si>
  <si>
    <t>18.1.8</t>
  </si>
  <si>
    <t>Манометр МТПСд-100-ОМ2-10.0 kgf/cm2</t>
  </si>
  <si>
    <t>Б87000880000</t>
  </si>
  <si>
    <t>18.1.9</t>
  </si>
  <si>
    <t>МАНОМЕТР МТПСд-100-ОМ2-4.0 kgf/см2</t>
  </si>
  <si>
    <t>18.1.10</t>
  </si>
  <si>
    <t>осушитель воздуха напольный Sirocco 80</t>
  </si>
  <si>
    <t>.000000666</t>
  </si>
  <si>
    <t>18.1.11</t>
  </si>
  <si>
    <t>Плитка керамическая</t>
  </si>
  <si>
    <t xml:space="preserve">МИ680021    </t>
  </si>
  <si>
    <t>18.1.12</t>
  </si>
  <si>
    <t>Подводка к крану гибкая 30 см</t>
  </si>
  <si>
    <t>В40700050000</t>
  </si>
  <si>
    <t>18.1.13</t>
  </si>
  <si>
    <t>Подразетник для с/у в бетон</t>
  </si>
  <si>
    <t>Г10200600033</t>
  </si>
  <si>
    <t>18.1.14</t>
  </si>
  <si>
    <t>Полотно дверное</t>
  </si>
  <si>
    <t xml:space="preserve">ДЦ010062    </t>
  </si>
  <si>
    <t>18.1.15</t>
  </si>
  <si>
    <t>система очистки воды HL-Cont Mini</t>
  </si>
  <si>
    <t>.000000688</t>
  </si>
  <si>
    <t>18.1.16</t>
  </si>
  <si>
    <t>ТЕЛЕФОННАЯ РОЗЕТКА Pharmec (универсальная)</t>
  </si>
  <si>
    <t>Масло компрессорное КС-19 (ГОСТ 9243-75) в бочках</t>
  </si>
  <si>
    <t>Д71600030000</t>
  </si>
  <si>
    <t>Масло Mobil Rarus 425</t>
  </si>
  <si>
    <t>Труба КВД 54х6 Ст.20 Б/У</t>
  </si>
  <si>
    <t>К60002260000</t>
  </si>
  <si>
    <t>нет информации</t>
  </si>
  <si>
    <t>5.1.41</t>
  </si>
  <si>
    <t>5.1.42</t>
  </si>
  <si>
    <t>5.1.43</t>
  </si>
  <si>
    <t>Набор № 5а д/э (НИС)</t>
  </si>
  <si>
    <t xml:space="preserve">С0000005864 </t>
  </si>
  <si>
    <t>Фланец 50-25-01-1-А 12Х18Н10Т-III ГОСТ 33259-2015</t>
  </si>
  <si>
    <t>ИД9701100000</t>
  </si>
  <si>
    <t>15.1.222</t>
  </si>
  <si>
    <t>15.1.223</t>
  </si>
  <si>
    <t>Платформа автомобильных весов Эльф 60т (рама)</t>
  </si>
  <si>
    <t>В92100270000</t>
  </si>
  <si>
    <t>16.3.9</t>
  </si>
  <si>
    <t>Баллон углекислотный</t>
  </si>
  <si>
    <t>ВЭ0000015689</t>
  </si>
  <si>
    <t>1990 - 2003</t>
  </si>
  <si>
    <t>5.1.44</t>
  </si>
  <si>
    <t xml:space="preserve">Телефон Panasonic KX-TS236RUW  </t>
  </si>
  <si>
    <t>00000000423</t>
  </si>
  <si>
    <t xml:space="preserve">Факс Panasonic  KX-FT982RU-B ( черный)  </t>
  </si>
  <si>
    <t>00000000427</t>
  </si>
  <si>
    <t>Телефон Panasonic KX-TS235RUJ</t>
  </si>
  <si>
    <t>00000000450</t>
  </si>
  <si>
    <t xml:space="preserve">Телефон Panasonic KX-TS2350RUВ </t>
  </si>
  <si>
    <t xml:space="preserve">00000001364 </t>
  </si>
  <si>
    <t xml:space="preserve">Телефон Panasonic KX-TG2511RUT </t>
  </si>
  <si>
    <t>00000001365</t>
  </si>
  <si>
    <t>Телефон Panasonic KX-TS2365RUВ</t>
  </si>
  <si>
    <t>00000001713</t>
  </si>
  <si>
    <t>Телефон Panasonic KX-TG1611RUF</t>
  </si>
  <si>
    <t>00000001714</t>
  </si>
  <si>
    <t>Телефон Panasonic KХ-TS2350RUB</t>
  </si>
  <si>
    <t>00000001949</t>
  </si>
  <si>
    <t xml:space="preserve">Тумба приставная </t>
  </si>
  <si>
    <t>КА4200060043</t>
  </si>
  <si>
    <t>Сейф железный б/у</t>
  </si>
  <si>
    <t>160 кг</t>
  </si>
  <si>
    <t>Драйвер ДП-725 Ш</t>
  </si>
  <si>
    <t>Станция телефонная Мини-АТС</t>
  </si>
  <si>
    <t>Е60200140000</t>
  </si>
  <si>
    <t>Факс/цифровой/проводной/кнопочный/</t>
  </si>
  <si>
    <t>Е6150010</t>
  </si>
  <si>
    <t>Аппарат высокого давления</t>
  </si>
  <si>
    <t>АА100027</t>
  </si>
  <si>
    <t>Аквадистилятор  АЭ-10МО б/у</t>
  </si>
  <si>
    <t>АЖ7700120001</t>
  </si>
  <si>
    <t>5 кг</t>
  </si>
  <si>
    <t>Система ваккумного фильтрования ПВФ-47</t>
  </si>
  <si>
    <t>К91000021436</t>
  </si>
  <si>
    <t>Истиратель порошковых проб ЛДИ-65</t>
  </si>
  <si>
    <t>Д20400530000</t>
  </si>
  <si>
    <t>10 кг</t>
  </si>
  <si>
    <t>Многофункциональное устройство черно-белой печати А4 для персонального использования</t>
  </si>
  <si>
    <t>Обогреватель  б/у</t>
  </si>
  <si>
    <t>Прибор б/у</t>
  </si>
  <si>
    <t xml:space="preserve">1 кг </t>
  </si>
  <si>
    <t>Коммутатор б/у</t>
  </si>
  <si>
    <t>ДЦ2700540853</t>
  </si>
  <si>
    <t>Шкаф высокий закрытый.</t>
  </si>
  <si>
    <t>А80400950057</t>
  </si>
  <si>
    <t>Стойка SMS C/F 3000 муз.центр с двумя колонками SAMSUNG MAX-K-J650 микрофон АН 59-01198В</t>
  </si>
  <si>
    <t>ДЦ1600070004</t>
  </si>
  <si>
    <t>Жалюзи Вертикальные</t>
  </si>
  <si>
    <t>ДЦ020000</t>
  </si>
  <si>
    <t>шкаф для одежды  б/у</t>
  </si>
  <si>
    <t>ПОДСТАВКА ПОД СИСТ.БЛОК б/у</t>
  </si>
  <si>
    <t>Машина шлифовальная</t>
  </si>
  <si>
    <t>ХИ0101800000</t>
  </si>
  <si>
    <t>Шкаф полузакрытый</t>
  </si>
  <si>
    <t>А80400950453</t>
  </si>
  <si>
    <t>Вибропривод ВП б/у</t>
  </si>
  <si>
    <t>Б82300210001</t>
  </si>
  <si>
    <t>4 кг</t>
  </si>
  <si>
    <t>Стол компьютерный</t>
  </si>
  <si>
    <t>А80600380007</t>
  </si>
  <si>
    <t>Компьютер б/у</t>
  </si>
  <si>
    <t>ПРИСТАВКА УГЛОВАЯ Б/У</t>
  </si>
  <si>
    <t>Установка для выщелачивания спеков</t>
  </si>
  <si>
    <t>К91000030269</t>
  </si>
  <si>
    <t>1 кг</t>
  </si>
  <si>
    <t>Монитор б/у</t>
  </si>
  <si>
    <t>Е00500100023</t>
  </si>
  <si>
    <t>Стол-мойка ЛАБ-1400 МО (чаша н/ж сталь, размер чаши -340*420*160)</t>
  </si>
  <si>
    <t>12.1.23</t>
  </si>
  <si>
    <t>12.1.24</t>
  </si>
  <si>
    <t>12.1.25</t>
  </si>
  <si>
    <t>12.1.26</t>
  </si>
  <si>
    <t>12.1.27</t>
  </si>
  <si>
    <t>12.1.28</t>
  </si>
  <si>
    <t>12.1.29</t>
  </si>
  <si>
    <t>12.1.30</t>
  </si>
  <si>
    <t>12.1.31</t>
  </si>
  <si>
    <t>12.1.32</t>
  </si>
  <si>
    <t>12.1.33</t>
  </si>
  <si>
    <t>12.1.34</t>
  </si>
  <si>
    <t>12.1.35</t>
  </si>
  <si>
    <t>12.1.36</t>
  </si>
  <si>
    <t>12.1.37</t>
  </si>
  <si>
    <t>12.1.38</t>
  </si>
  <si>
    <t>12.1.39</t>
  </si>
  <si>
    <t>12.1.40</t>
  </si>
  <si>
    <t>12.1.41</t>
  </si>
  <si>
    <t>12.1.42</t>
  </si>
  <si>
    <t>12.1.43</t>
  </si>
  <si>
    <t>12.1.44</t>
  </si>
  <si>
    <t>12.1.45</t>
  </si>
  <si>
    <t>12.1.46</t>
  </si>
  <si>
    <t>12.1.47</t>
  </si>
  <si>
    <t>12.1.48</t>
  </si>
  <si>
    <t>12.1.49</t>
  </si>
  <si>
    <t>12.1.50</t>
  </si>
  <si>
    <t>12.1.51</t>
  </si>
  <si>
    <t>12.1.52</t>
  </si>
  <si>
    <t>12.1.53</t>
  </si>
  <si>
    <t>12.1.54</t>
  </si>
  <si>
    <t>12.1.55</t>
  </si>
  <si>
    <t>12.1.56</t>
  </si>
  <si>
    <t>12.1.57</t>
  </si>
  <si>
    <t>12.1.58</t>
  </si>
  <si>
    <t>9.2.1</t>
  </si>
  <si>
    <t>Костюм для защиты от искр и брызг распл металла ГОСТ 12.4.250-2013(1 класс), мужской, летний, куртка+брюки, х/б, 52-54/194-200, синий , ТР ТС 019/2011</t>
  </si>
  <si>
    <t>б/н</t>
  </si>
  <si>
    <t>Костюм для защиты от ОПЗ и мех.воздействий, женский, зим, III клим. пояс, куртка+полукомбинезон, на утепл прокладке синт утепл, 48-50/158-164, синий,</t>
  </si>
  <si>
    <t>Костюм для защиты от ОПЗ и мех.воздействий, мужской, зим, III клим. пояс., куртка+полукомбинезон, на утепляющей прокладке ватин, 52-54/170-176, синий</t>
  </si>
  <si>
    <t>603004, г. Нижний Новгород, Автозаводский р-он, ул. Лоскутова, д.4</t>
  </si>
  <si>
    <t>Костюм для защиты от ОПЗ и мех.воздействий, женский, зим, III клим. пояс., куртка+полукомбинезон, на утепл прокладке синтепон, 48-50/170-176, синий ,</t>
  </si>
  <si>
    <t>603004, г. Нижний Новгород, Автозаводский р-он, ул. Лоскутова, д.5</t>
  </si>
  <si>
    <t xml:space="preserve">Костюм для защиты от ОПЗ и мех.воздействий, женский, зим, III клим. пояс., куртка+полукомбинезон, на утепл прокладке синтепон, 60-62/170-176, синий </t>
  </si>
  <si>
    <t>Костюм для защиты от ОПЗ и мех.воздействий, мужской, зим, III клим. пояс, куртка+полукомбинезон, на утепл прокладке синт утепл, 44-46/158-164, синий,</t>
  </si>
  <si>
    <t>5.2.16</t>
  </si>
  <si>
    <t>5.2.17</t>
  </si>
  <si>
    <t>5.2.18</t>
  </si>
  <si>
    <t>5.2.19</t>
  </si>
  <si>
    <t>5.2.20</t>
  </si>
  <si>
    <t>5.2.21</t>
  </si>
  <si>
    <t>г. Нижний Новгород, Цех водоканализации, СИЗ</t>
  </si>
  <si>
    <t>Сапоги с защитным металл. Подноском, летние, ПВХ, ткан.подклад, МБС, КЩС, высота голенища 32-40см, подошва-плотный ПВХ, р.40, ТР ТС 019/2011</t>
  </si>
  <si>
    <t>29.01.2024г.</t>
  </si>
  <si>
    <t>г. Нижний Новгород, Газоцех, СИЗ</t>
  </si>
  <si>
    <t>Брюки для защиты от ОПЗ и мех.воздействий, мужск, зимн, III клим. пояс., на утепл прокладке синтепон, 68-70/182-188, синий , ТР ТС 019/2011</t>
  </si>
  <si>
    <t>В60300660000</t>
  </si>
  <si>
    <t>11.10.2023г.</t>
  </si>
  <si>
    <t>Костюм для защиты от ОПЗ и мех.воздействий, мужской, летний, куртка+брюки, смесовая ПЭ 20 %, хлопок 80 %, 44-46/182-188, синий , ТР ТС 019/2011</t>
  </si>
  <si>
    <t>В60600090002</t>
  </si>
  <si>
    <t>Костюм для защиты от ОПЗ и мех.воздействий, мужской, летний, куртка+брюки, смесовая ПЭ 20 %, хлопок 80 %, 68-70/194-200, синий , ТР ТС 019/2011</t>
  </si>
  <si>
    <t>В60605980002</t>
  </si>
  <si>
    <t>5.5.63</t>
  </si>
  <si>
    <t>5.5.64</t>
  </si>
  <si>
    <t>5.5.65</t>
  </si>
  <si>
    <t>5.5.66</t>
  </si>
  <si>
    <t>5.5.67</t>
  </si>
  <si>
    <t>Г. Иркутск АК-1 уч. ИГЭС</t>
  </si>
  <si>
    <t>Автошина 195/65R15 Кама б/у</t>
  </si>
  <si>
    <t>А6000291</t>
  </si>
  <si>
    <t>03.2022г.</t>
  </si>
  <si>
    <t>Автошина 205/55R16 Bridg б/у</t>
  </si>
  <si>
    <t>А6000292</t>
  </si>
  <si>
    <t>Автошина 205/55R16 импортная лето б/у</t>
  </si>
  <si>
    <t>А6000293</t>
  </si>
  <si>
    <t>Автошина 205/55R16 шип б/у</t>
  </si>
  <si>
    <t>А6000294</t>
  </si>
  <si>
    <t>Автошина 205/65R15 импортная лето б/у</t>
  </si>
  <si>
    <t>А6000295</t>
  </si>
  <si>
    <t>Автошина 215/55R17 импортная летняя б/у</t>
  </si>
  <si>
    <t>А6000297</t>
  </si>
  <si>
    <t>Автошина 215/60R16 Nokian Nordman б/у</t>
  </si>
  <si>
    <t>А6000298</t>
  </si>
  <si>
    <t>Автошина 215/60R16 импортная б/у</t>
  </si>
  <si>
    <t>А6000299</t>
  </si>
  <si>
    <t>Автошина 225/85R15C И-502</t>
  </si>
  <si>
    <t>А60000300000</t>
  </si>
  <si>
    <t>Автошина 235/55 R17 шип Michelin б/у</t>
  </si>
  <si>
    <t>А6000290</t>
  </si>
  <si>
    <t>Автошина 245/55R19 Nexen б/у</t>
  </si>
  <si>
    <t>А6000300</t>
  </si>
  <si>
    <t>Автошина 265/60R18 Dunlop Grandtrek PT3 б/у</t>
  </si>
  <si>
    <t>А6000301</t>
  </si>
  <si>
    <t>8.3.26</t>
  </si>
  <si>
    <t>8.3.27</t>
  </si>
  <si>
    <t>8.3.28</t>
  </si>
  <si>
    <t>8.3.29</t>
  </si>
  <si>
    <t>8.3.30</t>
  </si>
  <si>
    <t>8.3.31</t>
  </si>
  <si>
    <t>8.3.32</t>
  </si>
  <si>
    <t>8.3.33</t>
  </si>
  <si>
    <t>8.3.34</t>
  </si>
  <si>
    <t>8.3.35</t>
  </si>
  <si>
    <t>8.3.36</t>
  </si>
  <si>
    <t>8.3.37</t>
  </si>
  <si>
    <t>нет данных</t>
  </si>
  <si>
    <t>ВОВЛЕЧЕНИЕ В БЭК В МАЕ 2024</t>
  </si>
  <si>
    <t>ТРАНСФОРМАТОР ТМ1000</t>
  </si>
  <si>
    <t>КСУ000062037</t>
  </si>
  <si>
    <t>КСУ000062035</t>
  </si>
  <si>
    <t>КСУ000062041</t>
  </si>
  <si>
    <t>ТРАНСФОРМАТОР ТМ750КВА</t>
  </si>
  <si>
    <t>КСУ000062039</t>
  </si>
  <si>
    <t>КСУ000062043</t>
  </si>
  <si>
    <t>Труба 219х8 ст20 б/у</t>
  </si>
  <si>
    <t>К91000350127</t>
  </si>
  <si>
    <t>3.4.7</t>
  </si>
  <si>
    <t>3.4.8</t>
  </si>
  <si>
    <t>3.4.9</t>
  </si>
  <si>
    <t>3.4.10</t>
  </si>
  <si>
    <t>3.4.11</t>
  </si>
  <si>
    <t>3.4.12</t>
  </si>
  <si>
    <t>Братск/РТС-2_ремонт</t>
  </si>
  <si>
    <t>Антивибрационный компенсатор резиновый Dn100  б/у</t>
  </si>
  <si>
    <t>Болт 12х140 б/у</t>
  </si>
  <si>
    <t>Болт 24*90(б/у)</t>
  </si>
  <si>
    <t>БОЛТ 24*110</t>
  </si>
  <si>
    <t>БОЛТ 24*90</t>
  </si>
  <si>
    <t>БОЛТ 27*110</t>
  </si>
  <si>
    <t>Болт 27х110 б/у</t>
  </si>
  <si>
    <t>Болт М18х81 б/у</t>
  </si>
  <si>
    <t>Болт М24х105 б/у</t>
  </si>
  <si>
    <t>Вал 0603.40.1613.0001 (Д 200-95, Д320-50)</t>
  </si>
  <si>
    <t>Д11302000001</t>
  </si>
  <si>
    <t>Вал насоса</t>
  </si>
  <si>
    <t>Втулка защитная  б/у к насосу Д630-90</t>
  </si>
  <si>
    <t>Втулка защитная б/у к насосу  Д200-95, Д320-50, Д320-70</t>
  </si>
  <si>
    <t>Втулка защитная б/у к насосу  СЭ 1250-140</t>
  </si>
  <si>
    <t>Вытяжной вентилятор в сборе б/у</t>
  </si>
  <si>
    <t>Гайка</t>
  </si>
  <si>
    <t>ГАЙКА М  6</t>
  </si>
  <si>
    <t>ГАЙКА М 27</t>
  </si>
  <si>
    <t>Гайка М12  ГОСТ 5927-70 ст35</t>
  </si>
  <si>
    <t>А70100930000</t>
  </si>
  <si>
    <t>Гайка М16 б/у</t>
  </si>
  <si>
    <t>Гайка М30 б/у</t>
  </si>
  <si>
    <t>Затвор дисковый Dn100 Pn16  б/у</t>
  </si>
  <si>
    <t>Затвор дисковый Ду100 диск гумированные  с  эл. Привод (+1 крепёж) б/у</t>
  </si>
  <si>
    <t>Изолятор фазный для КЭВ б/у</t>
  </si>
  <si>
    <t>Клапан обратный поворотный фланцевый Ду150 Ру16 19с16нж с КОФ и крепежом</t>
  </si>
  <si>
    <t>Б20801640000</t>
  </si>
  <si>
    <t>Колесо рабочее 0603.40.8876.0003 Д320-50 б/у</t>
  </si>
  <si>
    <t>Д11302440000</t>
  </si>
  <si>
    <t>Колесо рабочее Б/У</t>
  </si>
  <si>
    <t>Колесо рабочее Н18.108.31.02 (КСВ 200-130)</t>
  </si>
  <si>
    <t>Колесо рабочее насосов  б/у</t>
  </si>
  <si>
    <t>Кольцо лабиринтное 1263-01-00-16 (200Д90)</t>
  </si>
  <si>
    <t>Кольцо уплотняющее  б/у к насосу Д320-50</t>
  </si>
  <si>
    <t>Контргайка Ф 32</t>
  </si>
  <si>
    <t>Контргайка Ф 40</t>
  </si>
  <si>
    <t>Контргайка Ф 50</t>
  </si>
  <si>
    <t>Муфта надвижная чугун 32</t>
  </si>
  <si>
    <t>Е11600060000</t>
  </si>
  <si>
    <t>МУФТА ЧУГУННАЯ Ф 40</t>
  </si>
  <si>
    <t>Набивка Герморум 18х18  б/у</t>
  </si>
  <si>
    <t>Набивка крученая марки МЕ502 6 ГОСТ 5152-84</t>
  </si>
  <si>
    <t>Е90202050000</t>
  </si>
  <si>
    <t>Набивка многослойного плетения марки АГИ 6 ГОСТ 5152-84</t>
  </si>
  <si>
    <t>Е90200380000</t>
  </si>
  <si>
    <t>Набивка НГ-300-6х6</t>
  </si>
  <si>
    <t>Набивка сальниковая ГЕРМОРУМ С-101 6*6</t>
  </si>
  <si>
    <t>Е90201800000</t>
  </si>
  <si>
    <t>Насос Wilo IL-100/150-15/2 в комплекте с электродвигателем б/у</t>
  </si>
  <si>
    <t>Насосный агрегат К 80-50-200 с эл/дв 15 кВт 2900 об/мин АИР160S2 (с КОФ)</t>
  </si>
  <si>
    <t>Переход К-600х500-1,6 09Г2С/17Г1С ТС-585-37</t>
  </si>
  <si>
    <t>Полотно мембранное резинотканевое толщиной 0,8мм ТУ 2566-021-05766882-2001</t>
  </si>
  <si>
    <t>А23700050000</t>
  </si>
  <si>
    <t>Сгон 20 ст. 20 ГОСТ 8969-75</t>
  </si>
  <si>
    <t>ГГ7800010001</t>
  </si>
  <si>
    <t>Сгон 3/4 б/у</t>
  </si>
  <si>
    <t>Сгон Ду-50 б/у</t>
  </si>
  <si>
    <t>Техпластина ТМКЩ h-4мм б/у</t>
  </si>
  <si>
    <t>Фланец  Ду-350 Ру-16 б/у</t>
  </si>
  <si>
    <t>Фланец Ду 100 б/у</t>
  </si>
  <si>
    <t>Фторопласт ф50-300 б/у</t>
  </si>
  <si>
    <t>Шайба А136.Ст20 ГОСТ 11371-78</t>
  </si>
  <si>
    <t>А70700630001</t>
  </si>
  <si>
    <t>ШАЙБА ГР.20</t>
  </si>
  <si>
    <t>ШАЙБА ПЛОСКАЯ М 24</t>
  </si>
  <si>
    <t>Шнур резиновый круглый 4 - С d=16 мм ГОСТ 6467-79</t>
  </si>
  <si>
    <t>А20800040000</t>
  </si>
  <si>
    <t>Шпилька 36*180 б/у</t>
  </si>
  <si>
    <t>А72500730000</t>
  </si>
  <si>
    <t>Шпилька 36*240 б/у</t>
  </si>
  <si>
    <t>А72500720000</t>
  </si>
  <si>
    <t>Шпилька 36*270 б/у</t>
  </si>
  <si>
    <t>А72500710000</t>
  </si>
  <si>
    <t>ШПИЛЬКА d=24 L=850, б/у</t>
  </si>
  <si>
    <t>Шпилька М20х200 б/у</t>
  </si>
  <si>
    <t>Шпилька М24х200 б/у</t>
  </si>
  <si>
    <t>Шпилька М36х190</t>
  </si>
  <si>
    <t>Шпилька с гайкой в комплекте  б/у для фазного электрода КЭВ</t>
  </si>
  <si>
    <t>Шпилька токоведущая L-725мм (черт.У2-23) КЭВ-10000/10 исп.5ц2</t>
  </si>
  <si>
    <t>В01700100000</t>
  </si>
  <si>
    <t>шпилька ф30 б/у</t>
  </si>
  <si>
    <t>Электропривод регулятора мощности для КЭВ б/у</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</si>
  <si>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</si>
  <si>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</si>
  <si>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</si>
  <si>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</si>
  <si>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</si>
  <si>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</si>
  <si>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</si>
  <si>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</si>
  <si>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</si>
  <si>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</si>
  <si>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</si>
  <si>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</si>
  <si>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</si>
  <si>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</si>
  <si>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</si>
  <si>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</si>
  <si>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</si>
  <si>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</si>
  <si>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</si>
  <si>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</si>
  <si>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</si>
  <si>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</si>
  <si>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</si>
  <si>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</si>
  <si>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</si>
  <si>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</si>
  <si>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</si>
  <si>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</si>
  <si>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</si>
  <si>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</si>
  <si>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</si>
  <si>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</si>
  <si>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</si>
  <si>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</si>
  <si>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</si>
  <si>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</si>
  <si>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</si>
  <si>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</si>
  <si>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</si>
  <si>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</si>
  <si>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</si>
  <si>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</si>
  <si>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</si>
  <si>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</si>
  <si>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</si>
  <si>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</si>
  <si>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</si>
  <si>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</si>
  <si>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</si>
  <si>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</si>
  <si>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</si>
  <si>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</si>
  <si>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</si>
  <si>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</si>
  <si>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</si>
  <si>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</si>
  <si>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</si>
  <si>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</si>
  <si>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</si>
  <si>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</si>
  <si>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</si>
  <si>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</si>
  <si>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</si>
  <si>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</si>
  <si>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</si>
  <si>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</si>
  <si>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</si>
  <si>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</si>
  <si>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</si>
  <si>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</si>
  <si>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</si>
  <si>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</si>
  <si>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</si>
  <si>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</si>
  <si>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</si>
  <si>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</si>
  <si>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</si>
  <si>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</si>
  <si>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</si>
  <si>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13.1.95</t>
  </si>
  <si>
    <t>13.1.96</t>
  </si>
  <si>
    <t>Абонентское устройство Mikrotik SXT Lite5 (б/у)</t>
  </si>
  <si>
    <t>ДК8600000000</t>
  </si>
  <si>
    <t>Абонентское устройство Mikrotik SEXTANT (б/у)</t>
  </si>
  <si>
    <t>ЕДВ810015</t>
  </si>
  <si>
    <t>20.1.1</t>
  </si>
  <si>
    <t>ООО "БЭК-ремонт"</t>
  </si>
  <si>
    <t>вентиль Ду65 Ру 23,5МПа Т-250гр 1с-14-6</t>
  </si>
  <si>
    <t>20.1.2</t>
  </si>
  <si>
    <t>Воздухоотводчик автоматический Ду 15, Pу 16, Тmax до +120°С, вода, резьба</t>
  </si>
  <si>
    <t>ЕЖ8100010000</t>
  </si>
  <si>
    <t>20.1.3</t>
  </si>
  <si>
    <t>Кабель АКПсВГ 10*2,5</t>
  </si>
  <si>
    <t>АА0401930000</t>
  </si>
  <si>
    <t>20.1.4</t>
  </si>
  <si>
    <t>Кабель АСБл 3*70-1</t>
  </si>
  <si>
    <t>В50208090000</t>
  </si>
  <si>
    <t>20.1.5</t>
  </si>
  <si>
    <t>Кабель ВВГнг(А)-LS 5*120-1</t>
  </si>
  <si>
    <t>В50202330000</t>
  </si>
  <si>
    <t>20.1.6</t>
  </si>
  <si>
    <t>Кабель КМПВэ 4х0,35</t>
  </si>
  <si>
    <t>ИА1800190000</t>
  </si>
  <si>
    <t>20.1.7</t>
  </si>
  <si>
    <t>Кабель КУПЭВ 14*2*0,5х0.5 мм2</t>
  </si>
  <si>
    <t>В50500170000</t>
  </si>
  <si>
    <t>20.1.8</t>
  </si>
  <si>
    <t>Клапан обратный 16кч3п горизонтальный подъёмный Б/Г Dу50 Pу16 Т=130 °С (Вода/КЧ/Ф4МБ/фланцевое</t>
  </si>
  <si>
    <t>Б20800950000</t>
  </si>
  <si>
    <t>20.1.9</t>
  </si>
  <si>
    <t>Консоль MQK-41/1000</t>
  </si>
  <si>
    <t>Г10104980000</t>
  </si>
  <si>
    <t>20.1.10</t>
  </si>
  <si>
    <t>Консоль MQK-41/450</t>
  </si>
  <si>
    <t>Г10104990000</t>
  </si>
  <si>
    <t>20.1.11</t>
  </si>
  <si>
    <t>Консоль MQK-41/600</t>
  </si>
  <si>
    <t>Г10105000000</t>
  </si>
  <si>
    <t>20.1.12</t>
  </si>
  <si>
    <t>Контроллер для управления насосом ОВЕН САУ-У</t>
  </si>
  <si>
    <t>20.1.13</t>
  </si>
  <si>
    <t>Механизм исполнительный МЭО250/25-0,25У-99К У2</t>
  </si>
  <si>
    <t>20.1.14</t>
  </si>
  <si>
    <t>Муфта 5ПКВТпН-1-150-240</t>
  </si>
  <si>
    <t>В44601960000</t>
  </si>
  <si>
    <t>20.1.15</t>
  </si>
  <si>
    <t>Муфта БНМ 100-140 ГОСТ 31416-2009</t>
  </si>
  <si>
    <t>ЖВ9900050000</t>
  </si>
  <si>
    <t>20.1.16</t>
  </si>
  <si>
    <t>Отражатель однопризменный 60мм с маркой</t>
  </si>
  <si>
    <t>АЖ7700800000</t>
  </si>
  <si>
    <t>20.1.17</t>
  </si>
  <si>
    <t>ПОДШИПНИК 7516</t>
  </si>
  <si>
    <t>20.1.18</t>
  </si>
  <si>
    <t>Подшипник шариковый №180505</t>
  </si>
  <si>
    <t>А5070192</t>
  </si>
  <si>
    <t>20.1.19</t>
  </si>
  <si>
    <t>Усолье-Сибирское</t>
  </si>
  <si>
    <t>Полотно холостопрошивное ПСХ-Т-450(1600)</t>
  </si>
  <si>
    <t>Г62500080001</t>
  </si>
  <si>
    <t>20.1.20</t>
  </si>
  <si>
    <t>Приточная установка Shuft cau 4000/3-15.0/3</t>
  </si>
  <si>
    <t>Б60800010000</t>
  </si>
  <si>
    <t>20.1.21</t>
  </si>
  <si>
    <t xml:space="preserve">Провод АПуВ (АПВ) 1*16 </t>
  </si>
  <si>
    <t>В50401100001</t>
  </si>
  <si>
    <t>20.1.22</t>
  </si>
  <si>
    <t>Провод обмоточный прямоугольный АПСД 5,3*11,2</t>
  </si>
  <si>
    <t>В52700930000</t>
  </si>
  <si>
    <t>20.1.23</t>
  </si>
  <si>
    <t>Провод РПШ 7х2,5 (660)</t>
  </si>
  <si>
    <t>Г30500050000</t>
  </si>
  <si>
    <t>20.1.24</t>
  </si>
  <si>
    <t>Проволока пружинная 3мм</t>
  </si>
  <si>
    <t>20.1.25</t>
  </si>
  <si>
    <t>Стержень металлический</t>
  </si>
  <si>
    <t>20.1.26</t>
  </si>
  <si>
    <t>Термоизлучатель Т 220-230В 300Вт Е27 Лисма</t>
  </si>
  <si>
    <t>А44100370000</t>
  </si>
  <si>
    <t>20.1.27</t>
  </si>
  <si>
    <t>Термометр термоэлектрический с коммутационной головкой 1хТХА2000 мм /20мм</t>
  </si>
  <si>
    <t>Б80400310000</t>
  </si>
  <si>
    <t>20.1.28</t>
  </si>
  <si>
    <t>Тройник 273х10-219х8 Ст.09Г2С ГОСТ 17376-2001</t>
  </si>
  <si>
    <t>А43000310000</t>
  </si>
  <si>
    <t>09Г2С</t>
  </si>
  <si>
    <t>20.1.29</t>
  </si>
  <si>
    <t>Труба Ф 89х10 ГОСТ 9940-81 12Х18Н10Т</t>
  </si>
  <si>
    <t>К60100810000</t>
  </si>
  <si>
    <t>20.1.30</t>
  </si>
  <si>
    <t>Щит ЩО70-3-06-У3</t>
  </si>
  <si>
    <t>В44201520000</t>
  </si>
  <si>
    <t>20.1.31</t>
  </si>
  <si>
    <t xml:space="preserve">Электрощётка Г3 (20х32х64) </t>
  </si>
  <si>
    <t>Е50000230000</t>
  </si>
  <si>
    <t>20.1.32</t>
  </si>
  <si>
    <t>20.1.33</t>
  </si>
  <si>
    <t xml:space="preserve">Братск </t>
  </si>
  <si>
    <t>Грунтовка ВД-АК - 0301 глубокого проникновения</t>
  </si>
  <si>
    <t>с истекшим сроком годности</t>
  </si>
  <si>
    <t>20.1.34</t>
  </si>
  <si>
    <t>Квадрат В1-I-НД-10 ГОСТ2591-2006 Ст 3сп53ГП_ ГОСТ 1050-88</t>
  </si>
  <si>
    <t>А60400060000</t>
  </si>
  <si>
    <t>2018 г.</t>
  </si>
  <si>
    <t>20.1.35</t>
  </si>
  <si>
    <t>Маты прошивные марки МТБЗ-100  по ТУ 5769-002-27619101-2015</t>
  </si>
  <si>
    <t>Е80100200001</t>
  </si>
  <si>
    <t>20.1.36</t>
  </si>
  <si>
    <t>Провод ПУГВ 1*120</t>
  </si>
  <si>
    <t>В50400440000</t>
  </si>
  <si>
    <t>20.1.37</t>
  </si>
  <si>
    <t>Ящик с понижающим транформатором типа ЯТП-0,25 380/36-3 36 УХЛ 4 IP30</t>
  </si>
  <si>
    <t>В43100060001</t>
  </si>
  <si>
    <t>20.1.38</t>
  </si>
  <si>
    <t>Растворитель Р-4 ГОСТ 7827-74</t>
  </si>
  <si>
    <t>20.1.39</t>
  </si>
  <si>
    <t>Стекло жидкое натриевое</t>
  </si>
  <si>
    <t>Е15800340000</t>
  </si>
  <si>
    <t>20.1.40</t>
  </si>
  <si>
    <t>Скорлупа ППУ 108-30 ФС</t>
  </si>
  <si>
    <t>Е80300860000</t>
  </si>
  <si>
    <t>26.08.20г</t>
  </si>
  <si>
    <t>20.1.41</t>
  </si>
  <si>
    <t>20.1.42</t>
  </si>
  <si>
    <t>Скорлупа ППУ 159-30 СП</t>
  </si>
  <si>
    <t>Е80300830000</t>
  </si>
  <si>
    <t>20.1.43</t>
  </si>
  <si>
    <t>Скорлупа ППУ 219-40 ФС</t>
  </si>
  <si>
    <t>Е80300850000</t>
  </si>
  <si>
    <t>20.1.44</t>
  </si>
  <si>
    <t>Провод ПСДКТ 1,12*6,0</t>
  </si>
  <si>
    <t>В52600080000</t>
  </si>
  <si>
    <t>20.1.45</t>
  </si>
  <si>
    <t>Провод термостойкий ПВКФ-6 1*120</t>
  </si>
  <si>
    <t>ЕБ1400040000</t>
  </si>
  <si>
    <t>20.1.46</t>
  </si>
  <si>
    <t>Труба асбестоцементная диаметром 100мм</t>
  </si>
  <si>
    <t>ЖВ990003</t>
  </si>
  <si>
    <t>20.1.47</t>
  </si>
  <si>
    <t>Уголок 200х200х12-В ГОСТ 8510-86(8509-93)/ Ст3сп ГОСТ 535-2005</t>
  </si>
  <si>
    <t>А62400780000</t>
  </si>
  <si>
    <t>20.1.48</t>
  </si>
  <si>
    <t>Анкер распорный 12*145 HST Hilti</t>
  </si>
  <si>
    <t>А71900150000</t>
  </si>
  <si>
    <t>20.1.49</t>
  </si>
  <si>
    <t>Анкерный зажим РА.2200</t>
  </si>
  <si>
    <t>20.1.50</t>
  </si>
  <si>
    <t>Блок-контакт КСА 10исп.3.1.1-30</t>
  </si>
  <si>
    <t>В40100030000</t>
  </si>
  <si>
    <t>20.1.51</t>
  </si>
  <si>
    <t>Бобышка ЮНКЖ 034.1-М33х2-С10-48-100</t>
  </si>
  <si>
    <t>Б80500100001</t>
  </si>
  <si>
    <t>20.1.52</t>
  </si>
  <si>
    <t>ВЕНТИЛЬ ЗАПОРНЫЙ ИЗ УГЛЕРОДИСТОЙ СТАЛИ  ДУ20 РУ63  15С52НЖ</t>
  </si>
  <si>
    <t>20.1.53</t>
  </si>
  <si>
    <t>Гильза ГМ 120</t>
  </si>
  <si>
    <t>20.1.54</t>
  </si>
  <si>
    <t>Зажим поддерживающий PS 1500</t>
  </si>
  <si>
    <t>20.1.55</t>
  </si>
  <si>
    <t>20.1.56</t>
  </si>
  <si>
    <t>Замок электромагнитной блокировки ЗБ-1-220DC-УХЛ3-КЭАЗ</t>
  </si>
  <si>
    <t>Е30002090000</t>
  </si>
  <si>
    <t>20.1.57</t>
  </si>
  <si>
    <t>Изолятор SM-40 475А 12кВ EKF plc-sm-40</t>
  </si>
  <si>
    <t>Б51001150000</t>
  </si>
  <si>
    <t>20.1.58</t>
  </si>
  <si>
    <t>Кабель ВВГнг(А) 4*6ок-0,66</t>
  </si>
  <si>
    <t>20.1.59</t>
  </si>
  <si>
    <t>20.1.60</t>
  </si>
  <si>
    <t>Ключ электромагнитный блокировочный КЭЗ-1М УХЛ2 220В</t>
  </si>
  <si>
    <t>Е30000380000</t>
  </si>
  <si>
    <t>20.1.61</t>
  </si>
  <si>
    <t>Контактор КМИ23210 32А 1НО 220В 50ГЦ</t>
  </si>
  <si>
    <t>20.1.62</t>
  </si>
  <si>
    <t>Коробка взрывозащищенная КПА 20 на 2 кабельных ввода  алюминиевая IP54</t>
  </si>
  <si>
    <t>ДК5700520011</t>
  </si>
  <si>
    <t>20.1.63</t>
  </si>
  <si>
    <t>Крюк сквозной КР 16/240</t>
  </si>
  <si>
    <t>20.1.64</t>
  </si>
  <si>
    <t>Отборное устройство давления ЗК14-1.00-95</t>
  </si>
  <si>
    <t>Б80800030000</t>
  </si>
  <si>
    <t>20.1.65</t>
  </si>
  <si>
    <t>ОТВОД СТАЛЬНОЙ  Ф32*3   СТ.20 (ГОСТ 17375-2001)</t>
  </si>
  <si>
    <t>20.1.66</t>
  </si>
  <si>
    <t>20.1.67</t>
  </si>
  <si>
    <t>Переход К-2 426х10-325х8 Ст.20 ГОСТ 17378-2001</t>
  </si>
  <si>
    <t>А42900150000</t>
  </si>
  <si>
    <t>20.1.68</t>
  </si>
  <si>
    <t>Прибор приемно-контрольный охранно-пожарный ППКОП 011-8-1-01</t>
  </si>
  <si>
    <t>Д42800040000</t>
  </si>
  <si>
    <t>20.1.69</t>
  </si>
  <si>
    <t>Пробоотборник ПГО-400</t>
  </si>
  <si>
    <t>П00100480000</t>
  </si>
  <si>
    <t>20.1.70</t>
  </si>
  <si>
    <t>Провод РПШ 3х0,75 мм2</t>
  </si>
  <si>
    <t>Г30500110000</t>
  </si>
  <si>
    <t>20.1.71</t>
  </si>
  <si>
    <t>Реле тепловое РТЛ 1010 (3,8-6А)</t>
  </si>
  <si>
    <t>20.1.72</t>
  </si>
  <si>
    <t>Рукав ПАР-2-8-32-56 ГОСТ 18698-79 с текстильным каркасом</t>
  </si>
  <si>
    <t>А22202280000</t>
  </si>
  <si>
    <t>20.1.73</t>
  </si>
  <si>
    <t>Счётчик-расходомер электромагнитный РМ-5-Б3-0ПРБ1-1ПРБ3 по опросному листу ТЭЦ-9</t>
  </si>
  <si>
    <t>20.1.74</t>
  </si>
  <si>
    <t>Тройник 89х6-57х4 Ст.20 ГОСТ 17376-2001</t>
  </si>
  <si>
    <t>20.1.75</t>
  </si>
  <si>
    <t>Фильтр ФМФ Ду80 Ру16</t>
  </si>
  <si>
    <t>Б20100010001</t>
  </si>
  <si>
    <t>20.1.76</t>
  </si>
  <si>
    <t>ШИНА АЛЮМИНИЕВАЯ 30х3 АД31</t>
  </si>
  <si>
    <t>20.1.77</t>
  </si>
  <si>
    <t>20.1.78</t>
  </si>
  <si>
    <t>Фланец 1-250-16 ст.20 ГОСТ 12821-80</t>
  </si>
  <si>
    <t>20.1.79</t>
  </si>
  <si>
    <t>Фланец 1-80-16 ГОСТ 12820-80</t>
  </si>
  <si>
    <t>20.1.80</t>
  </si>
  <si>
    <t>Фланец круглый 1-50-25 ст.20 по ГОСТ 12821-80</t>
  </si>
  <si>
    <t>Б22700440000</t>
  </si>
  <si>
    <t>20.1.81</t>
  </si>
  <si>
    <t>Фланец круглый 1-80-10 ст.20 ГОСТ 12820-80</t>
  </si>
  <si>
    <t>Б2270085</t>
  </si>
  <si>
    <t>20.1.82</t>
  </si>
  <si>
    <t>Разделитель сред РДС 100РМ-С1БС1Г</t>
  </si>
  <si>
    <t>Б88600540000</t>
  </si>
  <si>
    <t>20.1.83</t>
  </si>
  <si>
    <t>Сапоги с защитн поликарб.подноском 200Дж,МБС,с регулир. голенищем, летние, материал верха-кожа, подошва литьевая,ПУ/ТПУ,антистат, р.45, ТР ТС 019/2011</t>
  </si>
  <si>
    <t>В70200310002</t>
  </si>
  <si>
    <t>20.1.84</t>
  </si>
  <si>
    <t>Бур 8х260мм SDS-plus</t>
  </si>
  <si>
    <t>Г74000560000</t>
  </si>
  <si>
    <t>20.1.85</t>
  </si>
  <si>
    <t>Бур SDS+ 10-350/410</t>
  </si>
  <si>
    <t>Г74001190002</t>
  </si>
  <si>
    <t>20.1.86</t>
  </si>
  <si>
    <t>Бур SDS+ 12-740/800</t>
  </si>
  <si>
    <t>Г74001280000</t>
  </si>
  <si>
    <t>20.1.87</t>
  </si>
  <si>
    <t>Бур SDS+ 14-250/310</t>
  </si>
  <si>
    <t>Г74001300000</t>
  </si>
  <si>
    <t>20.1.88</t>
  </si>
  <si>
    <t>Бур SDS+ 14-540/600</t>
  </si>
  <si>
    <t>Г74001320000</t>
  </si>
  <si>
    <t>20.1.89</t>
  </si>
  <si>
    <t>Бур SDS+ 16-200/260</t>
  </si>
  <si>
    <t>Г74001190001</t>
  </si>
  <si>
    <t>20.1.90</t>
  </si>
  <si>
    <t>Бур SDS+ 16-350/410</t>
  </si>
  <si>
    <t>Г74001370001</t>
  </si>
  <si>
    <t>20.1.91</t>
  </si>
  <si>
    <t>Бур SDS+ 16-400/460</t>
  </si>
  <si>
    <t>Г74001380000</t>
  </si>
  <si>
    <t>20.1.92</t>
  </si>
  <si>
    <t>Бур SDS+ 18-400/460</t>
  </si>
  <si>
    <t>Г74001400000</t>
  </si>
  <si>
    <t>20.1.93</t>
  </si>
  <si>
    <t>Бур SDS+ 20-150/210</t>
  </si>
  <si>
    <t>Г74001420001</t>
  </si>
  <si>
    <t>20.1.94</t>
  </si>
  <si>
    <t>Бур SDS+ 22-600</t>
  </si>
  <si>
    <t>Г74001460000</t>
  </si>
  <si>
    <t>20.1.95</t>
  </si>
  <si>
    <t>Бур SDSmax 20-800/920</t>
  </si>
  <si>
    <t>Г74001560000</t>
  </si>
  <si>
    <t>20.1.96</t>
  </si>
  <si>
    <t>БУР ПО БЕТОНУ 8*160 SDS plus</t>
  </si>
  <si>
    <t>20.1.97</t>
  </si>
  <si>
    <t>ГОЛОВКА ГМ-50</t>
  </si>
  <si>
    <t>20.1.98</t>
  </si>
  <si>
    <t>Затвор поворотный межфланцевый Ду250 Ру25 корпус сталь, уплотнение металл по металлу</t>
  </si>
  <si>
    <t>Б20502110000</t>
  </si>
  <si>
    <t>20.1.99</t>
  </si>
  <si>
    <t>Кабель КВБбШвнг-LS 7*1,5</t>
  </si>
  <si>
    <t>АА0401940000</t>
  </si>
  <si>
    <t>20.1.100</t>
  </si>
  <si>
    <t>20.1.101</t>
  </si>
  <si>
    <t>Коронка кольцевая по кирпичу С SDS-PLUS D 68 мм</t>
  </si>
  <si>
    <t>ДИ0000130001</t>
  </si>
  <si>
    <t>20.1.102</t>
  </si>
  <si>
    <t>Кронштейн к светильникам КС-2</t>
  </si>
  <si>
    <t>ДЦ1700820001</t>
  </si>
  <si>
    <t>20.1.103</t>
  </si>
  <si>
    <t>Круг лепестк.тип КЛ 150х30х32 14А Р100 (16П) ГОСТ 22775-77</t>
  </si>
  <si>
    <t>Г68902310000</t>
  </si>
  <si>
    <t>20.1.104</t>
  </si>
  <si>
    <t>Круг шлиф. 1(ПП) 20х20х 6 64С 25 СМ1 ГОСТ 2424-83</t>
  </si>
  <si>
    <t>Г68903130001</t>
  </si>
  <si>
    <t>20.1.105</t>
  </si>
  <si>
    <t>Круг шлифовальный  1 (ПП) 20х20х6 25А</t>
  </si>
  <si>
    <t>Г68903140001</t>
  </si>
  <si>
    <t>20.1.106</t>
  </si>
  <si>
    <t>Манометр МП2-Уф 0-1 МПа кт.2,5 d.50 IP40 М12*1,5 РШ Кис (О2)</t>
  </si>
  <si>
    <t>Б87001860002</t>
  </si>
  <si>
    <t>20.1.107</t>
  </si>
  <si>
    <t>Манометр МП4-Уф 0-4 кгс/см2 кт.1,5 d.160 IP40 М20*1,5 РШ</t>
  </si>
  <si>
    <t>Б87000270001</t>
  </si>
  <si>
    <t>20.1.108</t>
  </si>
  <si>
    <t>Надставка ТС-4 3.407.1-143.8.25</t>
  </si>
  <si>
    <t>ИЭ0103830000</t>
  </si>
  <si>
    <t>20.1.109</t>
  </si>
  <si>
    <t>ОГОЛОВОК ОГ-13 ЧЕРТЕЖ ЗЭС</t>
  </si>
  <si>
    <t>ДЖ7403900000</t>
  </si>
  <si>
    <t>20.1.110</t>
  </si>
  <si>
    <t>Патрон керамический Е27 (F-519)</t>
  </si>
  <si>
    <t>20.1.111</t>
  </si>
  <si>
    <t>Привод 665304</t>
  </si>
  <si>
    <t>А85701830002</t>
  </si>
  <si>
    <t>20.1.112</t>
  </si>
  <si>
    <t>Провод АПВ 1*4</t>
  </si>
  <si>
    <t>В5040107</t>
  </si>
  <si>
    <t>20.1.113</t>
  </si>
  <si>
    <t>Провод АПуВ (АПВ) 2,5 (белый)</t>
  </si>
  <si>
    <t>В50401080000</t>
  </si>
  <si>
    <t>20.1.114</t>
  </si>
  <si>
    <t>Провод ПТВ-М 2*2,5</t>
  </si>
  <si>
    <t>В52100080001</t>
  </si>
  <si>
    <t>20.1.115</t>
  </si>
  <si>
    <t>Радиочастотный кабель РК-75-9-12</t>
  </si>
  <si>
    <t>В52400010001</t>
  </si>
  <si>
    <t>20.1.116</t>
  </si>
  <si>
    <t>Скоба металлическая двухлапковая СМД 25-26</t>
  </si>
  <si>
    <t>ДК5700420000</t>
  </si>
  <si>
    <t>20.1.117</t>
  </si>
  <si>
    <t>Скоба металлическая двухлапковая СМД 32</t>
  </si>
  <si>
    <t>ДК5700420004</t>
  </si>
  <si>
    <t>20.1.118</t>
  </si>
  <si>
    <t>Термоизлучатель Т 230-240-500 Е40</t>
  </si>
  <si>
    <t>А44100360002</t>
  </si>
  <si>
    <t>20.1.119</t>
  </si>
  <si>
    <t>Труба ПВХ гофрированная диаметром 40 мм, с зондом для протяжки</t>
  </si>
  <si>
    <t>Г10100070000</t>
  </si>
  <si>
    <t>20.1.120</t>
  </si>
  <si>
    <t>Щетка дисковая витая 125*22 мм</t>
  </si>
  <si>
    <t>Г69500100001</t>
  </si>
  <si>
    <t>20.1.121</t>
  </si>
  <si>
    <t>ЭЛЕКТРОЩЕТКА  ЭГ-4  22Х30Х60</t>
  </si>
  <si>
    <t>20.1.122</t>
  </si>
  <si>
    <t>Электрощётка ЭГ 14 (22х30х60).</t>
  </si>
  <si>
    <t>Е50100220000</t>
  </si>
  <si>
    <t>20.1.123</t>
  </si>
  <si>
    <t>ЭЛЕКТРОЩЕТКА ЭГ-41 16х25х40</t>
  </si>
  <si>
    <t>Е50100600000</t>
  </si>
  <si>
    <t>20.1.124</t>
  </si>
  <si>
    <t>Кабель ААШв 3*70-10</t>
  </si>
  <si>
    <t>В50200740000</t>
  </si>
  <si>
    <t>20.1.125</t>
  </si>
  <si>
    <t>Кабель ААШв 3*120-6 (км)</t>
  </si>
  <si>
    <t>В50208030000</t>
  </si>
  <si>
    <t>20.1.126</t>
  </si>
  <si>
    <t>Провод АС 35/6,2</t>
  </si>
  <si>
    <t>20.1.127</t>
  </si>
  <si>
    <t>Сетка тканная 12х12х1,2 ГОСТ 3826-82</t>
  </si>
  <si>
    <t>А71700090000</t>
  </si>
  <si>
    <t>20.1.128</t>
  </si>
  <si>
    <t>КРАСКА ХВ 785 СЕРАЯ</t>
  </si>
  <si>
    <t>20.1.129</t>
  </si>
  <si>
    <t>Кабель ААБЛ 3*120-6</t>
  </si>
  <si>
    <t>В50203520000</t>
  </si>
  <si>
    <t>2015 год</t>
  </si>
  <si>
    <t>20.1.130</t>
  </si>
  <si>
    <t>БРАЗ (Казанов)</t>
  </si>
  <si>
    <t>ПОДШИПНИК 1612</t>
  </si>
  <si>
    <t>01.08.2023</t>
  </si>
  <si>
    <t>20.1.131</t>
  </si>
  <si>
    <t>БРАЗ (Коротаев)</t>
  </si>
  <si>
    <t>ПОДШИПНИК 2310</t>
  </si>
  <si>
    <t>20.1.132</t>
  </si>
  <si>
    <t>ПОДШИПНИК 2311</t>
  </si>
  <si>
    <t>20.1.133</t>
  </si>
  <si>
    <t>Лестница 3-секционная алюминиевая АЛ 3х 9 П60 (максимальная высота лестницы 5,9 м.)</t>
  </si>
  <si>
    <t>инвентарь</t>
  </si>
  <si>
    <t>23.01.2024</t>
  </si>
  <si>
    <t>20.1.134</t>
  </si>
  <si>
    <t>Опора освещения ОТ3-6,0-1,5 ГОСТ 32947-2014</t>
  </si>
  <si>
    <t>К40102790000</t>
  </si>
  <si>
    <t>опоры</t>
  </si>
  <si>
    <t>20.1.135</t>
  </si>
  <si>
    <t>ШАЙБА ПЛОСКАЯ М  8</t>
  </si>
  <si>
    <t>28.11.2023</t>
  </si>
  <si>
    <t>20.1.136</t>
  </si>
  <si>
    <t>Вентиль запорный из углеродистой стали ДУ20 РУ63 15С52НЖ</t>
  </si>
  <si>
    <t>20.1.137</t>
  </si>
  <si>
    <t>Реле тока двустабильное РТД 12-01 (0,05 А)-34 (~110В, ~127В, ~220В)-40УХЛ4</t>
  </si>
  <si>
    <t xml:space="preserve">В2090003    </t>
  </si>
  <si>
    <t>20.1.138</t>
  </si>
  <si>
    <t xml:space="preserve">Провод РПШ 3х0,75 мм2 </t>
  </si>
  <si>
    <t>провода</t>
  </si>
  <si>
    <t>20.1.139</t>
  </si>
  <si>
    <t>18.10.2023</t>
  </si>
  <si>
    <t>20.1.140</t>
  </si>
  <si>
    <t>Провод АПуВ (АПВ) 1*4</t>
  </si>
  <si>
    <t xml:space="preserve">В5040107    </t>
  </si>
  <si>
    <t>20.1.141</t>
  </si>
  <si>
    <t>Отвод 90 159х8-Ст.20 ГОСТ 17375-2001</t>
  </si>
  <si>
    <t>отводы</t>
  </si>
  <si>
    <t>11.12.2023</t>
  </si>
  <si>
    <t>20.1.142</t>
  </si>
  <si>
    <t xml:space="preserve">Манометр МП2-Уф 0-1 МПа кт.2,5 d.50 IP40 М12*1,5 РШ Кис (О2) </t>
  </si>
  <si>
    <t>манометр</t>
  </si>
  <si>
    <t>20.1.143</t>
  </si>
  <si>
    <t xml:space="preserve">Круг шлифовальный  1 (ПП) 20х20х6 25А </t>
  </si>
  <si>
    <t>кругс</t>
  </si>
  <si>
    <t>13.11.2023</t>
  </si>
  <si>
    <t>20.1.144</t>
  </si>
  <si>
    <t>Круг обдирочный 230*6*22 НОРГАУ</t>
  </si>
  <si>
    <t>Г68902220001</t>
  </si>
  <si>
    <t>абразив</t>
  </si>
  <si>
    <t>не прошли ВК</t>
  </si>
  <si>
    <t>20.1.145</t>
  </si>
  <si>
    <t>Круг отрезной 180*3*22 НОРГАУ</t>
  </si>
  <si>
    <t>Г69001200005</t>
  </si>
  <si>
    <t>20.1.146</t>
  </si>
  <si>
    <t>Г69001200001</t>
  </si>
  <si>
    <t>20.1.147</t>
  </si>
  <si>
    <t>Круг отрезной 230*3*22 НОРГАУ</t>
  </si>
  <si>
    <t>Г69001210000</t>
  </si>
  <si>
    <t>20.1.148</t>
  </si>
  <si>
    <t>Круг шлифовальный 180*6*22 НОРГАУ</t>
  </si>
  <si>
    <t>Г68901610001</t>
  </si>
  <si>
    <t>20.1.149</t>
  </si>
  <si>
    <t>Отрезной круг по металлу 115 x 2.5мм, прямой НОРГАУ</t>
  </si>
  <si>
    <t>Г69000300003</t>
  </si>
  <si>
    <t>20.1.150</t>
  </si>
  <si>
    <t>Электрод ЦН-6Л Ф 4 мм</t>
  </si>
  <si>
    <t>электроды</t>
  </si>
  <si>
    <t>20.1.151</t>
  </si>
  <si>
    <t>Круг зачистной 180х6х22мм Standard по металлу (вогнутый) (1/10) НОРГАУ</t>
  </si>
  <si>
    <t>Г68901230002</t>
  </si>
  <si>
    <t>20.1.152</t>
  </si>
  <si>
    <t>Вентиль запорный сильфонный цапковый 14нж17п28-1 Ду15 Ру10</t>
  </si>
  <si>
    <t>Б22400370004</t>
  </si>
  <si>
    <t>вентильы</t>
  </si>
  <si>
    <t>20.1.153</t>
  </si>
  <si>
    <t>Корщетка-колесо посадочный диаметр 22,2 мм, стальная витая проволока 200 мм</t>
  </si>
  <si>
    <t>Г81700100000</t>
  </si>
  <si>
    <t>корщеткаы</t>
  </si>
  <si>
    <t>20.1.154</t>
  </si>
  <si>
    <t xml:space="preserve">Кран шаровый полнопроходной приварной РС-3111 Ду10 Ру40 </t>
  </si>
  <si>
    <t>Б23700520003</t>
  </si>
  <si>
    <t>краны</t>
  </si>
  <si>
    <t>20.1.155</t>
  </si>
  <si>
    <t>Пластина Т5К10 № 10547</t>
  </si>
  <si>
    <t>Г65402380002</t>
  </si>
  <si>
    <t>20.1.156</t>
  </si>
  <si>
    <t>Пластина тв.спл. Т5К10  01011</t>
  </si>
  <si>
    <t>Г65401920001</t>
  </si>
  <si>
    <t>20.1.157</t>
  </si>
  <si>
    <t>Пластина тв.спл. Т5К10(H30) 01411 ГОСТ 25395-90</t>
  </si>
  <si>
    <t>Г65401960000</t>
  </si>
  <si>
    <t>пластинаы</t>
  </si>
  <si>
    <t>20.1.158</t>
  </si>
  <si>
    <t>Пластина тв.спл. Т5К10(H30) 10151 ГОСТ 25396-90</t>
  </si>
  <si>
    <t>Г65402350000</t>
  </si>
  <si>
    <t>20.1.159</t>
  </si>
  <si>
    <t>Щетка для УШМ, 200 мм, посадка 22,2 мм, плоская, витая проволока</t>
  </si>
  <si>
    <t>Г81700100001</t>
  </si>
  <si>
    <t>20.1.160</t>
  </si>
  <si>
    <t>счетчик</t>
  </si>
  <si>
    <t>20.1.161</t>
  </si>
  <si>
    <t>Ачинск</t>
  </si>
  <si>
    <t>КАТАНКА 6,5 (БУХТА)</t>
  </si>
  <si>
    <t>2016-2022</t>
  </si>
  <si>
    <t>20.1.162</t>
  </si>
  <si>
    <t>Проволока 1,2 О Ч I ГОСТ 3282-74</t>
  </si>
  <si>
    <t>А71400080000</t>
  </si>
  <si>
    <t>20.1.163</t>
  </si>
  <si>
    <t>Труба Ф 57х9 Ст.20 ТУ 14-3Р-55-2001</t>
  </si>
  <si>
    <t>К60001580000</t>
  </si>
  <si>
    <t>20.1.164</t>
  </si>
  <si>
    <t>БАББИТ Б-83 ГОСТ 1320-74</t>
  </si>
  <si>
    <t>20.1.165</t>
  </si>
  <si>
    <t>Блок Ч.192660</t>
  </si>
  <si>
    <t>Ж11104840000</t>
  </si>
  <si>
    <t>20.1.166</t>
  </si>
  <si>
    <t>ВАЛ Н01.38.01.102  (5370А)</t>
  </si>
  <si>
    <t>20.1.167</t>
  </si>
  <si>
    <t>Венец зубчатый Ч.ТП 136.07.010А (ППЛ-5С)</t>
  </si>
  <si>
    <t>Д22700610000</t>
  </si>
  <si>
    <t>20.1.168</t>
  </si>
  <si>
    <t>ВЕНТИЛИ ЧУГУННЫЕ ДУ 25 РУ 10  15Ч75П1М</t>
  </si>
  <si>
    <t>20.1.169</t>
  </si>
  <si>
    <t>ВКЛАДЫШ Н17.58.113.00</t>
  </si>
  <si>
    <t>20.1.170</t>
  </si>
  <si>
    <t>ВТУЛКА ЗАЩИТНАЯ Н01.38.01.009</t>
  </si>
  <si>
    <t>20.1.171</t>
  </si>
  <si>
    <t>ВТУЛКА ПЯТЫ  806.11.111.04(Р)</t>
  </si>
  <si>
    <t>20.1.172</t>
  </si>
  <si>
    <t>Гильза Ч.Н17.58.170.00СБ п.1 (ПЭ-500-180)</t>
  </si>
  <si>
    <t xml:space="preserve">Д1600002    </t>
  </si>
  <si>
    <t>20.1.173</t>
  </si>
  <si>
    <t>Диафрагма между 1 и 2 ступенями Г-14047 (Кс-125-140)</t>
  </si>
  <si>
    <t>20.1.174</t>
  </si>
  <si>
    <t>Диафрагма между 1 и 2 ступенями Г-14048 (Кс-125-140)</t>
  </si>
  <si>
    <t>20.1.175</t>
  </si>
  <si>
    <t>Диафрагма между 2 и 3 ступенями Г-14054 (Кс-125-140)</t>
  </si>
  <si>
    <t>Д13100050001</t>
  </si>
  <si>
    <t>20.1.176</t>
  </si>
  <si>
    <t>Диафрагма между 2 и 3 ступенями Г-14055 (Кс-125-140)</t>
  </si>
  <si>
    <t>Д13100060001</t>
  </si>
  <si>
    <t>20.1.177</t>
  </si>
  <si>
    <t>ДИСК РАЗГРУЗОЧНЫЙ Н17.64.101.00-01</t>
  </si>
  <si>
    <t>20.1.178</t>
  </si>
  <si>
    <t>Заглушка 813х12,5 ст 20 ГОСТ 17379-2001</t>
  </si>
  <si>
    <t>А41200120000</t>
  </si>
  <si>
    <t>20.1.179</t>
  </si>
  <si>
    <t>Заготовка для заклёпок D12 L=200 мм ст. 25Х1МФ Ч.БТ-267375 СБ</t>
  </si>
  <si>
    <t>Ж00903350000</t>
  </si>
  <si>
    <t>20.1.180</t>
  </si>
  <si>
    <t>Затвор стальной дисковый DN350 PN25 T до 130 °С Вода, Присоединение-Приварное, Привод-Ручной с редуктором Класс А</t>
  </si>
  <si>
    <t>Б20500400000</t>
  </si>
  <si>
    <t>20.1.181</t>
  </si>
  <si>
    <t>20.1.182</t>
  </si>
  <si>
    <t>КАНАТ Ф 18 ММ  ГОСТ 2688-80</t>
  </si>
  <si>
    <t>20.1.183</t>
  </si>
  <si>
    <t>Клапан Dу40 Pn37,3 МПа Т=280°C (Вода-пар) - Э</t>
  </si>
  <si>
    <t>Б22201220000</t>
  </si>
  <si>
    <t>20.1.184</t>
  </si>
  <si>
    <t>Клапан впускной Т-362бсм</t>
  </si>
  <si>
    <t>Б20700220000</t>
  </si>
  <si>
    <t>20.1.185</t>
  </si>
  <si>
    <t>Клапан запорн-регулирующий КЗР 105.20.00-Р</t>
  </si>
  <si>
    <t>20.1.186</t>
  </si>
  <si>
    <t>Клапан запорный КЗ104.20.00-Р</t>
  </si>
  <si>
    <t>Б22200430000</t>
  </si>
  <si>
    <t>20.1.187</t>
  </si>
  <si>
    <t>Клапан обратный поворотный 19с53нж Ду150 Pу40 с КОФ Lстр.480мм.</t>
  </si>
  <si>
    <t>Б20801110001</t>
  </si>
  <si>
    <t>20.1.188</t>
  </si>
  <si>
    <t>КЛАПАН ОБРАТНЫЙ СТАЛЬНОЙ  ДУ250 РУ40  19С53НЖ с КОФ</t>
  </si>
  <si>
    <t>Б20800810000</t>
  </si>
  <si>
    <t>20.1.189</t>
  </si>
  <si>
    <t>КЛАПАН ОБРАТНЫЙ ЧУГУННЫЙ ДУ 100 РУ 16  19Ч21БР</t>
  </si>
  <si>
    <t>20.1.190</t>
  </si>
  <si>
    <t>Клапан предохранительный пружинный 17с11нж Dу16 Pу16 Т=до 60 °С Рн=11,5 МПа (Воздух/НЖ/угловой/резьбовое)</t>
  </si>
  <si>
    <t>Б21000310000</t>
  </si>
  <si>
    <t>20.1.191</t>
  </si>
  <si>
    <t>Клапан предохранительный пружинный Dу80 Pу16 Т=150 °С Рн=10 МПа (Пар/мат-л.корп-лег.сталь/угловой/фланцевое без КОФ)</t>
  </si>
  <si>
    <t>Б21000320000</t>
  </si>
  <si>
    <t>20.1.192</t>
  </si>
  <si>
    <t>Клапан предохранительный Т-32МС-2</t>
  </si>
  <si>
    <t>20.1.193</t>
  </si>
  <si>
    <t>КЛАПАН СТАЛЬНОЙ С Э/ПРИВОДОМ  ДУ65  868-65-ЭА(1436-65-Э)</t>
  </si>
  <si>
    <t>20.1.194</t>
  </si>
  <si>
    <t>Колесо предвключенное Н18.23.20.01 (ПЭ-500-180-2)</t>
  </si>
  <si>
    <t>20.1.195</t>
  </si>
  <si>
    <t>КОЛЕСО РАБОЧЕЕ  819.08.14.10-01</t>
  </si>
  <si>
    <t>20.1.196</t>
  </si>
  <si>
    <t>20.1.197</t>
  </si>
  <si>
    <t>20.1.198</t>
  </si>
  <si>
    <t xml:space="preserve">Д1490054    </t>
  </si>
  <si>
    <t>20.1.199</t>
  </si>
  <si>
    <t>Колесо рабочее XI ступени 806-11-101-17 (ПЭ-500-180-3)</t>
  </si>
  <si>
    <t>ЖК0400050000</t>
  </si>
  <si>
    <t>20.1.200</t>
  </si>
  <si>
    <t>Колесо рабочее В-26164</t>
  </si>
  <si>
    <t>Д11303070000</t>
  </si>
  <si>
    <t>20.1.201</t>
  </si>
  <si>
    <t>Колесо рабочее левое В-18829 (Кс-125-140)</t>
  </si>
  <si>
    <t>20.1.202</t>
  </si>
  <si>
    <t>Колесо рабочее левоеВ-0987(ЦН-400-105)</t>
  </si>
  <si>
    <t>Д11303810000</t>
  </si>
  <si>
    <t>20.1.203</t>
  </si>
  <si>
    <t>Колесо рабочее Н06.009.50.08</t>
  </si>
  <si>
    <t>Д11302130001</t>
  </si>
  <si>
    <t>20.1.204</t>
  </si>
  <si>
    <t>Колесо рабочее Н49.901.01.00.001-01 правого вращения (К-100-65-250)</t>
  </si>
  <si>
    <t>Д12800010000</t>
  </si>
  <si>
    <t>20.1.205</t>
  </si>
  <si>
    <t>Колесо рабочее правое В-18828 (Кс-125-140)</t>
  </si>
  <si>
    <t>20.1.206</t>
  </si>
  <si>
    <t>Колесо рабочее Ч. В-6804 (Д2500-45, Д3200-75)</t>
  </si>
  <si>
    <t xml:space="preserve">Д1500007    </t>
  </si>
  <si>
    <t>20.1.207</t>
  </si>
  <si>
    <t>КОЛЬЦО Н17.58.170.00</t>
  </si>
  <si>
    <t>20.1.208</t>
  </si>
  <si>
    <t xml:space="preserve">Кольцо распорное Ч.881-150-6 </t>
  </si>
  <si>
    <t>Д00001040000</t>
  </si>
  <si>
    <t>20.1.209</t>
  </si>
  <si>
    <t>КОЛЬЦО РЕЗИНОВАНОЕ Н 17.58.170.00 ф187х5</t>
  </si>
  <si>
    <t>20.1.210</t>
  </si>
  <si>
    <t>КОЛЬЦО РЕЗИНОВАНОЕ Н17.58.100.00А-01 ф 520х8</t>
  </si>
  <si>
    <t>20.1.211</t>
  </si>
  <si>
    <t>КОЛЬЦО РЕЗИНОВАНОЕ Н17.58.100.00А-01 ф540х5</t>
  </si>
  <si>
    <t>20.1.212</t>
  </si>
  <si>
    <t>КОЛЬЦО РЕЗИНОВАНОЕ Н17.64.101.00-01 ф115х5</t>
  </si>
  <si>
    <t>20.1.213</t>
  </si>
  <si>
    <t>КОЛЬЦО РЕЗИНОВАНОЕ Н17.64.102.00 ф 540х5</t>
  </si>
  <si>
    <t>20.1.214</t>
  </si>
  <si>
    <t>КОЛЬЦО РЕЗИНОВОЕ Н17.58.100.00А-01 Ф 442х5</t>
  </si>
  <si>
    <t>20.1.215</t>
  </si>
  <si>
    <t>КОЛЬЦО РЕЗИНОВОЕ Н17.58.108.00 ф 187х5</t>
  </si>
  <si>
    <t>20.1.216</t>
  </si>
  <si>
    <t>КОЛЬЦО РЕЗИНОВОЕ Н17.58.147.00 Ф46х3</t>
  </si>
  <si>
    <t>20.1.217</t>
  </si>
  <si>
    <t>КОЛЬЦО РЕЗИНОВОЕ Н17.64.102.00 ф 630х5</t>
  </si>
  <si>
    <t>20.1.218</t>
  </si>
  <si>
    <t>Кольцо РТИ 116х3 НЧ09-62 (ПЭ-500-180)</t>
  </si>
  <si>
    <t>Д14300640000</t>
  </si>
  <si>
    <t>20.1.219</t>
  </si>
  <si>
    <t>Кольцо уплотнительное  Т405-022</t>
  </si>
  <si>
    <t>20.1.220</t>
  </si>
  <si>
    <t>Кольцо уплотнительное  Т405-048</t>
  </si>
  <si>
    <t>20.1.221</t>
  </si>
  <si>
    <t>Кольцо уплотнительное  Т405-049</t>
  </si>
  <si>
    <t>20.1.222</t>
  </si>
  <si>
    <t>Кольцо уплотнительное  Т405-050</t>
  </si>
  <si>
    <t>20.1.223</t>
  </si>
  <si>
    <t>Кольцо уплотнительное  Т405-051</t>
  </si>
  <si>
    <t>20.1.224</t>
  </si>
  <si>
    <t>Кольцо уплотнительное  Т405-052</t>
  </si>
  <si>
    <t>20.1.225</t>
  </si>
  <si>
    <t>Кольцо уплотнительное Г-14046 (Кс-125-140)</t>
  </si>
  <si>
    <t>20.1.226</t>
  </si>
  <si>
    <t>Кольцо уплотнительное Г-14049 (Кс-125-140)</t>
  </si>
  <si>
    <t>20.1.227</t>
  </si>
  <si>
    <t>КОЛЬЦО УПЛОТНИТЕЛЬНОЕ Н17.58.170.00 Ф148х5</t>
  </si>
  <si>
    <t>20.1.228</t>
  </si>
  <si>
    <t>Кольцо уплотнительное Ч.Г-1175315</t>
  </si>
  <si>
    <t>20.1.229</t>
  </si>
  <si>
    <t>Кольцо уплотнительное Ч.Т-405-047</t>
  </si>
  <si>
    <t>20.1.230</t>
  </si>
  <si>
    <t>КОЛЬЦО УПЛОТНИТЕЛЬНОЙ Н17.58.170.00 Ф 112,5х5,8</t>
  </si>
  <si>
    <t>20.1.231</t>
  </si>
  <si>
    <t>КОЛЬЦО УПЛОТНЯЮЩЕЕ    НО3.649.01.01.002</t>
  </si>
  <si>
    <t>20.1.232</t>
  </si>
  <si>
    <t>20.1.233</t>
  </si>
  <si>
    <t>Кольцо уплотняющее 1-ст. 806.11.104.10Р (Н17.64.102.00)</t>
  </si>
  <si>
    <t>20.1.234</t>
  </si>
  <si>
    <t>Кольцо уплотняющее 2-11 806.11.104.14Р (Н17.64.102.00)</t>
  </si>
  <si>
    <t>20.1.235</t>
  </si>
  <si>
    <t>КОЛЬЦО УПЛОТНЯЮЩЕЕ Н06.009.20.05</t>
  </si>
  <si>
    <t>20.1.236</t>
  </si>
  <si>
    <t>КОЛЬЦО УПЛОТНЯЮЩЕЕ НАСОСА Г-16347 СЧ18-36</t>
  </si>
  <si>
    <t>20.1.237</t>
  </si>
  <si>
    <t>Корпус Ч.88.1.00.016 (88.00.004) (ГрТ-1250/71)</t>
  </si>
  <si>
    <t>Д12100010000</t>
  </si>
  <si>
    <t>20.1.238</t>
  </si>
  <si>
    <t>Кран шаровой стальной БИВАЛ® КШТ.12.100.16 Ф/Ф Ду100 Ру16</t>
  </si>
  <si>
    <t>20.1.239</t>
  </si>
  <si>
    <t>Кран шаровой стальной БИВАЛ® КШТ.12.150.16 Ф/Ф Ду150 Ру16с редуктором</t>
  </si>
  <si>
    <t>20.1.240</t>
  </si>
  <si>
    <t>Круг НД-30 ГОСТ2590-2006 Ст12Х18Н10Т 3ГП _</t>
  </si>
  <si>
    <t>А62601470000</t>
  </si>
  <si>
    <t>20.1.241</t>
  </si>
  <si>
    <t>ЛЕНТА  0,1*410 ст 12Х18Н10Т</t>
  </si>
  <si>
    <t>А61200000000</t>
  </si>
  <si>
    <t>20.1.242</t>
  </si>
  <si>
    <t>Лента 0,05Х400-Высоконагартованная-Повышенная точность-Необрезная-Ст 12Х18Н10Т-Вторая группа-Б ГОСТ 4986-79</t>
  </si>
  <si>
    <t>А61200170000</t>
  </si>
  <si>
    <t>20.1.243</t>
  </si>
  <si>
    <t>Лента 0,15Х400-ВН-НТ-О-Ст 12Х18Н10Т-1-А ГОСТ 4986-79</t>
  </si>
  <si>
    <t>А61200100000</t>
  </si>
  <si>
    <t>20.1.244</t>
  </si>
  <si>
    <t>Лента 0,15Х417-Высоконагартованная-Повышенная точность-Необрезная-Ст 12Х18Н10Т-Вторая группа-Б ГОСТ 4986-79</t>
  </si>
  <si>
    <t>А61200180000</t>
  </si>
  <si>
    <t>20.1.245</t>
  </si>
  <si>
    <t>Лента 0,1Х417-М-НТ-О-Ст 12Х18Н10Т-1-А ГОСТ 4986-79</t>
  </si>
  <si>
    <t>А61200120000</t>
  </si>
  <si>
    <t>20.1.246</t>
  </si>
  <si>
    <t>Лента 0,25Х400-ВН-НТ-О-Ст 12Х18Н10Т-1-А ГОСТ 4986-79</t>
  </si>
  <si>
    <t>А61200110000</t>
  </si>
  <si>
    <t>20.1.247</t>
  </si>
  <si>
    <t>Лента 0,25Х417-Высоконагартованная-Повышенная точность-Необрезная-Ст 12Х18Н10Т-Вторая группа-Б ГОСТ 4986-79</t>
  </si>
  <si>
    <t>А61200190000</t>
  </si>
  <si>
    <t>20.1.248</t>
  </si>
  <si>
    <t>Лист Б -ПН-О-20х1500х6000 ГОСТ 19903-74 Ст12Х18Н10Т ГОСТ 5582-75/7350-77</t>
  </si>
  <si>
    <t>А24300130000</t>
  </si>
  <si>
    <t>20.1.249</t>
  </si>
  <si>
    <t>Лист Б -ПН-О-2х1000х2000 ГОСТ 19903-74 Ст 12ХМ ГОСТ 5582-75/7350-77</t>
  </si>
  <si>
    <t>А61801680000</t>
  </si>
  <si>
    <t>20.1.250</t>
  </si>
  <si>
    <t>Лопатка рабочая 20 ст. Ч.СТ-203187</t>
  </si>
  <si>
    <t>Ж00906120000</t>
  </si>
  <si>
    <t>20.1.251</t>
  </si>
  <si>
    <t>Лопатка рабочая 21 ст. Ч.БТ-167067</t>
  </si>
  <si>
    <t>Ж00906030000</t>
  </si>
  <si>
    <t>20.1.252</t>
  </si>
  <si>
    <t>МУФТА ЗУБЧАТАЯ Н.17.64.001.00СБ</t>
  </si>
  <si>
    <t>20.1.253</t>
  </si>
  <si>
    <t>Насос 1Д-315-50Б</t>
  </si>
  <si>
    <t>Б92100070000</t>
  </si>
  <si>
    <t>20.1.254</t>
  </si>
  <si>
    <t>Обойма 806-14-002-08 (ПЭ-500-180-2)</t>
  </si>
  <si>
    <t>20.1.255</t>
  </si>
  <si>
    <t>ОБОЙМА Т-680.02 (ПЭ-500-180-2)</t>
  </si>
  <si>
    <t>20.1.256</t>
  </si>
  <si>
    <t>Отвод 30 219х8-09Г2С ГОСТ 17375-2001</t>
  </si>
  <si>
    <t>20.1.257</t>
  </si>
  <si>
    <t>Отвод 90 159х10-Ст.20 ГОСТ 17375-2001</t>
  </si>
  <si>
    <t>20.1.258</t>
  </si>
  <si>
    <t>Отвод 90 219х12-Ст.20 ГОСТ 30753-2001</t>
  </si>
  <si>
    <t>20.1.259</t>
  </si>
  <si>
    <t>Отвод 90 76х3,5-Ст.20 ГОСТ 17375-2001</t>
  </si>
  <si>
    <t>20.1.260</t>
  </si>
  <si>
    <t>Отвод 90 89х6-Ст.20 ГОСТ 17375-2001</t>
  </si>
  <si>
    <t>20.1.261</t>
  </si>
  <si>
    <t>Отвод гнутый 90 325х24 1721х2300х4728, R-450. черт. Т-981</t>
  </si>
  <si>
    <t>20.1.262</t>
  </si>
  <si>
    <t>Отвод гнутый 90 325х24 478х1750х2935, R-450. черт. Т-982</t>
  </si>
  <si>
    <t>20.1.263</t>
  </si>
  <si>
    <t>Отвод гнутый 90 325х28 846х2123х5121. черт. Т-984</t>
  </si>
  <si>
    <t>20.1.264</t>
  </si>
  <si>
    <t>Отвод гнутый 90°-377х50-850х4829х7267-R1500 25 ОСТ 108.321.20-82</t>
  </si>
  <si>
    <t>Ж10401930000</t>
  </si>
  <si>
    <t>20.1.265</t>
  </si>
  <si>
    <t>Переход К-2 133х8-108х6 Ст.20 ГОСТ 17378-2001</t>
  </si>
  <si>
    <t xml:space="preserve">А4290029    </t>
  </si>
  <si>
    <t>20.1.266</t>
  </si>
  <si>
    <t>Переход К-2 219х10-159х8 Ст.20 ГОСТ 17378-2001</t>
  </si>
  <si>
    <t>20.1.267</t>
  </si>
  <si>
    <t>Переход К-2 325х10-219х8 Ст.20 ГОСТ 17378-2001</t>
  </si>
  <si>
    <t>20.1.268</t>
  </si>
  <si>
    <t>Переход К-2 325х8-219х7 Ст.20 ГОСТ 17378-2001</t>
  </si>
  <si>
    <t>20.1.269</t>
  </si>
  <si>
    <t>ПОДУШКА ПЯТЫ 806.11.111.03</t>
  </si>
  <si>
    <t>20.1.270</t>
  </si>
  <si>
    <t>Полумуфта зубчатая 806-14-002-07 (ПЭ-500-180-2)</t>
  </si>
  <si>
    <t>Д14400240000</t>
  </si>
  <si>
    <t>20.1.271</t>
  </si>
  <si>
    <t>Полумуфта Ч.Г606.002А (12ГрТ8-2)</t>
  </si>
  <si>
    <t>ИЭ0107080000</t>
  </si>
  <si>
    <t>20.1.272</t>
  </si>
  <si>
    <t>20.1.273</t>
  </si>
  <si>
    <t>Провод (ПВ3, ПВ4) ПУГВ 2,5</t>
  </si>
  <si>
    <t>20.1.274</t>
  </si>
  <si>
    <t>Провод ППВ 2*1,5 белый</t>
  </si>
  <si>
    <t>В50401220000</t>
  </si>
  <si>
    <t>20.1.275</t>
  </si>
  <si>
    <t>ПРОВОД СПЛАВ ХРОМЕЛЬ-КОПЕЛЬ ИЗОЛ.ПВХ ПЛ-КАТ 2-ЖИЛ.2.5ММ\2  ПТВ-ХК 2Х2.5</t>
  </si>
  <si>
    <t>20.1.276</t>
  </si>
  <si>
    <t>Прокладка 806-15-100-02 (ПЭ-500-180-3)</t>
  </si>
  <si>
    <t>ЖК0400080000</t>
  </si>
  <si>
    <t>20.1.277</t>
  </si>
  <si>
    <t>Прокладка А-50-16 ГОСТ 15180-86</t>
  </si>
  <si>
    <t>ЕБ7800970000</t>
  </si>
  <si>
    <t>20.1.278</t>
  </si>
  <si>
    <t>ПРОКЛАДКА ЗУБЧАТАЯ Н17.58.100.00 А-01</t>
  </si>
  <si>
    <t>20.1.279</t>
  </si>
  <si>
    <t>ПРОКЛАДКА Н17.58.100.00 А-01</t>
  </si>
  <si>
    <t>20.1.280</t>
  </si>
  <si>
    <t>ПРУЖИНА  Т-85.00.08</t>
  </si>
  <si>
    <t>20.1.281</t>
  </si>
  <si>
    <t>Пружина 2-13 ступени 1х10х18,6  63.7605.087</t>
  </si>
  <si>
    <t>20.1.282</t>
  </si>
  <si>
    <t>Пружина Д-12262</t>
  </si>
  <si>
    <t>Б70400840001</t>
  </si>
  <si>
    <t>20.1.283</t>
  </si>
  <si>
    <t>ПРУЖИНА Н17.58.170.00</t>
  </si>
  <si>
    <t>20.1.284</t>
  </si>
  <si>
    <t>Пружина сжатия (рег. без.) Д-1127119</t>
  </si>
  <si>
    <t>20.1.285</t>
  </si>
  <si>
    <t>Ролик Ч.МТ-159123</t>
  </si>
  <si>
    <t>Ж00908910000</t>
  </si>
  <si>
    <t>20.1.286</t>
  </si>
  <si>
    <t>РУБАШКА  ПЕРЕДНЯЯ  Н17.58.101.03</t>
  </si>
  <si>
    <t>20.1.287</t>
  </si>
  <si>
    <t>РУБАШКА ЗАДНЯЯ  Н17.58.101.04</t>
  </si>
  <si>
    <t>20.1.288</t>
  </si>
  <si>
    <t>20.1.289</t>
  </si>
  <si>
    <t>Сегмент бандажа Ч.СТ-165029</t>
  </si>
  <si>
    <t>Ж00904760000</t>
  </si>
  <si>
    <t>20.1.290</t>
  </si>
  <si>
    <t>Сегмент бандажа Ч.СТ-165030</t>
  </si>
  <si>
    <t>Ж00904770000</t>
  </si>
  <si>
    <t>20.1.291</t>
  </si>
  <si>
    <t>Сегмент бандажа Ч.СТ-203189</t>
  </si>
  <si>
    <t>Ж00906140000</t>
  </si>
  <si>
    <t>20.1.292</t>
  </si>
  <si>
    <t>СЕДЛО    883-300-1-1</t>
  </si>
  <si>
    <t>20.1.293</t>
  </si>
  <si>
    <t>Смазка ЦИАТИМ 221</t>
  </si>
  <si>
    <t>20.1.294</t>
  </si>
  <si>
    <t>Сухарик Ч.К-2039 (БКЗ-320-140) (сухарик 98х60х20)</t>
  </si>
  <si>
    <t>В00202680000</t>
  </si>
  <si>
    <t>20.1.295</t>
  </si>
  <si>
    <t>ТАРЕЛКА    883-175-3-01</t>
  </si>
  <si>
    <t>20.1.296</t>
  </si>
  <si>
    <t>ТАРЕЛКА ЛЕВАЯ  713-225-4</t>
  </si>
  <si>
    <t>20.1.297</t>
  </si>
  <si>
    <t>20.1.298</t>
  </si>
  <si>
    <t>ТАРЕЛКА ПРАВАЯ  713-225-5</t>
  </si>
  <si>
    <t>20.1.299</t>
  </si>
  <si>
    <t>20.1.300</t>
  </si>
  <si>
    <t>Тройник 108х6 Ст.20 ГОСТ 17376-2001</t>
  </si>
  <si>
    <t>А43100040000</t>
  </si>
  <si>
    <t>20.1.301</t>
  </si>
  <si>
    <t>Тройник 159х7х5-2,5 ст. 20 08 ОСТ 3410.762-97</t>
  </si>
  <si>
    <t>А43500080000</t>
  </si>
  <si>
    <t>20.1.302</t>
  </si>
  <si>
    <t>20.1.303</t>
  </si>
  <si>
    <t>Тройник равнопроходной 89х6-Ст.20 ГОСТ 17376-2001</t>
  </si>
  <si>
    <t>20.1.304</t>
  </si>
  <si>
    <t>Труба ДКРНМ 24х1х5250 КД МНЖ5-1 ГОСТ 17217-79</t>
  </si>
  <si>
    <t>А30400240000</t>
  </si>
  <si>
    <t>20.1.305</t>
  </si>
  <si>
    <t>20.1.306</t>
  </si>
  <si>
    <t>Труба латунная ДКРНП 19х1х3500 Л68 ГОСТ 21646-2003</t>
  </si>
  <si>
    <t>А30200080000</t>
  </si>
  <si>
    <t>20.1.307</t>
  </si>
  <si>
    <t>Труба Ф 15х3 ГОСТ 9941-81 08Х18Н10Т</t>
  </si>
  <si>
    <t>К60100720001</t>
  </si>
  <si>
    <t>20.1.308</t>
  </si>
  <si>
    <t>20.1.309</t>
  </si>
  <si>
    <t>Уплотнение торцовое Н17.58.170.00 СБ (ПЭ-500-180-2)</t>
  </si>
  <si>
    <t>20.1.310</t>
  </si>
  <si>
    <t>Фланец 1-800-16, Ст.20, ГОСТ 12820-80</t>
  </si>
  <si>
    <t>20.1.311</t>
  </si>
  <si>
    <t>цепь в сборе v=105 для аппарата PS-SB (CLYDE BERGEMANN) Ч.00050384</t>
  </si>
  <si>
    <t>В10300320000</t>
  </si>
  <si>
    <t>20.1.312</t>
  </si>
  <si>
    <t xml:space="preserve">Цепь приводная пластинчатая ПР-38,1-12700 </t>
  </si>
  <si>
    <t>20.1.313</t>
  </si>
  <si>
    <t>Червяк Ч.ТП 136.07.003А (ППЛ-5С)</t>
  </si>
  <si>
    <t>Д22700620000</t>
  </si>
  <si>
    <t>20.1.314</t>
  </si>
  <si>
    <t>Шпилька В2.М48х5-340.98.Ст20Х1М1Ф1ТР._ ГОСТ 9066-75</t>
  </si>
  <si>
    <t>А72501000000</t>
  </si>
  <si>
    <t>20.1.315</t>
  </si>
  <si>
    <t>Шпилька М76х4-6gх400 ч. 87.7852.369</t>
  </si>
  <si>
    <t>20.1.316</t>
  </si>
  <si>
    <t>ШПИНДЕЛЬ    883-100-5</t>
  </si>
  <si>
    <t>20.1.317</t>
  </si>
  <si>
    <t>ШПИНДЕЛЬ  1123-100-5</t>
  </si>
  <si>
    <t>20.1.318</t>
  </si>
  <si>
    <t>ШПИНДЕЛЬ  713-100-4</t>
  </si>
  <si>
    <t>20.1.319</t>
  </si>
  <si>
    <t>ШПИНДЕЛЬ  883-200-7-01</t>
  </si>
  <si>
    <t>20.1.320</t>
  </si>
  <si>
    <t>ШПИНДЕЛЬ  883-300-7</t>
  </si>
  <si>
    <t>20.1.321</t>
  </si>
  <si>
    <t>ШПИНДЕЛЬ 1260-175-4-01</t>
  </si>
  <si>
    <t>20.1.322</t>
  </si>
  <si>
    <t>Шпиндель 712-225-8</t>
  </si>
  <si>
    <t>20.1.323</t>
  </si>
  <si>
    <t>20.1.324</t>
  </si>
  <si>
    <t>шпиндель 881-150-8-02</t>
  </si>
  <si>
    <t>20.1.325</t>
  </si>
  <si>
    <t>ШТОК    1054-50-2</t>
  </si>
  <si>
    <t>20.1.326</t>
  </si>
  <si>
    <t>ШТОК  811-175-4</t>
  </si>
  <si>
    <t>20.1.327</t>
  </si>
  <si>
    <t>20.1.328</t>
  </si>
  <si>
    <t>ШТОК  Г-1152095</t>
  </si>
  <si>
    <t>20.1.329</t>
  </si>
  <si>
    <t>ШТОК 1052-65-2</t>
  </si>
  <si>
    <t>20.1.330</t>
  </si>
  <si>
    <t>Шток 1157613</t>
  </si>
  <si>
    <t>20.1.331</t>
  </si>
  <si>
    <t>ШТОК 392-175/95-22В   (652.9070.4117)</t>
  </si>
  <si>
    <t>20.1.332</t>
  </si>
  <si>
    <t>ШТОК 976-100-10  976-100-10</t>
  </si>
  <si>
    <t>20.1.333</t>
  </si>
  <si>
    <t>Труба Ф 168х22 12Х1МФ ТУ 14-3Р-55-2001</t>
  </si>
  <si>
    <t>К60002580001</t>
  </si>
  <si>
    <t>20.1.334</t>
  </si>
  <si>
    <t>Эмаль ХВ-124, светло-серая</t>
  </si>
  <si>
    <t>Д30002980000</t>
  </si>
  <si>
    <t>20.1.335</t>
  </si>
  <si>
    <t>Лопатка замковая 13 ст. Ч.СТ-165015</t>
  </si>
  <si>
    <t>Ж00904750000</t>
  </si>
  <si>
    <t>20.1.336</t>
  </si>
  <si>
    <t>Лопатка рабочая 13 ст. Ч.СТ-165007</t>
  </si>
  <si>
    <t>Ж00904740000</t>
  </si>
  <si>
    <t>20.1.337</t>
  </si>
  <si>
    <t>Провод ПАЛ 1*1,5</t>
  </si>
  <si>
    <t>В50400500000</t>
  </si>
  <si>
    <t>20.1.338</t>
  </si>
  <si>
    <t>Прокладка 8БС.156.874 (ТВФ-60-2)</t>
  </si>
  <si>
    <t>Ж70104590000</t>
  </si>
  <si>
    <t>20.1.339</t>
  </si>
  <si>
    <t>Прокладка 8БС.371.305 (ТВФ-60-2)</t>
  </si>
  <si>
    <t>Ж70104610000</t>
  </si>
  <si>
    <t>20.1.340</t>
  </si>
  <si>
    <t>Прокладка 8БС.371.308 (ТВФ-60-2)</t>
  </si>
  <si>
    <t>Ж70104600000</t>
  </si>
  <si>
    <t>20.1.341</t>
  </si>
  <si>
    <t>КНОПКА ПКЕ-222-3У3</t>
  </si>
  <si>
    <t>20.1.342</t>
  </si>
  <si>
    <t>ПОДШИПНИК 6307-2RS ZKL</t>
  </si>
  <si>
    <t>А50702720002</t>
  </si>
  <si>
    <t>20.1.343</t>
  </si>
  <si>
    <t>ПОДШИПНИК 6314 2RS BBC</t>
  </si>
  <si>
    <t>А50701830004</t>
  </si>
  <si>
    <t>20.1.344</t>
  </si>
  <si>
    <t>Разъем РШ-ВШ 32А 250В 2Р+РЕ открытой установки белый</t>
  </si>
  <si>
    <t>В43500220001</t>
  </si>
  <si>
    <t>20.1.345</t>
  </si>
  <si>
    <t>Затвор дисковый тип АПА.1Х.М.4466Е Ду 350 Ру 16 с редуктором, межфланцевый, КОФ, крепеж</t>
  </si>
  <si>
    <t>Б23100610001</t>
  </si>
  <si>
    <t>20.1.346</t>
  </si>
  <si>
    <t>20.1.347</t>
  </si>
  <si>
    <t>АСБЕСТ ХРИЗОТИЛОВЫЙ А-6-30</t>
  </si>
  <si>
    <t>20.1.348</t>
  </si>
  <si>
    <t>Вата МКРВ -200</t>
  </si>
  <si>
    <t>20.1.349</t>
  </si>
  <si>
    <t>Грунт ГФ 021 красно-коричневый</t>
  </si>
  <si>
    <t>20.1.350</t>
  </si>
  <si>
    <t>Грунт-эмаль по ржавчине белый до 1 кг</t>
  </si>
  <si>
    <t>20.1.351</t>
  </si>
  <si>
    <t>Двутавр 14 В ГОСТ 8239-89 Ст3пс ГОСТ 535-2005</t>
  </si>
  <si>
    <t>А60500200000</t>
  </si>
  <si>
    <t>20.1.352</t>
  </si>
  <si>
    <t>Двутавр №20</t>
  </si>
  <si>
    <t>20.1.353</t>
  </si>
  <si>
    <t>Диафрагма бескамерная стандартная (ДБС)/Dусл.600мм (Вода) maxF1 250м3/ч/диафрагма в сборе, фланцевые соединения с отрезками трубы 2D</t>
  </si>
  <si>
    <t>ПИ0100840000</t>
  </si>
  <si>
    <t>20.1.354</t>
  </si>
  <si>
    <t>Диск ротора ММТ ч. В-7844</t>
  </si>
  <si>
    <t>20.1.355</t>
  </si>
  <si>
    <t>Звездочка ведомая z=62 ч. К-1870</t>
  </si>
  <si>
    <t>20.1.356</t>
  </si>
  <si>
    <t>20.1.357</t>
  </si>
  <si>
    <t>Кирпич огнеупорный ША-1 ГОСТ 8691-73 по чертежу 232990</t>
  </si>
  <si>
    <t>Е70700120001</t>
  </si>
  <si>
    <t>20.1.358</t>
  </si>
  <si>
    <t>Колесо Ч.ТП 136.06.005 (УЛПП-1)</t>
  </si>
  <si>
    <t>Д22700680000</t>
  </si>
  <si>
    <t>20.1.359</t>
  </si>
  <si>
    <t>Компенсатор осевой двухлинзовый 0,6 (6)-600 11 ОСТ 34-10-570</t>
  </si>
  <si>
    <t>20.1.360</t>
  </si>
  <si>
    <t>Компенсатор осевой двухлинзовый 0,6(6)-300 06 ОСТ 34-10-570 исп. 1</t>
  </si>
  <si>
    <t>20.1.361</t>
  </si>
  <si>
    <t>Круг КД-90 ГОСТ2590-2006 Ст12Х18Н10Т 1ГП</t>
  </si>
  <si>
    <t>А62600910000</t>
  </si>
  <si>
    <t>20.1.362</t>
  </si>
  <si>
    <t>Круг МД-220 ГОСТ2590-2006 Ст 3 3ГП _</t>
  </si>
  <si>
    <t>А62602180000</t>
  </si>
  <si>
    <t>20.1.363</t>
  </si>
  <si>
    <t>Круг МД-24 ГОСТ2590-2006 Ст 25Х1МФ 1ГП _</t>
  </si>
  <si>
    <t xml:space="preserve">ЕЕ730055    </t>
  </si>
  <si>
    <t>20.1.364</t>
  </si>
  <si>
    <t>Круг МД-32 ГОСТ2590-2006 Ст 12Х1МФ 1ГП _</t>
  </si>
  <si>
    <t xml:space="preserve">ЕЕ730053    </t>
  </si>
  <si>
    <t>20.1.365</t>
  </si>
  <si>
    <t>Круг НД-100 ГОСТ2590-2006 Ст45 3ГП _</t>
  </si>
  <si>
    <t>А62601500000</t>
  </si>
  <si>
    <t>20.1.366</t>
  </si>
  <si>
    <t>Круг НД-24 ГОСТ2590-2006 Ст 12Х1МФ 1ГП</t>
  </si>
  <si>
    <t>ЕЕ7300190000</t>
  </si>
  <si>
    <t>20.1.367</t>
  </si>
  <si>
    <t>Круг НД-25 ГОСТ2590-2006 Ст12Х18Н10Т 3ГП ТО</t>
  </si>
  <si>
    <t>ЕЕ7300020000</t>
  </si>
  <si>
    <t>20.1.368</t>
  </si>
  <si>
    <t>КРУГ СТ. 12Х18Н10Т Ф30</t>
  </si>
  <si>
    <t>20.1.369</t>
  </si>
  <si>
    <t>КРУГ СТ. 12Х18Н10Т Ф60</t>
  </si>
  <si>
    <t>20.1.370</t>
  </si>
  <si>
    <t>КРУГ СТ. 12Х18Н10Т Ф90</t>
  </si>
  <si>
    <t>20.1.371</t>
  </si>
  <si>
    <t>Лист Б -ПН-О-0,5х1000х2000 ГОСТ 19903-74 Ст 12Х18Н10Т ГОСТ 5582-75/7350-77</t>
  </si>
  <si>
    <t xml:space="preserve">А2430053    </t>
  </si>
  <si>
    <t>20.1.372</t>
  </si>
  <si>
    <t>Лист Б -ПН-О-1х1250х2500 ГОСТ 19903-74 Ст12Х18Н10Т ГОСТ 5582-75/7350-77</t>
  </si>
  <si>
    <t>А24300210000</t>
  </si>
  <si>
    <t>20.1.373</t>
  </si>
  <si>
    <t>Лист Б -ПН-О-30х1500х6000-ГОСТ 19903-2015-Ст30ХГСА ГОСТ 16523-97/14637-89</t>
  </si>
  <si>
    <t>А61801080000</t>
  </si>
  <si>
    <t>20.1.374</t>
  </si>
  <si>
    <t>ЛИСТ СТ 12Х18Н10Т Ф 2</t>
  </si>
  <si>
    <t>20.1.375</t>
  </si>
  <si>
    <t>Мат минераловатный прошивной из базальтового супертонкого волокна плотность-75кг/м3 3000.1000,120 ГОСТ 21880-2011</t>
  </si>
  <si>
    <t>Е80100830000</t>
  </si>
  <si>
    <t>20.1.376</t>
  </si>
  <si>
    <t>Отвердитель №1 ТУ 6-10-1263-77</t>
  </si>
  <si>
    <t>Д30001790000</t>
  </si>
  <si>
    <t>20.1.377</t>
  </si>
  <si>
    <t>Отвод 90 426х12 09Г2С ГОСТ 30753-2001</t>
  </si>
  <si>
    <t>А40001110000</t>
  </si>
  <si>
    <t>20.1.378</t>
  </si>
  <si>
    <t>Отвод 90 630х12-Ст.20 ГОСТ 30753-2001</t>
  </si>
  <si>
    <t>20.1.379</t>
  </si>
  <si>
    <t xml:space="preserve">Профлист ОЦ С-8 2000-1150  </t>
  </si>
  <si>
    <t>А61400520002</t>
  </si>
  <si>
    <t>20.1.380</t>
  </si>
  <si>
    <t>Растворитель сольвент</t>
  </si>
  <si>
    <t>20.1.381</t>
  </si>
  <si>
    <t>Ролик Г-127х1400-10х13 (Ачинская ТЭЦ)</t>
  </si>
  <si>
    <t>20.1.382</t>
  </si>
  <si>
    <t>Сетка 50х50х2 ГОСТ 5336-80</t>
  </si>
  <si>
    <t>А71700180000</t>
  </si>
  <si>
    <t>20.1.383</t>
  </si>
  <si>
    <t>Сетка рабица 10х10х1,2</t>
  </si>
  <si>
    <t>А71700030004</t>
  </si>
  <si>
    <t>20.1.384</t>
  </si>
  <si>
    <t>СЕТКА РАБИЦА 10Х10Х2 ММ</t>
  </si>
  <si>
    <t>20.1.385</t>
  </si>
  <si>
    <t>СЕТКА РАБИЦА 50Х50Х2,5 (1,2Х10 м) с ПВХ покрытием ПТП "СЕТКА РАБИЦА" (синяя)</t>
  </si>
  <si>
    <t>20.1.386</t>
  </si>
  <si>
    <t>СПИРАЛЬ ЛЕВАЯ ПВ-350  08.2886.020</t>
  </si>
  <si>
    <t>20.1.387</t>
  </si>
  <si>
    <t>СПИРАЛЬ ПРАВАЯ ПВ-350  08.2886.021</t>
  </si>
  <si>
    <t>20.1.388</t>
  </si>
  <si>
    <t>ТРУБА КВД 83Х4 СТАЛЬ 20 ПВ  ТУ14-3Р-55-2001</t>
  </si>
  <si>
    <t>20.1.389</t>
  </si>
  <si>
    <t>ТРУБА Ф 133х10 Ст.20 ТУ 14-3Р-55-2001</t>
  </si>
  <si>
    <t>К60001050000</t>
  </si>
  <si>
    <t>20.1.390</t>
  </si>
  <si>
    <t>ТРУБА Ф 159Х10  ТУ 14-3Р-55-2001  12Х1МФ</t>
  </si>
  <si>
    <t>20.1.391</t>
  </si>
  <si>
    <t>ТРУБА Ф 159х4,5 ГОСТ 8732-78 Ст.20</t>
  </si>
  <si>
    <t>К60301230000</t>
  </si>
  <si>
    <t>20.1.392</t>
  </si>
  <si>
    <t>ТРУБА Ф 20х2.5 ГОСТ 8734-75 Ст.20</t>
  </si>
  <si>
    <t>К60302460000</t>
  </si>
  <si>
    <t>20.1.393</t>
  </si>
  <si>
    <t>ТРУБА Ф 22Х2 ГОСТ 9941-81 12Х18Н10Н</t>
  </si>
  <si>
    <t>20.1.394</t>
  </si>
  <si>
    <t>ТРУБА Ф 25Х3  ТУ 14-3Р-55-2001 12Х1МФ</t>
  </si>
  <si>
    <t>20.1.395</t>
  </si>
  <si>
    <t>ТРУБА Ф 28Х5 ТУ 14-3Р-55-2001 12Х1МФ</t>
  </si>
  <si>
    <t>20.1.396</t>
  </si>
  <si>
    <t>Труба Ф 38х4 ГОСТ 8734-75 Ст.20</t>
  </si>
  <si>
    <t>К60300820000</t>
  </si>
  <si>
    <t>20.1.397</t>
  </si>
  <si>
    <t>ТРУБА Ф 38Х4 ТУ 14-3Р-55-2001 12Х1МФ</t>
  </si>
  <si>
    <t>20.1.398</t>
  </si>
  <si>
    <t>Труба Ф 38х5 12Х1МФ ТУ 14-3Р-55-2001</t>
  </si>
  <si>
    <t>К60002320000</t>
  </si>
  <si>
    <t>20.1.399</t>
  </si>
  <si>
    <t>ТРУБА Ф 76Х4 ГОСТ 10704-91 Ст.20</t>
  </si>
  <si>
    <t>К60300650000</t>
  </si>
  <si>
    <t>20.1.400</t>
  </si>
  <si>
    <t>Труба Ф133*5 ГОСТ8732-78 ст20</t>
  </si>
  <si>
    <t>20.1.401</t>
  </si>
  <si>
    <t>ТРУБА Ф25  ГОСТ 3262-75  ЧЕРН.</t>
  </si>
  <si>
    <t>20.1.402</t>
  </si>
  <si>
    <t>Уретановая эмаль по металлу, антикоррозионная, желтая, 20 кг</t>
  </si>
  <si>
    <t>В89100010006</t>
  </si>
  <si>
    <t>20.1.403</t>
  </si>
  <si>
    <t>Шнур асбестовый ШАОН 30,0 ГОСТ 1779-83</t>
  </si>
  <si>
    <t>Е90600060000</t>
  </si>
  <si>
    <t>20.1.404</t>
  </si>
  <si>
    <t>Шнур базальтовый энергетический ШБЭ-150 (диам.50)</t>
  </si>
  <si>
    <t>ЕК4700120001</t>
  </si>
  <si>
    <t>20.1.405</t>
  </si>
  <si>
    <t>Шпатлевка ЭП-0010</t>
  </si>
  <si>
    <t>Д30000820000</t>
  </si>
  <si>
    <t>20.1.406</t>
  </si>
  <si>
    <t>Эмаль КО-88 кремнийорганическая термостойкая, ГОСТ 23101-78</t>
  </si>
  <si>
    <t>В89100380000</t>
  </si>
  <si>
    <t>20.1.407</t>
  </si>
  <si>
    <t>Эмаль ХС-710 ГОСТ 9355-81</t>
  </si>
  <si>
    <t>Д30002030000</t>
  </si>
  <si>
    <t>20.1.408</t>
  </si>
  <si>
    <t>wcn26200100. WEICON Медная паста (1 кг) Защита от коррозии и высокопроизводительное смазывающее средство.</t>
  </si>
  <si>
    <t>Е16000100009</t>
  </si>
  <si>
    <t>20.1.409</t>
  </si>
  <si>
    <t>wcn27200400. WEICON Медная паста Спрей (400 мл) Защита от коррозии и высокопроизводительное смазывающее средство</t>
  </si>
  <si>
    <t>Е16000100010</t>
  </si>
  <si>
    <t>20.1.410</t>
  </si>
  <si>
    <t>20.1.411</t>
  </si>
  <si>
    <t>АНАКРОЛ-4001мастика металлонаполненная эпоксидная, 500 гр.</t>
  </si>
  <si>
    <t>Е16000530001</t>
  </si>
  <si>
    <t>20.1.412</t>
  </si>
  <si>
    <t>Вакуумный выключатель ЕХ-ВВ 10-25/1000 ( модернизация ячейки К-IIIу по опросному листу ИЭР Ачинский участок)</t>
  </si>
  <si>
    <t>20.1.413</t>
  </si>
  <si>
    <t>Гайка колпачковая ч. РА-Д-19-108-ТМ.1 поз. 3.13 20Х1М1Ф Тр.IV2</t>
  </si>
  <si>
    <t>Ж11104580000</t>
  </si>
  <si>
    <t>20.1.414</t>
  </si>
  <si>
    <t>ГАЙКА М 14</t>
  </si>
  <si>
    <t>20.1.415</t>
  </si>
  <si>
    <t>ГАЙКА М 8 ГОСТ 5915-70</t>
  </si>
  <si>
    <t>А70100220001</t>
  </si>
  <si>
    <t>20.1.416</t>
  </si>
  <si>
    <t>Гайка М16х2-5.Ст35.01 ГОСТ 5916-70</t>
  </si>
  <si>
    <t>А70102040000</t>
  </si>
  <si>
    <t>20.1.417</t>
  </si>
  <si>
    <t>Гайка М24х3-5.Ст35.01 ГОСТ 5916-70</t>
  </si>
  <si>
    <t>А70102090000</t>
  </si>
  <si>
    <t>20.1.418</t>
  </si>
  <si>
    <t>Клей-герметик силиконовый нейтральный высокотемпературный (до +350 °C),  маслостойкий, медный, 300 мл.</t>
  </si>
  <si>
    <t>Е16000060000</t>
  </si>
  <si>
    <t>20.1.419</t>
  </si>
  <si>
    <t>КОЛЬЦО  КГФ-Г  170Х145Х15</t>
  </si>
  <si>
    <t>20.1.420</t>
  </si>
  <si>
    <t>КОЛЬЦО  КГФ-Г  170Х150Х15</t>
  </si>
  <si>
    <t>20.1.421</t>
  </si>
  <si>
    <t>КОЛЬЦО  КГФ-Г  24Х14Х5</t>
  </si>
  <si>
    <t>20.1.422</t>
  </si>
  <si>
    <t>КОЛЬЦО  КГФ-Г  300Х270Х15</t>
  </si>
  <si>
    <t>20.1.423</t>
  </si>
  <si>
    <t>КОЛЬЦО  КГФ-Г  32Х20Х6</t>
  </si>
  <si>
    <t>20.1.424</t>
  </si>
  <si>
    <t>КОЛЬЦО  КГФ-Г  36Х24Х6</t>
  </si>
  <si>
    <t>20.1.425</t>
  </si>
  <si>
    <t>КОЛЬЦО  КГФ-Г-О  86Х60Х13</t>
  </si>
  <si>
    <t>20.1.426</t>
  </si>
  <si>
    <t>КОЛЬЦО  КГФ-Г-ПО  360Х305Х25</t>
  </si>
  <si>
    <t>20.1.427</t>
  </si>
  <si>
    <t>Кольцо КГФ-Г 104х72х16</t>
  </si>
  <si>
    <t>К50100000002</t>
  </si>
  <si>
    <t>20.1.428</t>
  </si>
  <si>
    <t>Кольцо КГФ-Г 250*210*20</t>
  </si>
  <si>
    <t>20.1.429</t>
  </si>
  <si>
    <t>КОНТАКТОР U=380В UКАТ=220В ПЕРЕМ.ТОК  КВТ-1,14-4/400-У3 I=400А  3-Х ПОЛЮСН.</t>
  </si>
  <si>
    <t>20.1.430</t>
  </si>
  <si>
    <t>Лампа накаливания 12В 40Вт</t>
  </si>
  <si>
    <t>20.1.431</t>
  </si>
  <si>
    <t>Лампа накаливания 60Вт Е27 220-240В 2700-3200К</t>
  </si>
  <si>
    <t>А44100180014</t>
  </si>
  <si>
    <t>20.1.432</t>
  </si>
  <si>
    <t>20.1.433</t>
  </si>
  <si>
    <t>ЛОКТАЙТ 3471 жидкий металл СТ-1 паста, упак.2х250гр.</t>
  </si>
  <si>
    <t>20.1.434</t>
  </si>
  <si>
    <t>Локтайт 518, герметик фланцевых соединений, 50 мл.</t>
  </si>
  <si>
    <t>20.1.435</t>
  </si>
  <si>
    <t>манжета 110х135-12 00260-00-1002305-000</t>
  </si>
  <si>
    <t>20.1.436</t>
  </si>
  <si>
    <t>Манжета армир.1.1-38х52-3 ГОСТ 8752-79</t>
  </si>
  <si>
    <t>К50201210000</t>
  </si>
  <si>
    <t>20.1.437</t>
  </si>
  <si>
    <t>Манжета резиновая армированная 60х85 ГОСТ 8752-79</t>
  </si>
  <si>
    <t>К50200230000</t>
  </si>
  <si>
    <t>20.1.438</t>
  </si>
  <si>
    <t>Манжеты резиновые 110х135 ГОСТ 8752-79</t>
  </si>
  <si>
    <t>К50200190000</t>
  </si>
  <si>
    <t>20.1.439</t>
  </si>
  <si>
    <t>НАБИВКА "ГЕРМОРУМ" С-101 (22*22)</t>
  </si>
  <si>
    <t>20.1.440</t>
  </si>
  <si>
    <t>НАБИВКА "ГЕРМОРУМ" С-101 (8*8)</t>
  </si>
  <si>
    <t>20.1.441</t>
  </si>
  <si>
    <t>Набивка UrTex H 3000 10x10</t>
  </si>
  <si>
    <t>Е90201200002</t>
  </si>
  <si>
    <t>20.1.442</t>
  </si>
  <si>
    <t>Набивка UrTex H 3000 12x12</t>
  </si>
  <si>
    <t>Е90201220002</t>
  </si>
  <si>
    <t>20.1.443</t>
  </si>
  <si>
    <t>НАБИВКА АГИ 10*10</t>
  </si>
  <si>
    <t>20.1.444</t>
  </si>
  <si>
    <t>НАБИВКА АГИ 6*6</t>
  </si>
  <si>
    <t>20.1.445</t>
  </si>
  <si>
    <t>НАБИВКА АПР 12*12</t>
  </si>
  <si>
    <t>20.1.446</t>
  </si>
  <si>
    <t>НАБИВКА АПР 18*18</t>
  </si>
  <si>
    <t>20.1.447</t>
  </si>
  <si>
    <t>НАБИВКА АПР 19*19</t>
  </si>
  <si>
    <t>20.1.448</t>
  </si>
  <si>
    <t>НАБИВКА АПР 22*22</t>
  </si>
  <si>
    <t>20.1.449</t>
  </si>
  <si>
    <t>НАБИВКА АПР 28*28</t>
  </si>
  <si>
    <t>20.1.450</t>
  </si>
  <si>
    <t>НАБИВКА АФТ 10*10</t>
  </si>
  <si>
    <t>20.1.451</t>
  </si>
  <si>
    <t>НАБИВКА АФТ 13*13</t>
  </si>
  <si>
    <t>20.1.452</t>
  </si>
  <si>
    <t>НАБИВКА АФТ 14*14</t>
  </si>
  <si>
    <t>20.1.453</t>
  </si>
  <si>
    <t>Набивка многослойного плетения марки АФТ 12 ГОСТ 5152-84</t>
  </si>
  <si>
    <t>Е90200330000</t>
  </si>
  <si>
    <t>20.1.454</t>
  </si>
  <si>
    <t>НАБИВКА НГФ-С 25*25</t>
  </si>
  <si>
    <t>20.1.455</t>
  </si>
  <si>
    <t>Набивка сальниковая АГИ 14х14 сквозного плетения ГОСТ 5152-84</t>
  </si>
  <si>
    <t>Е90201320000</t>
  </si>
  <si>
    <t>20.1.456</t>
  </si>
  <si>
    <t>Набивка сальниковая ГЕРМОРУМ С-101 12*12</t>
  </si>
  <si>
    <t>Е90201790001</t>
  </si>
  <si>
    <t>20.1.457</t>
  </si>
  <si>
    <t>Набивка сальниковая ГЕРМОРУМ С-101 13х13</t>
  </si>
  <si>
    <t>Е90200770000</t>
  </si>
  <si>
    <t>20.1.458</t>
  </si>
  <si>
    <t>Набивка сальниковая ГЕРМОРУМ С-101 16х16</t>
  </si>
  <si>
    <t>20.1.459</t>
  </si>
  <si>
    <t>Набивка сальниковая ГЕРМОРУМ С-101 18х18</t>
  </si>
  <si>
    <t>20.1.460</t>
  </si>
  <si>
    <t>Набивка сальниковая ГЕРМОРУМ С-101 25х25</t>
  </si>
  <si>
    <t>20.1.461</t>
  </si>
  <si>
    <t>Ограничитель на DIN-рейку ИЭК YXD10</t>
  </si>
  <si>
    <t>В41200100000</t>
  </si>
  <si>
    <t>20.1.462</t>
  </si>
  <si>
    <t>20.1.463</t>
  </si>
  <si>
    <t>Паронит ПА 1,0х1000х1500 ГОСТ 481-80</t>
  </si>
  <si>
    <t>Е90400440000</t>
  </si>
  <si>
    <t>20.1.464</t>
  </si>
  <si>
    <t>ПАРОНИТ ПМБ 1</t>
  </si>
  <si>
    <t>20.1.465</t>
  </si>
  <si>
    <t>Паронит ПОН 0,8х1500х3000 ГОСТ 481-80</t>
  </si>
  <si>
    <t>Е90400240000</t>
  </si>
  <si>
    <t>20.1.466</t>
  </si>
  <si>
    <t>ПАРОНИТ ПОН-Б 1</t>
  </si>
  <si>
    <t>20.1.467</t>
  </si>
  <si>
    <t>пластикат ПВХ 57-40 термопластичный, полупрозрачный, Б=3 ТУ 2246-424-05761784-2000</t>
  </si>
  <si>
    <t>Д30600080001</t>
  </si>
  <si>
    <t>20.1.468</t>
  </si>
  <si>
    <t>пластикат ПВХ 57-40 термопластичный, полупрозрачный, Б=4 ТУ 2246-424-05761784-2000</t>
  </si>
  <si>
    <t>Д30600090001</t>
  </si>
  <si>
    <t>20.1.469</t>
  </si>
  <si>
    <t>Пленка полиэтиленовая толщина-350мкм ширина-100см</t>
  </si>
  <si>
    <t>Д30700040001</t>
  </si>
  <si>
    <t>20.1.470</t>
  </si>
  <si>
    <t>ПОДШИПНИК  314</t>
  </si>
  <si>
    <t>А50504710002</t>
  </si>
  <si>
    <t>20.1.471</t>
  </si>
  <si>
    <t>ПОДШИПНИК 1000832</t>
  </si>
  <si>
    <t>А50707980000</t>
  </si>
  <si>
    <t>20.1.472</t>
  </si>
  <si>
    <t>ПОДШИПНИК 112</t>
  </si>
  <si>
    <t>20.1.473</t>
  </si>
  <si>
    <t>ПОДШИПНИК 120</t>
  </si>
  <si>
    <t>20.1.474</t>
  </si>
  <si>
    <t>ПОДШИПНИК 1200</t>
  </si>
  <si>
    <t>20.1.475</t>
  </si>
  <si>
    <t>ПОДШИПНИК 130</t>
  </si>
  <si>
    <t>20.1.476</t>
  </si>
  <si>
    <t>ПОДШИПНИК 1306</t>
  </si>
  <si>
    <t>20.1.477</t>
  </si>
  <si>
    <t>ПОДШИПНИК 1309</t>
  </si>
  <si>
    <t>20.1.478</t>
  </si>
  <si>
    <t>ПОДШИПНИК 1312</t>
  </si>
  <si>
    <t>20.1.479</t>
  </si>
  <si>
    <t>ПОДШИПНИК 1316</t>
  </si>
  <si>
    <t>20.1.480</t>
  </si>
  <si>
    <t>ПОДШИПНИК 1318</t>
  </si>
  <si>
    <t>20.1.481</t>
  </si>
  <si>
    <t>ПОДШИПНИК 1608</t>
  </si>
  <si>
    <t>20.1.482</t>
  </si>
  <si>
    <t>ПОДШИПНИК 1613</t>
  </si>
  <si>
    <t>А50701400000</t>
  </si>
  <si>
    <t>20.1.483</t>
  </si>
  <si>
    <t>ПОДШИПНИК 180105</t>
  </si>
  <si>
    <t>А50707080000</t>
  </si>
  <si>
    <t>20.1.484</t>
  </si>
  <si>
    <t>ПОДШИПНИК 180612</t>
  </si>
  <si>
    <t>20.1.485</t>
  </si>
  <si>
    <t>ПОДШИПНИК 18207</t>
  </si>
  <si>
    <t>20.1.486</t>
  </si>
  <si>
    <t>ПОДШИПНИК 213</t>
  </si>
  <si>
    <t>20.1.487</t>
  </si>
  <si>
    <t>20.1.488</t>
  </si>
  <si>
    <t>20.1.489</t>
  </si>
  <si>
    <t>20.1.490</t>
  </si>
  <si>
    <t>ПОДШИПНИК 2214</t>
  </si>
  <si>
    <t>20.1.491</t>
  </si>
  <si>
    <t>ПОДШИПНИК 22232 CC/W33 SKF</t>
  </si>
  <si>
    <t>А50502740002</t>
  </si>
  <si>
    <t>20.1.492</t>
  </si>
  <si>
    <t>ПОДШИПНИК 22232 EW33J ZKL</t>
  </si>
  <si>
    <t>А50502740007</t>
  </si>
  <si>
    <t>20.1.493</t>
  </si>
  <si>
    <t>20.1.494</t>
  </si>
  <si>
    <t>20.1.495</t>
  </si>
  <si>
    <t>20.1.496</t>
  </si>
  <si>
    <t>20.1.497</t>
  </si>
  <si>
    <t>ПОДШИПНИК 2318</t>
  </si>
  <si>
    <t>А50501300002</t>
  </si>
  <si>
    <t>20.1.498</t>
  </si>
  <si>
    <t>ПОДШИПНИК 2326</t>
  </si>
  <si>
    <t>20.1.499</t>
  </si>
  <si>
    <t>ПОДШИПНИК 306</t>
  </si>
  <si>
    <t>20.1.500</t>
  </si>
  <si>
    <t>ПОДШИПНИК 3086313</t>
  </si>
  <si>
    <t>20.1.501</t>
  </si>
  <si>
    <t>20.1.502</t>
  </si>
  <si>
    <t>ПОДШИПНИК 313 (6313)</t>
  </si>
  <si>
    <t>А50705050004</t>
  </si>
  <si>
    <t>20.1.503</t>
  </si>
  <si>
    <t>ПОДШИПНИК 32205</t>
  </si>
  <si>
    <t>20.1.504</t>
  </si>
  <si>
    <t>ПОДШИПНИК 32310</t>
  </si>
  <si>
    <t>20.1.505</t>
  </si>
  <si>
    <t>Подшипник 32330</t>
  </si>
  <si>
    <t>20.1.506</t>
  </si>
  <si>
    <t>ПОДШИПНИК 324</t>
  </si>
  <si>
    <t>20.1.507</t>
  </si>
  <si>
    <t>ПОДШИПНИК 326</t>
  </si>
  <si>
    <t>20.1.508</t>
  </si>
  <si>
    <t>ПОДШИПНИК 330</t>
  </si>
  <si>
    <t>20.1.509</t>
  </si>
  <si>
    <t>ПОДШИПНИК 3313 NF ZKL (Чехия)</t>
  </si>
  <si>
    <t>20.1.510</t>
  </si>
  <si>
    <t>ПОДШИПНИК 3532</t>
  </si>
  <si>
    <t>20.1.511</t>
  </si>
  <si>
    <t>ПОДШИПНИК 3536</t>
  </si>
  <si>
    <t>20.1.512</t>
  </si>
  <si>
    <t>ПОДШИПНИК 3608</t>
  </si>
  <si>
    <t>20.1.513</t>
  </si>
  <si>
    <t>Подшипник 3610</t>
  </si>
  <si>
    <t>20.1.514</t>
  </si>
  <si>
    <t>ПОДШИПНИК 3613</t>
  </si>
  <si>
    <t>А50502900001</t>
  </si>
  <si>
    <t>20.1.515</t>
  </si>
  <si>
    <t>20.1.516</t>
  </si>
  <si>
    <t>ПОДШИПНИК 3632</t>
  </si>
  <si>
    <t>20.1.517</t>
  </si>
  <si>
    <t>ПОДШИПНИК 3634</t>
  </si>
  <si>
    <t>20.1.518</t>
  </si>
  <si>
    <t>ПОДШИПНИК 4074114</t>
  </si>
  <si>
    <t>20.1.519</t>
  </si>
  <si>
    <t>ПОДШИПНИК 409</t>
  </si>
  <si>
    <t>20.1.520</t>
  </si>
  <si>
    <t>20.1.521</t>
  </si>
  <si>
    <t>ПОДШИПНИК 412</t>
  </si>
  <si>
    <t>20.1.522</t>
  </si>
  <si>
    <t>ПОДШИПНИК 42208</t>
  </si>
  <si>
    <t>А50503370000</t>
  </si>
  <si>
    <t>20.1.523</t>
  </si>
  <si>
    <t>ПОДШИПНИК 42312 КМ</t>
  </si>
  <si>
    <t>А50503510000</t>
  </si>
  <si>
    <t>20.1.524</t>
  </si>
  <si>
    <t>ПОДШИПНИК 46118</t>
  </si>
  <si>
    <t>А50703360000</t>
  </si>
  <si>
    <t>20.1.525</t>
  </si>
  <si>
    <t>ПОДШИПНИК 46130</t>
  </si>
  <si>
    <t>20.1.526</t>
  </si>
  <si>
    <t>ПОДШИПНИК 46312</t>
  </si>
  <si>
    <t>20.1.527</t>
  </si>
  <si>
    <t>ПОДШИПНИК 53620</t>
  </si>
  <si>
    <t>20.1.528</t>
  </si>
  <si>
    <t>ПОДШИПНИК 6-326</t>
  </si>
  <si>
    <t>20.1.529</t>
  </si>
  <si>
    <t>ПОДШИПНИК 6305 SKF</t>
  </si>
  <si>
    <t>20.1.530</t>
  </si>
  <si>
    <t>Подшипник 6316 ZKL</t>
  </si>
  <si>
    <t>А50705070008</t>
  </si>
  <si>
    <t>20.1.531</t>
  </si>
  <si>
    <t>ПОДШИПНИК 6326 SKF</t>
  </si>
  <si>
    <t>А50705150000</t>
  </si>
  <si>
    <t>20.1.532</t>
  </si>
  <si>
    <t>20.1.533</t>
  </si>
  <si>
    <t>ПОДШИПНИК 7210</t>
  </si>
  <si>
    <t>20.1.534</t>
  </si>
  <si>
    <t>20.1.535</t>
  </si>
  <si>
    <t>20.1.536</t>
  </si>
  <si>
    <t>20.1.537</t>
  </si>
  <si>
    <t>ПОДШИПНИК 7308</t>
  </si>
  <si>
    <t>20.1.538</t>
  </si>
  <si>
    <t>ПОДШИПНИК 7309</t>
  </si>
  <si>
    <t>20.1.539</t>
  </si>
  <si>
    <t>ПОДШИПНИК 7312</t>
  </si>
  <si>
    <t>20.1.540</t>
  </si>
  <si>
    <t>ПОДШИПНИК 7315</t>
  </si>
  <si>
    <t>20.1.541</t>
  </si>
  <si>
    <t>20.1.542</t>
  </si>
  <si>
    <t>ПОДШИПНИК 7318BG NTN</t>
  </si>
  <si>
    <t>А50703130005</t>
  </si>
  <si>
    <t>20.1.543</t>
  </si>
  <si>
    <t>ПОДШИПНИК 7318BL1G NTN</t>
  </si>
  <si>
    <t>А50703130004</t>
  </si>
  <si>
    <t>20.1.544</t>
  </si>
  <si>
    <t>20.1.545</t>
  </si>
  <si>
    <t>ПОДШИПНИК 7506</t>
  </si>
  <si>
    <t>20.1.546</t>
  </si>
  <si>
    <t>20.1.547</t>
  </si>
  <si>
    <t>ПОДШИПНИК 7509</t>
  </si>
  <si>
    <t>20.1.548</t>
  </si>
  <si>
    <t>ПОДШИПНИК 7514</t>
  </si>
  <si>
    <t>20.1.549</t>
  </si>
  <si>
    <t>20.1.550</t>
  </si>
  <si>
    <t>Подшипник 7516</t>
  </si>
  <si>
    <t>20.1.551</t>
  </si>
  <si>
    <t>ПОДШИПНИК 7522</t>
  </si>
  <si>
    <t>20.1.552</t>
  </si>
  <si>
    <t>20.1.553</t>
  </si>
  <si>
    <t>20.1.554</t>
  </si>
  <si>
    <t>ПОДШИПНИК 753519</t>
  </si>
  <si>
    <t>А50506520000</t>
  </si>
  <si>
    <t>20.1.555</t>
  </si>
  <si>
    <t>ПОДШИПНИК 7536</t>
  </si>
  <si>
    <t>20.1.556</t>
  </si>
  <si>
    <t>ПОДШИПНИК 7536А</t>
  </si>
  <si>
    <t>20.1.557</t>
  </si>
  <si>
    <t>20.1.558</t>
  </si>
  <si>
    <t>ПОДШИПНИК 7611</t>
  </si>
  <si>
    <t>20.1.559</t>
  </si>
  <si>
    <t>ПОДШИПНИК 7612</t>
  </si>
  <si>
    <t>20.1.560</t>
  </si>
  <si>
    <t>20.1.561</t>
  </si>
  <si>
    <t>20.1.562</t>
  </si>
  <si>
    <t>ПОДШИПНИК 7618</t>
  </si>
  <si>
    <t>20.1.563</t>
  </si>
  <si>
    <t>ПОДШИПНИК 7622</t>
  </si>
  <si>
    <t>20.1.564</t>
  </si>
  <si>
    <t>ПОДШИПНИК 80124</t>
  </si>
  <si>
    <t>А50705730000</t>
  </si>
  <si>
    <t>20.1.565</t>
  </si>
  <si>
    <t>ПОДШИПНИК 8105</t>
  </si>
  <si>
    <t>20.1.566</t>
  </si>
  <si>
    <t>ПОДШИПНИК 8108</t>
  </si>
  <si>
    <t>20.1.567</t>
  </si>
  <si>
    <t>ПОДШИПНИК 8115</t>
  </si>
  <si>
    <t>20.1.568</t>
  </si>
  <si>
    <t>ПОДШИПНИК 8116</t>
  </si>
  <si>
    <t>20.1.569</t>
  </si>
  <si>
    <t>ПОДШИПНИК 8117</t>
  </si>
  <si>
    <t>20.1.570</t>
  </si>
  <si>
    <t>20.1.571</t>
  </si>
  <si>
    <t>20.1.572</t>
  </si>
  <si>
    <t>ПОДШИПНИК 8122</t>
  </si>
  <si>
    <t>20.1.573</t>
  </si>
  <si>
    <t>20.1.574</t>
  </si>
  <si>
    <t>20.1.575</t>
  </si>
  <si>
    <t>20.1.576</t>
  </si>
  <si>
    <t>ПОДШИПНИК 8213</t>
  </si>
  <si>
    <t>20.1.577</t>
  </si>
  <si>
    <t>20.1.578</t>
  </si>
  <si>
    <t>20.1.579</t>
  </si>
  <si>
    <t>ПОДШИПНИК 8306</t>
  </si>
  <si>
    <t>20.1.580</t>
  </si>
  <si>
    <t>Подшипник 8311</t>
  </si>
  <si>
    <t>20.1.581</t>
  </si>
  <si>
    <t>ПОДШИПНИК N312 E FBJ</t>
  </si>
  <si>
    <t>А50501220005</t>
  </si>
  <si>
    <t>20.1.582</t>
  </si>
  <si>
    <t>ПОДШИПНИК N312E ZVL</t>
  </si>
  <si>
    <t>А50501220008</t>
  </si>
  <si>
    <t>20.1.583</t>
  </si>
  <si>
    <t>ПОДШИПНИК N313E C3 FBJ</t>
  </si>
  <si>
    <t>А50501230004</t>
  </si>
  <si>
    <t>20.1.584</t>
  </si>
  <si>
    <t>ПОДШИПНИК N314E ZVL</t>
  </si>
  <si>
    <t>А50501240007</t>
  </si>
  <si>
    <t>20.1.585</t>
  </si>
  <si>
    <t>Подшипник N315 ZKL</t>
  </si>
  <si>
    <t>А50501250005</t>
  </si>
  <si>
    <t>20.1.586</t>
  </si>
  <si>
    <t>ПОДШИПНИК N315E ZVL</t>
  </si>
  <si>
    <t>А50501250007</t>
  </si>
  <si>
    <t>20.1.587</t>
  </si>
  <si>
    <t>ПОДШИПНИК N316 BBC</t>
  </si>
  <si>
    <t>А50501260008</t>
  </si>
  <si>
    <t>20.1.588</t>
  </si>
  <si>
    <t>ПОДШИПНИК N317 EG1X NTN</t>
  </si>
  <si>
    <t>А50501290001</t>
  </si>
  <si>
    <t>20.1.589</t>
  </si>
  <si>
    <t>ПОДШИПНИК N318 (SKF)</t>
  </si>
  <si>
    <t>20.1.590</t>
  </si>
  <si>
    <t>ПОДШИПНИК N319 FBJ</t>
  </si>
  <si>
    <t>А50501310004</t>
  </si>
  <si>
    <t>20.1.591</t>
  </si>
  <si>
    <t>ПОДШИПНИК N326 EM FBJ</t>
  </si>
  <si>
    <t>А50506200001</t>
  </si>
  <si>
    <t>20.1.592</t>
  </si>
  <si>
    <t>ПОДШИПНИК №180312</t>
  </si>
  <si>
    <t>20.1.593</t>
  </si>
  <si>
    <t>ПОДШИПНИК NU208 ZKL</t>
  </si>
  <si>
    <t>А50502090002</t>
  </si>
  <si>
    <t>20.1.594</t>
  </si>
  <si>
    <t>ПОДШИПНИК NU208E FBJ</t>
  </si>
  <si>
    <t>А50502090003</t>
  </si>
  <si>
    <t>20.1.595</t>
  </si>
  <si>
    <t>Подшипник роликовый №53611</t>
  </si>
  <si>
    <t xml:space="preserve">А5050387    </t>
  </si>
  <si>
    <t>20.1.596</t>
  </si>
  <si>
    <t>Подшипник шариковый №46313</t>
  </si>
  <si>
    <t xml:space="preserve">А5070368    </t>
  </si>
  <si>
    <t>20.1.597</t>
  </si>
  <si>
    <t>20.1.598</t>
  </si>
  <si>
    <t>20.1.599</t>
  </si>
  <si>
    <t>ПОДШИПНИК ШСП-40 К</t>
  </si>
  <si>
    <t>А50900210000</t>
  </si>
  <si>
    <t>20.1.600</t>
  </si>
  <si>
    <t>ПРЕСШПАН 1 ММ (КАРТОН ЭЛ.ИЗОЛЯЦИОННЫЙ  ЭВ 1мм)</t>
  </si>
  <si>
    <t>20.1.601</t>
  </si>
  <si>
    <t>ПРЕСШПАН 1,5 ММ (КАРТОН ЭЛ.ИЗОЛЯЦИОННЫЙ  ЭВ 1,5мм)</t>
  </si>
  <si>
    <t>20.1.602</t>
  </si>
  <si>
    <t>ПРЕСШПАН 2,0 ММ (КАРТОН ЭЛ.ИЗОЛЯЦИОННЫЙ ЭВ 2,0 мм)</t>
  </si>
  <si>
    <t>20.1.603</t>
  </si>
  <si>
    <t>Провод ПУВ 1*1,5</t>
  </si>
  <si>
    <t>В50400100000</t>
  </si>
  <si>
    <t>20.1.604</t>
  </si>
  <si>
    <t>Проволока Св-06Х19Н9Т, Ø2,0 мм ГОСТ 2246-70</t>
  </si>
  <si>
    <t>А70400640000</t>
  </si>
  <si>
    <t>20.1.605</t>
  </si>
  <si>
    <t>Проволока Ф 1,2 Св-08Г2С ГОСТ 2246-70</t>
  </si>
  <si>
    <t>20.1.606</t>
  </si>
  <si>
    <t>Прокладка анаэробная АНАКРОЛ®-3013 ТУ 2242-006-50686066-2005 Полимерный картридж 300 г</t>
  </si>
  <si>
    <t>Е16000270002</t>
  </si>
  <si>
    <t>20.1.607</t>
  </si>
  <si>
    <t>Пруток бронзовый БраЖ 9-4 250мм</t>
  </si>
  <si>
    <t>А31100460001</t>
  </si>
  <si>
    <t>20.1.608</t>
  </si>
  <si>
    <t>РЕМЕНЬ КЛИНОВОЙ В(Б)-1900</t>
  </si>
  <si>
    <t>20.1.609</t>
  </si>
  <si>
    <t>РЕМЕНЬ КЛИНОВОЙ С(В)-2500</t>
  </si>
  <si>
    <t>20.1.610</t>
  </si>
  <si>
    <t>Ремень приводной клиновой A -1450 ГОСТ 12841-89</t>
  </si>
  <si>
    <t>А22002860000</t>
  </si>
  <si>
    <t>20.1.611</t>
  </si>
  <si>
    <t>Ремень приводной клиновой D(Г) -3150 ГОСТ 12841-89</t>
  </si>
  <si>
    <t>А22002000000</t>
  </si>
  <si>
    <t>20.1.612</t>
  </si>
  <si>
    <t>Ремень приводной клиновой D(Г) -3475 ГОСТ 12841-89</t>
  </si>
  <si>
    <t>А22002030000</t>
  </si>
  <si>
    <t>20.1.613</t>
  </si>
  <si>
    <t>Сальник 25Х42 маховика и первичного вала КПП КАМАЗ VRT, 14.1701340 .</t>
  </si>
  <si>
    <t>20.1.614</t>
  </si>
  <si>
    <t>Саморез 4,2*16 (сверло, прессшайба)</t>
  </si>
  <si>
    <t>А72000650000</t>
  </si>
  <si>
    <t>20.1.615</t>
  </si>
  <si>
    <t>Саморез 4,2*25 (прессшайба,сверло)</t>
  </si>
  <si>
    <t>20.1.616</t>
  </si>
  <si>
    <t>Саморез кровельный со сверлом 6,3*25 RAL7024</t>
  </si>
  <si>
    <t>А72001680000</t>
  </si>
  <si>
    <t>20.1.617</t>
  </si>
  <si>
    <t>Светильник консольный ЖКУ/ГКУ 06-250-001 СР</t>
  </si>
  <si>
    <t>В90302550000</t>
  </si>
  <si>
    <t>20.1.618</t>
  </si>
  <si>
    <t>Светильник НСП 02-100-001 "Желудь Ф" IP65 корпус карболит Элетех</t>
  </si>
  <si>
    <t>В90304690004</t>
  </si>
  <si>
    <t>20.1.619</t>
  </si>
  <si>
    <t>Сгон 25 ст. 20 ГОСТ 8969-75</t>
  </si>
  <si>
    <t>20.1.620</t>
  </si>
  <si>
    <t>Сетка латунная плетеная, ячейка квадратная размером 0,25х0,25, диаметр проволоки 0,12 Л80, покрытие без покрытия 6613-86</t>
  </si>
  <si>
    <t>ЖЖ8700140000</t>
  </si>
  <si>
    <t>20.1.621</t>
  </si>
  <si>
    <t>СОЕДИНИТЕЛЬНЫЙ СТЕРЖЕНЬ P4S/1400</t>
  </si>
  <si>
    <t>20.1.622</t>
  </si>
  <si>
    <t>Сопло разбрызгивающее раструбное центробежного типа, Dy50/25, M60х2 (ПНД)</t>
  </si>
  <si>
    <t>Е41300100000</t>
  </si>
  <si>
    <t>20.1.623</t>
  </si>
  <si>
    <t>ТЕХПЛАСТИНА  МБС-С 5*500*500  ГОСТ 7338-90</t>
  </si>
  <si>
    <t>20.1.624</t>
  </si>
  <si>
    <t>ТЕХПЛАСТИНА 1Н-1-МБС-М-5    ГОСТ 7338-90</t>
  </si>
  <si>
    <t>20.1.625</t>
  </si>
  <si>
    <t>ТЕХПЛАСТИНА ТМКЩС 20ММ</t>
  </si>
  <si>
    <t>20.1.626</t>
  </si>
  <si>
    <t>20.1.627</t>
  </si>
  <si>
    <t>20.1.628</t>
  </si>
  <si>
    <t>Фиксатор двойной MARAFON DA 1600 мм</t>
  </si>
  <si>
    <t>20.1.629</t>
  </si>
  <si>
    <t>ШАЙБА ГР. 8</t>
  </si>
  <si>
    <t>20.1.630</t>
  </si>
  <si>
    <t>ШАЙБА ГР.27</t>
  </si>
  <si>
    <t>20.1.631</t>
  </si>
  <si>
    <t>ШАЙБА ПЛОСКАЯ М  6</t>
  </si>
  <si>
    <t>20.1.632</t>
  </si>
  <si>
    <t>ШАЙБА ПЛОСКАЯ М 12</t>
  </si>
  <si>
    <t>20.1.633</t>
  </si>
  <si>
    <t>ШАЙБА ПЛОСКАЯ М 14</t>
  </si>
  <si>
    <t>20.1.634</t>
  </si>
  <si>
    <t>Шнур вакуумный квадрат 12х12</t>
  </si>
  <si>
    <t>20.1.635</t>
  </si>
  <si>
    <t>ШНУР ЛАВСАНОВЫЙ ЭЛЕКТРОИЗ. 3 ММ</t>
  </si>
  <si>
    <t>20.1.636</t>
  </si>
  <si>
    <t>Шнур МБС Д3 ММ.</t>
  </si>
  <si>
    <t>А23400230000</t>
  </si>
  <si>
    <t>20.1.637</t>
  </si>
  <si>
    <t>Шнур МБС Д5 ММ.</t>
  </si>
  <si>
    <t>А23400220000</t>
  </si>
  <si>
    <t>20.1.638</t>
  </si>
  <si>
    <t>Шнур силиконовый круглого сечения D5</t>
  </si>
  <si>
    <t>А20800300000</t>
  </si>
  <si>
    <t>20.1.639</t>
  </si>
  <si>
    <t>Шнур силиконовый круглого сечения D6</t>
  </si>
  <si>
    <t>А20800320000</t>
  </si>
  <si>
    <t>20.1.640</t>
  </si>
  <si>
    <t>Шнур силиконовый круглого сечения D7</t>
  </si>
  <si>
    <t>А20800330000</t>
  </si>
  <si>
    <t>20.1.641</t>
  </si>
  <si>
    <t>Шнур фторсиликоновый круглого сечения Д=10мм (ТУ 2500-376-00152106-94)</t>
  </si>
  <si>
    <t>А20800400000</t>
  </si>
  <si>
    <t>20.1.642</t>
  </si>
  <si>
    <t>Шнур шприцованный 11мм 5р 129</t>
  </si>
  <si>
    <t>А20800690000</t>
  </si>
  <si>
    <t>20.1.643</t>
  </si>
  <si>
    <t>Шпилька БМ48-6gх340.100.20Х1М1Ф1Тр.IV.2 ГОСТ 9066-75</t>
  </si>
  <si>
    <t>Ж11205230000</t>
  </si>
  <si>
    <t>20.1.644</t>
  </si>
  <si>
    <t>Электрод ЦН-6Л Ф 3 мм</t>
  </si>
  <si>
    <t>20.1.645</t>
  </si>
  <si>
    <t>20.1.646</t>
  </si>
  <si>
    <t>Электрод ЦЧ-4 Ф 4 мм</t>
  </si>
  <si>
    <t>20.1.647</t>
  </si>
  <si>
    <t>Электрод ЭА-395/9 Ф 4 мм</t>
  </si>
  <si>
    <t>20.1.648</t>
  </si>
  <si>
    <t>Электродвигатель 5А200М2УХЛ3 P=40 кВт n=3000 об/мин U=380 В IP54 IM1081</t>
  </si>
  <si>
    <t>В30300600000</t>
  </si>
  <si>
    <t>20.1.649</t>
  </si>
  <si>
    <t xml:space="preserve">Электроды Goodel ОК 46.00, 4мм </t>
  </si>
  <si>
    <t>А90000740000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</si>
</sst>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Red]\-0.000"/>
    <numFmt numFmtId="165" formatCode="000000000000"/>
    <numFmt numFmtId="166" formatCode="0.000"/>
    <numFmt numFmtId="167" formatCode="#,##0.000;[Red]\-#,##0.000"/>
    <numFmt numFmtId="168" formatCode="0.000_ ;[Red]\-0.000\ "/>
    <numFmt numFmtId="169" formatCode="000000"/>
    <numFmt numFmtId="170" formatCode="0_ ;[Red]\-0\ "/>
    <numFmt numFmtId="171" formatCode="#,##0.000"/>
    <numFmt numFmtId="172" formatCode="dd/mm/yy;@"/>
    <numFmt numFmtId="173" formatCode="[$-419]mmmm\ yyyy;@"/>
  </numFmts>
  <fonts count="19" x14ac:knownFonts="1">
    <font>
      <sz val="11"/>
      <color theme="1"/>
      <name val="Calibri"/>
      <family val="2"/>
      <charset val="204"/>
      <scheme val="minor"/>
    </font>
    <font>
      <sz val="11"/>
      <color theme="1"/>
      <name val="Calibri"/>
      <family val="2"/>
      <charset val="204"/>
      <scheme val="minor"/>
    </font>
    <font>
      <sz val="8"/>
      <color theme="1"/>
      <name val="Times New Roman"/>
      <family val="1"/>
      <charset val="204"/>
    </font>
    <font>
      <b/>
      <sz val="11"/>
      <color theme="1"/>
      <name val="Times New Roman"/>
      <family val="1"/>
      <charset val="204"/>
    </font>
    <font>
      <sz val="11"/>
      <color theme="1"/>
      <name val="Times New Roman"/>
      <family val="1"/>
      <charset val="204"/>
    </font>
    <font>
      <b/>
      <sz val="8"/>
      <color theme="1"/>
      <name val="Times New Roman"/>
      <family val="1"/>
      <charset val="204"/>
    </font>
    <font>
      <b/>
      <sz val="8"/>
      <name val="Times New Roman"/>
      <family val="1"/>
      <charset val="204"/>
    </font>
    <font>
      <sz val="9"/>
      <color theme="1"/>
      <name val="Calibri"/>
      <family val="2"/>
      <charset val="204"/>
      <scheme val="minor"/>
    </font>
    <font>
      <sz val="9"/>
      <color theme="1"/>
      <name val="Times New Roman"/>
      <family val="1"/>
      <charset val="204"/>
    </font>
    <font>
      <sz val="9"/>
      <color indexed="8"/>
      <name val="Times New Roman"/>
      <family val="1"/>
      <charset val="204"/>
    </font>
    <font>
      <sz val="9"/>
      <color rgb="FF000000"/>
      <name val="Times New Roman"/>
      <family val="1"/>
      <charset val="204"/>
    </font>
    <font>
      <sz val="9"/>
      <name val="Times New Roman"/>
      <family val="1"/>
      <charset val="204"/>
    </font>
    <font>
      <sz val="8"/>
      <name val="Arial"/>
      <family val="2"/>
    </font>
    <font>
      <sz val="9"/>
      <color indexed="59"/>
      <name val="Times New Roman"/>
      <family val="1"/>
      <charset val="204"/>
    </font>
    <font>
      <sz val="9"/>
      <color rgb="FFFF0000"/>
      <name val="Times New Roman"/>
      <family val="1"/>
      <charset val="204"/>
    </font>
    <font>
      <sz val="9"/>
      <color rgb="FF0000FF"/>
      <name val="Times New Roman"/>
      <family val="1"/>
      <charset val="204"/>
    </font>
    <font>
      <b/>
      <sz val="9"/>
      <color indexed="81"/>
      <name val="Tahoma"/>
      <family val="2"/>
      <charset val="204"/>
    </font>
    <font>
      <sz val="9"/>
      <color indexed="81"/>
      <name val="Tahoma"/>
      <family val="2"/>
      <charset val="204"/>
    </font>
    <font>
      <sz val="8"/>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5"/>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0"/>
      </left>
      <right style="thin">
        <color indexed="60"/>
      </right>
      <top style="thin">
        <color indexed="60"/>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24"/>
      </left>
      <right style="thin">
        <color indexed="24"/>
      </right>
      <top style="thin">
        <color indexed="24"/>
      </top>
      <bottom/>
      <diagonal/>
    </border>
    <border>
      <left style="thin">
        <color indexed="24"/>
      </left>
      <right/>
      <top style="thin">
        <color indexed="24"/>
      </top>
      <bottom/>
      <diagonal/>
    </border>
    <border>
      <left style="thin">
        <color indexed="64"/>
      </left>
      <right style="thin">
        <color indexed="64"/>
      </right>
      <top/>
      <bottom style="thin">
        <color indexed="64"/>
      </bottom>
      <diagonal/>
    </border>
    <border>
      <left style="thin">
        <color indexed="60"/>
      </left>
      <right/>
      <top style="thin">
        <color indexed="60"/>
      </top>
      <bottom style="thin">
        <color indexed="60"/>
      </bottom>
      <diagonal/>
    </border>
    <border>
      <left style="thin">
        <color indexed="60"/>
      </left>
      <right/>
      <top style="thin">
        <color indexed="60"/>
      </top>
      <bottom/>
      <diagonal/>
    </border>
    <border>
      <left style="thin">
        <color indexed="60"/>
      </left>
      <right style="thin">
        <color indexed="60"/>
      </right>
      <top/>
      <bottom/>
      <diagonal/>
    </border>
    <border>
      <left style="thin">
        <color indexed="60"/>
      </left>
      <right style="thin">
        <color indexed="60"/>
      </right>
      <top/>
      <bottom style="thin">
        <color indexed="60"/>
      </bottom>
      <diagonal/>
    </border>
  </borders>
  <cellStyleXfs count="12">
    <xf numFmtId="0" fontId="0" fillId="0" borderId="0"/>
    <xf numFmtId="0" fontId="1"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 fillId="0" borderId="0"/>
    <xf numFmtId="0" fontId="1" fillId="3" borderId="0" applyNumberFormat="0" applyBorder="0" applyAlignment="0" applyProtection="0"/>
    <xf numFmtId="0" fontId="12" fillId="0" borderId="0"/>
  </cellStyleXfs>
  <cellXfs count="190">
    <xf numFmtId="0" fontId="0" fillId="0" borderId="0" xfId="0"/>
    <xf numFmtId="0" fontId="4" fillId="0" borderId="0" xfId="0" applyFont="1"/>
    <xf numFmtId="0" fontId="7" fillId="0" borderId="0" xfId="0" applyFont="1" applyAlignment="1">
      <alignment wrapText="1"/>
    </xf>
    <xf numFmtId="0" fontId="2" fillId="0" borderId="1" xfId="0" applyFont="1" applyBorder="1" applyAlignment="1">
      <alignment horizontal="center"/>
    </xf>
    <xf numFmtId="49" fontId="8" fillId="0" borderId="1" xfId="0" applyNumberFormat="1" applyFont="1" applyBorder="1" applyAlignment="1">
      <alignment horizontal="left" vertical="top"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1" fontId="9" fillId="0" borderId="1" xfId="0" applyNumberFormat="1" applyFont="1" applyBorder="1" applyAlignment="1">
      <alignment horizontal="left" vertical="top" wrapText="1"/>
    </xf>
    <xf numFmtId="0" fontId="8" fillId="0" borderId="1" xfId="0" applyFont="1" applyBorder="1" applyAlignment="1">
      <alignment horizontal="left" vertical="top"/>
    </xf>
    <xf numFmtId="49" fontId="9"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1" fontId="10" fillId="0" borderId="1" xfId="0" applyNumberFormat="1" applyFont="1" applyBorder="1" applyAlignment="1">
      <alignment horizontal="left" vertical="top" wrapText="1"/>
    </xf>
    <xf numFmtId="164" fontId="10" fillId="0" borderId="1" xfId="0" applyNumberFormat="1" applyFont="1" applyBorder="1" applyAlignment="1">
      <alignment horizontal="left" vertical="top" wrapText="1"/>
    </xf>
    <xf numFmtId="165" fontId="10" fillId="0" borderId="1" xfId="0" applyNumberFormat="1" applyFont="1" applyBorder="1" applyAlignment="1">
      <alignment horizontal="left" vertical="top" wrapText="1"/>
    </xf>
    <xf numFmtId="166" fontId="8" fillId="0" borderId="1" xfId="0" applyNumberFormat="1" applyFont="1" applyBorder="1" applyAlignment="1">
      <alignment horizontal="left" vertical="top"/>
    </xf>
    <xf numFmtId="4" fontId="8" fillId="0" borderId="1" xfId="0" applyNumberFormat="1" applyFont="1" applyBorder="1" applyAlignment="1">
      <alignment horizontal="left" vertical="top"/>
    </xf>
    <xf numFmtId="0" fontId="11" fillId="0" borderId="1" xfId="0" applyFont="1" applyBorder="1" applyAlignment="1">
      <alignment horizontal="left" vertical="top" wrapText="1"/>
    </xf>
    <xf numFmtId="166" fontId="8" fillId="0" borderId="1" xfId="0" applyNumberFormat="1" applyFont="1" applyBorder="1" applyAlignment="1">
      <alignment horizontal="left" vertical="top" wrapText="1"/>
    </xf>
    <xf numFmtId="164" fontId="10" fillId="0" borderId="1" xfId="1" applyNumberFormat="1" applyFont="1" applyBorder="1" applyAlignment="1">
      <alignment horizontal="left" vertical="top" wrapText="1"/>
    </xf>
    <xf numFmtId="167" fontId="10" fillId="0" borderId="1" xfId="0" applyNumberFormat="1" applyFont="1" applyBorder="1" applyAlignment="1">
      <alignment horizontal="left" vertical="top" wrapText="1"/>
    </xf>
    <xf numFmtId="166" fontId="10" fillId="0" borderId="1" xfId="0" applyNumberFormat="1" applyFont="1" applyBorder="1" applyAlignment="1">
      <alignment horizontal="left" vertical="top" wrapText="1"/>
    </xf>
    <xf numFmtId="164" fontId="8" fillId="0" borderId="1" xfId="0" applyNumberFormat="1" applyFont="1" applyBorder="1" applyAlignment="1">
      <alignment horizontal="left" vertical="top"/>
    </xf>
    <xf numFmtId="0" fontId="10" fillId="0" borderId="1" xfId="1" applyFont="1" applyBorder="1" applyAlignment="1">
      <alignment horizontal="left" vertical="top" wrapText="1"/>
    </xf>
    <xf numFmtId="1" fontId="10" fillId="0" borderId="1" xfId="1" applyNumberFormat="1" applyFont="1" applyBorder="1" applyAlignment="1">
      <alignment horizontal="left" vertical="top" wrapText="1"/>
    </xf>
    <xf numFmtId="165" fontId="10" fillId="0" borderId="1" xfId="1" applyNumberFormat="1" applyFont="1" applyBorder="1" applyAlignment="1">
      <alignment horizontal="left" vertical="top" wrapText="1"/>
    </xf>
    <xf numFmtId="0" fontId="9" fillId="0" borderId="1" xfId="2" applyFont="1" applyBorder="1" applyAlignment="1">
      <alignment horizontal="left" vertical="top" wrapText="1"/>
    </xf>
    <xf numFmtId="1" fontId="9" fillId="0" borderId="1" xfId="2" applyNumberFormat="1" applyFont="1" applyBorder="1" applyAlignment="1">
      <alignment horizontal="left" vertical="top" wrapText="1"/>
    </xf>
    <xf numFmtId="0" fontId="8" fillId="0" borderId="0" xfId="0" applyFont="1" applyAlignment="1">
      <alignment horizontal="left" vertical="top"/>
    </xf>
    <xf numFmtId="4" fontId="8" fillId="0" borderId="1" xfId="0" applyNumberFormat="1" applyFont="1" applyBorder="1" applyAlignment="1">
      <alignment horizontal="left" vertical="top" wrapText="1"/>
    </xf>
    <xf numFmtId="0" fontId="11" fillId="0" borderId="1" xfId="3" applyFont="1" applyBorder="1" applyAlignment="1">
      <alignment horizontal="left" vertical="top" wrapText="1"/>
    </xf>
    <xf numFmtId="0" fontId="9" fillId="0" borderId="1" xfId="4" applyFont="1" applyBorder="1" applyAlignment="1">
      <alignment horizontal="left" vertical="top" wrapText="1"/>
    </xf>
    <xf numFmtId="0" fontId="9" fillId="0" borderId="1" xfId="3" applyFont="1" applyBorder="1" applyAlignment="1">
      <alignment horizontal="left" vertical="top" wrapText="1"/>
    </xf>
    <xf numFmtId="1" fontId="9" fillId="0" borderId="1" xfId="3" applyNumberFormat="1" applyFont="1" applyBorder="1" applyAlignment="1">
      <alignment horizontal="left" vertical="top" wrapText="1"/>
    </xf>
    <xf numFmtId="14" fontId="8" fillId="0" borderId="1" xfId="0" applyNumberFormat="1" applyFont="1" applyBorder="1" applyAlignment="1">
      <alignment horizontal="left" vertical="top" wrapText="1"/>
    </xf>
    <xf numFmtId="168" fontId="8" fillId="0" borderId="1" xfId="0" applyNumberFormat="1" applyFont="1" applyBorder="1" applyAlignment="1">
      <alignment horizontal="left" vertical="top"/>
    </xf>
    <xf numFmtId="165" fontId="9" fillId="0" borderId="1" xfId="3" applyNumberFormat="1" applyFont="1" applyBorder="1" applyAlignment="1">
      <alignment horizontal="left" vertical="top" wrapText="1"/>
    </xf>
    <xf numFmtId="169" fontId="11" fillId="0" borderId="1" xfId="0" applyNumberFormat="1" applyFont="1" applyBorder="1" applyAlignment="1">
      <alignment horizontal="left" vertical="top" wrapText="1"/>
    </xf>
    <xf numFmtId="14" fontId="11" fillId="0" borderId="1" xfId="0" applyNumberFormat="1" applyFont="1" applyBorder="1" applyAlignment="1">
      <alignment horizontal="left" vertical="top" wrapText="1"/>
    </xf>
    <xf numFmtId="0" fontId="11" fillId="0" borderId="1" xfId="0" applyFont="1" applyBorder="1" applyAlignment="1">
      <alignment horizontal="left" vertical="top"/>
    </xf>
    <xf numFmtId="0" fontId="11" fillId="0" borderId="2" xfId="3" applyFont="1" applyBorder="1" applyAlignment="1">
      <alignment horizontal="left" vertical="top" wrapText="1"/>
    </xf>
    <xf numFmtId="0" fontId="11" fillId="0" borderId="3" xfId="3" applyFont="1" applyBorder="1" applyAlignment="1">
      <alignment horizontal="left" vertical="top" wrapText="1"/>
    </xf>
    <xf numFmtId="0" fontId="11" fillId="0" borderId="0" xfId="3" applyFont="1" applyAlignment="1">
      <alignment horizontal="left" vertical="top" wrapText="1"/>
    </xf>
    <xf numFmtId="4" fontId="11" fillId="0" borderId="1" xfId="0" applyNumberFormat="1" applyFont="1" applyBorder="1" applyAlignment="1">
      <alignment horizontal="left" vertical="top" wrapText="1"/>
    </xf>
    <xf numFmtId="14" fontId="11" fillId="0" borderId="1" xfId="5" applyNumberFormat="1" applyFont="1" applyBorder="1" applyAlignment="1">
      <alignment horizontal="left" vertical="top" wrapText="1"/>
    </xf>
    <xf numFmtId="1" fontId="11" fillId="0" borderId="2" xfId="3" applyNumberFormat="1" applyFont="1" applyBorder="1" applyAlignment="1">
      <alignment horizontal="left" vertical="top" wrapText="1"/>
    </xf>
    <xf numFmtId="14" fontId="11" fillId="0" borderId="2" xfId="3" applyNumberFormat="1" applyFont="1" applyBorder="1" applyAlignment="1">
      <alignment horizontal="left" vertical="top" wrapText="1"/>
    </xf>
    <xf numFmtId="164" fontId="11" fillId="0" borderId="1" xfId="3" applyNumberFormat="1" applyFont="1" applyBorder="1" applyAlignment="1">
      <alignment horizontal="left" vertical="top" wrapText="1"/>
    </xf>
    <xf numFmtId="1" fontId="8" fillId="0" borderId="1" xfId="0" applyNumberFormat="1" applyFont="1" applyBorder="1" applyAlignment="1">
      <alignment horizontal="left" vertical="top" wrapText="1"/>
    </xf>
    <xf numFmtId="164" fontId="9" fillId="0" borderId="1" xfId="3" applyNumberFormat="1" applyFont="1" applyBorder="1" applyAlignment="1">
      <alignment horizontal="left" vertical="top" wrapText="1"/>
    </xf>
    <xf numFmtId="1" fontId="11" fillId="0" borderId="1" xfId="0" applyNumberFormat="1" applyFont="1" applyBorder="1" applyAlignment="1">
      <alignment horizontal="left" vertical="top" wrapText="1"/>
    </xf>
    <xf numFmtId="165" fontId="11" fillId="0" borderId="1" xfId="0" applyNumberFormat="1" applyFont="1" applyBorder="1" applyAlignment="1">
      <alignment horizontal="left" vertical="top" wrapText="1"/>
    </xf>
    <xf numFmtId="0" fontId="8" fillId="0" borderId="0" xfId="0" applyFont="1" applyAlignment="1">
      <alignment horizontal="left" vertical="top" wrapText="1"/>
    </xf>
    <xf numFmtId="1" fontId="9" fillId="0" borderId="1" xfId="3" applyNumberFormat="1" applyFont="1" applyBorder="1" applyAlignment="1">
      <alignment horizontal="left" vertical="top"/>
    </xf>
    <xf numFmtId="0" fontId="9" fillId="0" borderId="1" xfId="3" applyFont="1" applyBorder="1" applyAlignment="1">
      <alignment horizontal="left" vertical="top"/>
    </xf>
    <xf numFmtId="1" fontId="8" fillId="0" borderId="1" xfId="0" applyNumberFormat="1" applyFont="1" applyBorder="1" applyAlignment="1">
      <alignment horizontal="left" vertical="top"/>
    </xf>
    <xf numFmtId="169" fontId="8" fillId="0" borderId="1" xfId="0" applyNumberFormat="1" applyFont="1" applyBorder="1" applyAlignment="1">
      <alignment horizontal="left" vertical="top" wrapText="1"/>
    </xf>
    <xf numFmtId="164" fontId="13" fillId="0" borderId="1" xfId="3" applyNumberFormat="1" applyFont="1" applyBorder="1" applyAlignment="1">
      <alignment horizontal="left" vertical="top" wrapText="1"/>
    </xf>
    <xf numFmtId="14" fontId="8" fillId="0" borderId="1" xfId="0" applyNumberFormat="1" applyFont="1" applyBorder="1" applyAlignment="1">
      <alignment horizontal="left" vertical="top"/>
    </xf>
    <xf numFmtId="168" fontId="11" fillId="0" borderId="1" xfId="0" applyNumberFormat="1" applyFont="1" applyBorder="1" applyAlignment="1">
      <alignment horizontal="left" vertical="top"/>
    </xf>
    <xf numFmtId="0" fontId="11" fillId="0" borderId="0" xfId="0" applyFont="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Border="1" applyAlignment="1">
      <alignment horizontal="left" vertical="top"/>
    </xf>
    <xf numFmtId="0" fontId="8" fillId="0" borderId="9" xfId="0" applyFont="1" applyBorder="1" applyAlignment="1">
      <alignment horizontal="left" vertical="top"/>
    </xf>
    <xf numFmtId="1" fontId="9" fillId="0" borderId="1" xfId="4" applyNumberFormat="1" applyFont="1" applyBorder="1" applyAlignment="1">
      <alignment horizontal="left" vertical="top" wrapText="1"/>
    </xf>
    <xf numFmtId="164" fontId="8" fillId="0" borderId="1" xfId="0" applyNumberFormat="1" applyFont="1" applyBorder="1" applyAlignment="1">
      <alignment horizontal="left" vertical="top" wrapText="1"/>
    </xf>
    <xf numFmtId="170" fontId="9" fillId="0" borderId="1" xfId="1" applyNumberFormat="1" applyFont="1" applyBorder="1" applyAlignment="1">
      <alignment horizontal="left" vertical="top" wrapText="1"/>
    </xf>
    <xf numFmtId="166" fontId="11" fillId="0" borderId="1" xfId="0" applyNumberFormat="1" applyFont="1" applyBorder="1" applyAlignment="1">
      <alignment horizontal="left" vertical="top" wrapText="1"/>
    </xf>
    <xf numFmtId="171" fontId="8" fillId="0" borderId="1" xfId="0" applyNumberFormat="1" applyFont="1" applyBorder="1" applyAlignment="1">
      <alignment horizontal="left" vertical="top" wrapText="1"/>
    </xf>
    <xf numFmtId="0" fontId="8" fillId="0" borderId="1" xfId="6" applyFont="1" applyBorder="1" applyAlignment="1">
      <alignment horizontal="left" vertical="top" wrapText="1"/>
    </xf>
    <xf numFmtId="0" fontId="8" fillId="0" borderId="1" xfId="1" applyFont="1" applyBorder="1" applyAlignment="1">
      <alignment horizontal="left" vertical="top" wrapText="1"/>
    </xf>
    <xf numFmtId="166" fontId="8" fillId="0" borderId="1" xfId="1" applyNumberFormat="1" applyFont="1" applyBorder="1" applyAlignment="1">
      <alignment horizontal="left" vertical="top" wrapText="1"/>
    </xf>
    <xf numFmtId="14" fontId="11" fillId="0" borderId="1" xfId="0" applyNumberFormat="1" applyFont="1" applyBorder="1" applyAlignment="1">
      <alignment horizontal="left" vertical="top"/>
    </xf>
    <xf numFmtId="165" fontId="8" fillId="0" borderId="1" xfId="0" applyNumberFormat="1" applyFont="1" applyBorder="1" applyAlignment="1">
      <alignment horizontal="left" vertical="top" wrapText="1"/>
    </xf>
    <xf numFmtId="2" fontId="8" fillId="0" borderId="1" xfId="0" applyNumberFormat="1" applyFont="1" applyBorder="1" applyAlignment="1">
      <alignment horizontal="left" vertical="top" wrapText="1"/>
    </xf>
    <xf numFmtId="0" fontId="9" fillId="0" borderId="2" xfId="3" applyFont="1" applyBorder="1" applyAlignment="1">
      <alignment horizontal="left" vertical="top" wrapText="1"/>
    </xf>
    <xf numFmtId="1" fontId="9" fillId="0" borderId="2" xfId="3" applyNumberFormat="1" applyFont="1" applyBorder="1" applyAlignment="1">
      <alignment horizontal="left" vertical="top" wrapText="1"/>
    </xf>
    <xf numFmtId="0" fontId="9" fillId="0" borderId="10" xfId="7" applyFont="1" applyBorder="1" applyAlignment="1">
      <alignment horizontal="left" vertical="top" wrapText="1"/>
    </xf>
    <xf numFmtId="49" fontId="8" fillId="0" borderId="4" xfId="0" applyNumberFormat="1" applyFont="1" applyBorder="1" applyAlignment="1">
      <alignment horizontal="left" vertical="top" wrapText="1"/>
    </xf>
    <xf numFmtId="49" fontId="9" fillId="0" borderId="10" xfId="7" applyNumberFormat="1" applyFont="1" applyBorder="1" applyAlignment="1">
      <alignment horizontal="left" vertical="top" wrapText="1"/>
    </xf>
    <xf numFmtId="1" fontId="9" fillId="0" borderId="10" xfId="7" applyNumberFormat="1" applyFont="1" applyBorder="1" applyAlignment="1">
      <alignment horizontal="left" vertical="top" wrapText="1"/>
    </xf>
    <xf numFmtId="1" fontId="8" fillId="0" borderId="1" xfId="1" applyNumberFormat="1" applyFont="1" applyBorder="1" applyAlignment="1">
      <alignment horizontal="left" vertical="top" wrapText="1"/>
    </xf>
    <xf numFmtId="0" fontId="8" fillId="0" borderId="1" xfId="1" applyFont="1" applyBorder="1" applyAlignment="1">
      <alignment horizontal="left" vertical="top"/>
    </xf>
    <xf numFmtId="14" fontId="8" fillId="0" borderId="1" xfId="1" applyNumberFormat="1" applyFont="1" applyBorder="1" applyAlignment="1">
      <alignment horizontal="left" vertical="top"/>
    </xf>
    <xf numFmtId="0" fontId="9" fillId="0" borderId="6" xfId="0" applyFont="1" applyBorder="1" applyAlignment="1">
      <alignment horizontal="left" vertical="top" wrapText="1"/>
    </xf>
    <xf numFmtId="0" fontId="9" fillId="0" borderId="11" xfId="7" applyFont="1" applyBorder="1" applyAlignment="1">
      <alignment horizontal="left" vertical="top" wrapText="1"/>
    </xf>
    <xf numFmtId="14" fontId="8" fillId="0" borderId="6" xfId="1" applyNumberFormat="1" applyFont="1" applyBorder="1" applyAlignment="1">
      <alignment horizontal="left" vertical="top"/>
    </xf>
    <xf numFmtId="0" fontId="8" fillId="0" borderId="6" xfId="1" applyFont="1" applyBorder="1" applyAlignment="1">
      <alignment horizontal="left" vertical="top"/>
    </xf>
    <xf numFmtId="0" fontId="9" fillId="0" borderId="4" xfId="0" applyFont="1" applyBorder="1" applyAlignment="1">
      <alignment horizontal="left" vertical="top" wrapText="1"/>
    </xf>
    <xf numFmtId="1" fontId="9" fillId="0" borderId="4" xfId="0" applyNumberFormat="1" applyFont="1" applyBorder="1" applyAlignment="1">
      <alignment horizontal="left" vertical="top" wrapText="1"/>
    </xf>
    <xf numFmtId="165" fontId="9" fillId="0" borderId="4" xfId="0" applyNumberFormat="1" applyFont="1" applyBorder="1" applyAlignment="1">
      <alignment horizontal="left" vertical="top" wrapText="1"/>
    </xf>
    <xf numFmtId="0" fontId="8" fillId="0" borderId="4" xfId="0" applyFont="1" applyBorder="1" applyAlignment="1">
      <alignment horizontal="left" vertical="top"/>
    </xf>
    <xf numFmtId="0" fontId="9" fillId="0" borderId="1" xfId="7" applyFont="1" applyBorder="1" applyAlignment="1">
      <alignment horizontal="left" vertical="top" wrapText="1"/>
    </xf>
    <xf numFmtId="165" fontId="9" fillId="0" borderId="4" xfId="7" applyNumberFormat="1" applyFont="1" applyBorder="1" applyAlignment="1">
      <alignment horizontal="left" vertical="top" wrapText="1"/>
    </xf>
    <xf numFmtId="164" fontId="9" fillId="0" borderId="1" xfId="7" applyNumberFormat="1" applyFont="1" applyBorder="1" applyAlignment="1">
      <alignment horizontal="left" vertical="top" wrapText="1"/>
    </xf>
    <xf numFmtId="165" fontId="9" fillId="0" borderId="1" xfId="0" applyNumberFormat="1" applyFont="1" applyBorder="1" applyAlignment="1">
      <alignment horizontal="left" vertical="top" wrapText="1"/>
    </xf>
    <xf numFmtId="14" fontId="9" fillId="0" borderId="2" xfId="3" applyNumberFormat="1" applyFont="1" applyBorder="1" applyAlignment="1">
      <alignment horizontal="left" vertical="top" wrapText="1"/>
    </xf>
    <xf numFmtId="0" fontId="9" fillId="0" borderId="9" xfId="0" applyFont="1" applyBorder="1" applyAlignment="1">
      <alignment horizontal="left" vertical="top" wrapText="1"/>
    </xf>
    <xf numFmtId="166" fontId="11" fillId="0" borderId="1" xfId="0" applyNumberFormat="1" applyFont="1" applyBorder="1" applyAlignment="1">
      <alignment horizontal="left" vertical="top"/>
    </xf>
    <xf numFmtId="49" fontId="9" fillId="0" borderId="9" xfId="0" applyNumberFormat="1" applyFont="1" applyBorder="1" applyAlignment="1">
      <alignment horizontal="left" vertical="top" wrapText="1"/>
    </xf>
    <xf numFmtId="14" fontId="9" fillId="0" borderId="1" xfId="3" applyNumberFormat="1" applyFont="1" applyBorder="1" applyAlignment="1">
      <alignment horizontal="left" vertical="top" wrapText="1"/>
    </xf>
    <xf numFmtId="22" fontId="9" fillId="0" borderId="1" xfId="3" applyNumberFormat="1" applyFont="1" applyBorder="1" applyAlignment="1">
      <alignment horizontal="left" vertical="top" wrapText="1"/>
    </xf>
    <xf numFmtId="164" fontId="9" fillId="0" borderId="9" xfId="0" applyNumberFormat="1" applyFont="1" applyBorder="1" applyAlignment="1">
      <alignment horizontal="left" vertical="top" wrapText="1"/>
    </xf>
    <xf numFmtId="0" fontId="11" fillId="0" borderId="1" xfId="4" applyFont="1" applyBorder="1" applyAlignment="1">
      <alignment horizontal="left" vertical="top" wrapText="1"/>
    </xf>
    <xf numFmtId="49" fontId="11" fillId="0" borderId="1" xfId="0" applyNumberFormat="1" applyFont="1" applyBorder="1" applyAlignment="1">
      <alignment horizontal="left" vertical="top" wrapText="1"/>
    </xf>
    <xf numFmtId="164" fontId="9" fillId="0" borderId="1" xfId="4" applyNumberFormat="1" applyFont="1" applyBorder="1" applyAlignment="1">
      <alignment horizontal="left" vertical="top" wrapText="1"/>
    </xf>
    <xf numFmtId="14" fontId="11" fillId="0" borderId="1" xfId="3" applyNumberFormat="1" applyFont="1" applyBorder="1" applyAlignment="1">
      <alignment horizontal="left" vertical="top" wrapText="1"/>
    </xf>
    <xf numFmtId="1" fontId="11" fillId="0" borderId="1" xfId="3" applyNumberFormat="1" applyFont="1" applyBorder="1" applyAlignment="1">
      <alignment horizontal="left" vertical="top"/>
    </xf>
    <xf numFmtId="1" fontId="11" fillId="0" borderId="1" xfId="3" applyNumberFormat="1" applyFont="1" applyBorder="1" applyAlignment="1">
      <alignment horizontal="left" vertical="top" wrapText="1"/>
    </xf>
    <xf numFmtId="166" fontId="11" fillId="0" borderId="1" xfId="3" applyNumberFormat="1" applyFont="1" applyBorder="1" applyAlignment="1">
      <alignment horizontal="left" vertical="top" wrapText="1"/>
    </xf>
    <xf numFmtId="22" fontId="11" fillId="0" borderId="1" xfId="3" applyNumberFormat="1" applyFont="1" applyBorder="1" applyAlignment="1">
      <alignment horizontal="left" vertical="top" wrapText="1"/>
    </xf>
    <xf numFmtId="14" fontId="11" fillId="0" borderId="1" xfId="8" applyNumberFormat="1" applyFont="1" applyBorder="1" applyAlignment="1">
      <alignment horizontal="left" vertical="top" wrapText="1"/>
    </xf>
    <xf numFmtId="0" fontId="8" fillId="0" borderId="1" xfId="8" applyFont="1" applyBorder="1" applyAlignment="1">
      <alignment horizontal="left" vertical="top" wrapText="1"/>
    </xf>
    <xf numFmtId="2" fontId="11" fillId="0" borderId="1" xfId="0" applyNumberFormat="1" applyFont="1" applyBorder="1" applyAlignment="1">
      <alignment horizontal="left" vertical="top" wrapText="1"/>
    </xf>
    <xf numFmtId="14" fontId="11" fillId="0" borderId="1" xfId="4" applyNumberFormat="1" applyFont="1" applyBorder="1" applyAlignment="1">
      <alignment horizontal="left" vertical="top" wrapText="1"/>
    </xf>
    <xf numFmtId="1" fontId="11" fillId="0" borderId="1" xfId="8" applyNumberFormat="1" applyFont="1" applyBorder="1" applyAlignment="1">
      <alignment horizontal="left" vertical="top" wrapText="1"/>
    </xf>
    <xf numFmtId="166" fontId="11" fillId="0" borderId="1" xfId="4" applyNumberFormat="1" applyFont="1" applyBorder="1" applyAlignment="1">
      <alignment horizontal="left" vertical="top" wrapText="1"/>
    </xf>
    <xf numFmtId="49" fontId="8" fillId="0" borderId="6" xfId="0" applyNumberFormat="1" applyFont="1" applyBorder="1" applyAlignment="1">
      <alignment horizontal="left" vertical="top" wrapText="1"/>
    </xf>
    <xf numFmtId="0" fontId="11" fillId="0" borderId="6" xfId="3" applyFont="1" applyBorder="1" applyAlignment="1">
      <alignment horizontal="left" vertical="top" wrapText="1"/>
    </xf>
    <xf numFmtId="14" fontId="11" fillId="0" borderId="6" xfId="0" applyNumberFormat="1" applyFont="1" applyBorder="1" applyAlignment="1">
      <alignment horizontal="left" vertical="top"/>
    </xf>
    <xf numFmtId="0" fontId="11" fillId="0" borderId="6" xfId="0" applyFont="1" applyBorder="1" applyAlignment="1">
      <alignment horizontal="left" vertical="top" wrapText="1"/>
    </xf>
    <xf numFmtId="0" fontId="8" fillId="0" borderId="6" xfId="0" applyFont="1" applyBorder="1" applyAlignment="1">
      <alignment horizontal="left" vertical="top"/>
    </xf>
    <xf numFmtId="165" fontId="11" fillId="0" borderId="1" xfId="3" applyNumberFormat="1" applyFont="1" applyBorder="1" applyAlignment="1">
      <alignment horizontal="left" vertical="top" wrapText="1"/>
    </xf>
    <xf numFmtId="49" fontId="8" fillId="0" borderId="9" xfId="0" applyNumberFormat="1" applyFont="1" applyBorder="1" applyAlignment="1">
      <alignment horizontal="left" vertical="top" wrapText="1"/>
    </xf>
    <xf numFmtId="0" fontId="8" fillId="0" borderId="9" xfId="0" applyFont="1" applyBorder="1" applyAlignment="1">
      <alignment horizontal="left" vertical="top" wrapText="1"/>
    </xf>
    <xf numFmtId="0" fontId="11" fillId="0" borderId="9" xfId="0" applyFont="1" applyBorder="1" applyAlignment="1">
      <alignment horizontal="left" vertical="top" wrapText="1"/>
    </xf>
    <xf numFmtId="49" fontId="9" fillId="0" borderId="9" xfId="7" applyNumberFormat="1" applyFont="1" applyBorder="1" applyAlignment="1">
      <alignment horizontal="left" vertical="top" wrapText="1"/>
    </xf>
    <xf numFmtId="14" fontId="8" fillId="0" borderId="9" xfId="0" applyNumberFormat="1" applyFont="1" applyBorder="1" applyAlignment="1">
      <alignment horizontal="left" vertical="top" wrapText="1"/>
    </xf>
    <xf numFmtId="49" fontId="9" fillId="0" borderId="12" xfId="7" applyNumberFormat="1" applyFont="1" applyBorder="1" applyAlignment="1">
      <alignment horizontal="left" vertical="top" wrapText="1"/>
    </xf>
    <xf numFmtId="49" fontId="9" fillId="0" borderId="1" xfId="7" applyNumberFormat="1" applyFont="1" applyBorder="1" applyAlignment="1">
      <alignment horizontal="left" vertical="top" wrapText="1"/>
    </xf>
    <xf numFmtId="49" fontId="9" fillId="0" borderId="5" xfId="7" applyNumberFormat="1" applyFont="1" applyBorder="1" applyAlignment="1">
      <alignment horizontal="left" vertical="top" wrapText="1"/>
    </xf>
    <xf numFmtId="49" fontId="9" fillId="0" borderId="13" xfId="7" applyNumberFormat="1" applyFont="1" applyBorder="1" applyAlignment="1">
      <alignment horizontal="left" vertical="top" wrapText="1"/>
    </xf>
    <xf numFmtId="49" fontId="11" fillId="0" borderId="2" xfId="7" applyNumberFormat="1" applyFont="1" applyBorder="1" applyAlignment="1">
      <alignment horizontal="left" vertical="top" wrapText="1"/>
    </xf>
    <xf numFmtId="49" fontId="9" fillId="0" borderId="2" xfId="7" applyNumberFormat="1" applyFont="1" applyBorder="1" applyAlignment="1">
      <alignment horizontal="left" vertical="top" wrapText="1"/>
    </xf>
    <xf numFmtId="49" fontId="11" fillId="0" borderId="3" xfId="7" applyNumberFormat="1" applyFont="1" applyBorder="1" applyAlignment="1">
      <alignment horizontal="left" vertical="top" wrapText="1"/>
    </xf>
    <xf numFmtId="14" fontId="11" fillId="0" borderId="6" xfId="0" applyNumberFormat="1" applyFont="1" applyBorder="1" applyAlignment="1">
      <alignment horizontal="left" vertical="top" wrapText="1"/>
    </xf>
    <xf numFmtId="49" fontId="11" fillId="0" borderId="1" xfId="7" applyNumberFormat="1" applyFont="1" applyBorder="1" applyAlignment="1">
      <alignment horizontal="left" vertical="top" wrapText="1"/>
    </xf>
    <xf numFmtId="49" fontId="9" fillId="0" borderId="3" xfId="7" applyNumberFormat="1" applyFont="1" applyBorder="1" applyAlignment="1">
      <alignment horizontal="left" vertical="top" wrapText="1"/>
    </xf>
    <xf numFmtId="14" fontId="8" fillId="0" borderId="6" xfId="0" applyNumberFormat="1" applyFont="1" applyBorder="1" applyAlignment="1">
      <alignment horizontal="left" vertical="top" wrapText="1"/>
    </xf>
    <xf numFmtId="0" fontId="11" fillId="0" borderId="5" xfId="0" applyFont="1" applyBorder="1" applyAlignment="1">
      <alignment horizontal="left" vertical="top" wrapText="1"/>
    </xf>
    <xf numFmtId="49" fontId="11" fillId="0" borderId="5" xfId="7" applyNumberFormat="1" applyFont="1" applyBorder="1" applyAlignment="1">
      <alignment horizontal="left" vertical="top" wrapText="1"/>
    </xf>
    <xf numFmtId="14" fontId="11" fillId="0" borderId="5" xfId="0" applyNumberFormat="1" applyFont="1" applyBorder="1" applyAlignment="1">
      <alignment horizontal="left" vertical="top" wrapText="1"/>
    </xf>
    <xf numFmtId="0" fontId="14" fillId="0" borderId="0" xfId="0" applyFont="1" applyAlignment="1">
      <alignment horizontal="left" vertical="top" wrapText="1"/>
    </xf>
    <xf numFmtId="49" fontId="9" fillId="0" borderId="6" xfId="7" applyNumberFormat="1" applyFont="1" applyBorder="1" applyAlignment="1">
      <alignment horizontal="left" vertical="top" wrapText="1"/>
    </xf>
    <xf numFmtId="0" fontId="8" fillId="0" borderId="1" xfId="0" applyFont="1" applyBorder="1" applyAlignment="1">
      <alignment horizontal="left" vertical="top" wrapText="1" shrinkToFit="1"/>
    </xf>
    <xf numFmtId="0" fontId="11" fillId="0" borderId="1" xfId="0" applyFont="1" applyBorder="1" applyAlignment="1">
      <alignment horizontal="left" vertical="top" wrapText="1" shrinkToFit="1"/>
    </xf>
    <xf numFmtId="164" fontId="11" fillId="0" borderId="1" xfId="0" applyNumberFormat="1" applyFont="1" applyBorder="1" applyAlignment="1">
      <alignment horizontal="left" vertical="top" wrapText="1"/>
    </xf>
    <xf numFmtId="49" fontId="8" fillId="0" borderId="1" xfId="0" applyNumberFormat="1" applyFont="1" applyBorder="1" applyAlignment="1">
      <alignment horizontal="left" vertical="top"/>
    </xf>
    <xf numFmtId="3" fontId="8" fillId="0" borderId="1" xfId="0" applyNumberFormat="1" applyFont="1" applyBorder="1" applyAlignment="1">
      <alignment horizontal="left" vertical="top"/>
    </xf>
    <xf numFmtId="0" fontId="15" fillId="0" borderId="1" xfId="0" applyFont="1" applyBorder="1" applyAlignment="1">
      <alignment horizontal="left" vertical="top"/>
    </xf>
    <xf numFmtId="2" fontId="10" fillId="0" borderId="1" xfId="1" applyNumberFormat="1" applyFont="1" applyBorder="1" applyAlignment="1">
      <alignment horizontal="left" vertical="top" wrapText="1"/>
    </xf>
    <xf numFmtId="172" fontId="8" fillId="0" borderId="1" xfId="0" applyNumberFormat="1" applyFont="1" applyBorder="1" applyAlignment="1">
      <alignment horizontal="left" vertical="top" wrapText="1"/>
    </xf>
    <xf numFmtId="0" fontId="14" fillId="0" borderId="1" xfId="0" applyFont="1" applyBorder="1" applyAlignment="1">
      <alignment horizontal="left" vertical="top" wrapText="1"/>
    </xf>
    <xf numFmtId="14" fontId="14" fillId="0" borderId="2" xfId="3" applyNumberFormat="1" applyFont="1" applyBorder="1" applyAlignment="1">
      <alignment horizontal="left" vertical="top" wrapText="1"/>
    </xf>
    <xf numFmtId="0" fontId="14" fillId="0" borderId="1" xfId="0" applyFont="1" applyBorder="1" applyAlignment="1">
      <alignment horizontal="left" vertical="top"/>
    </xf>
    <xf numFmtId="1" fontId="14" fillId="0" borderId="2" xfId="3" applyNumberFormat="1" applyFont="1" applyBorder="1" applyAlignment="1">
      <alignment horizontal="left" vertical="top" wrapText="1"/>
    </xf>
    <xf numFmtId="0" fontId="8" fillId="2" borderId="1" xfId="0" applyFont="1" applyFill="1" applyBorder="1" applyAlignment="1">
      <alignment horizontal="left" vertical="top"/>
    </xf>
    <xf numFmtId="0" fontId="8" fillId="2" borderId="1" xfId="0" applyFont="1" applyFill="1" applyBorder="1" applyAlignment="1">
      <alignment horizontal="left" vertical="top" wrapText="1"/>
    </xf>
    <xf numFmtId="0" fontId="8" fillId="0" borderId="1" xfId="0" applyFont="1" applyFill="1" applyBorder="1" applyAlignment="1">
      <alignment horizontal="left" vertical="top"/>
    </xf>
    <xf numFmtId="0" fontId="9" fillId="0" borderId="10" xfId="3" applyFont="1" applyBorder="1" applyAlignment="1">
      <alignment horizontal="left" vertical="top" wrapText="1"/>
    </xf>
    <xf numFmtId="173" fontId="8" fillId="0" borderId="1" xfId="0" applyNumberFormat="1" applyFont="1" applyBorder="1" applyAlignment="1">
      <alignment horizontal="left" vertical="top" wrapText="1"/>
    </xf>
    <xf numFmtId="0" fontId="11" fillId="0" borderId="0" xfId="0" applyFont="1" applyAlignment="1">
      <alignment horizontal="left" vertical="top"/>
    </xf>
    <xf numFmtId="164" fontId="9" fillId="0" borderId="2" xfId="3" applyNumberFormat="1" applyFont="1" applyBorder="1" applyAlignment="1">
      <alignment horizontal="left" vertical="top" wrapText="1"/>
    </xf>
    <xf numFmtId="166" fontId="8" fillId="0" borderId="4" xfId="0" applyNumberFormat="1" applyFont="1" applyBorder="1" applyAlignment="1">
      <alignment horizontal="left" vertical="top"/>
    </xf>
    <xf numFmtId="166" fontId="8" fillId="0" borderId="8" xfId="0" applyNumberFormat="1" applyFont="1" applyBorder="1" applyAlignment="1">
      <alignment horizontal="left" vertical="top"/>
    </xf>
    <xf numFmtId="4" fontId="11" fillId="0" borderId="1" xfId="4" applyNumberFormat="1" applyFont="1" applyBorder="1" applyAlignment="1">
      <alignment horizontal="left" vertical="top"/>
    </xf>
    <xf numFmtId="166" fontId="11" fillId="0" borderId="1" xfId="4" applyNumberFormat="1" applyFont="1" applyBorder="1" applyAlignment="1">
      <alignment horizontal="left" vertical="top"/>
    </xf>
    <xf numFmtId="173" fontId="8" fillId="0" borderId="1" xfId="0" applyNumberFormat="1" applyFont="1" applyBorder="1" applyAlignment="1">
      <alignment horizontal="left" vertical="top"/>
    </xf>
    <xf numFmtId="172" fontId="8" fillId="2" borderId="9" xfId="10" applyNumberFormat="1" applyFont="1" applyFill="1" applyBorder="1" applyAlignment="1">
      <alignment horizontal="left" vertical="center" wrapText="1"/>
    </xf>
    <xf numFmtId="0" fontId="8" fillId="2" borderId="9" xfId="10" applyFont="1" applyFill="1" applyBorder="1" applyAlignment="1">
      <alignment horizontal="left" vertical="center"/>
    </xf>
    <xf numFmtId="171" fontId="8" fillId="2" borderId="9" xfId="0" applyNumberFormat="1" applyFont="1" applyFill="1" applyBorder="1" applyAlignment="1">
      <alignment horizontal="left" vertical="center"/>
    </xf>
    <xf numFmtId="172" fontId="8" fillId="2" borderId="1" xfId="10" applyNumberFormat="1" applyFont="1" applyFill="1" applyBorder="1" applyAlignment="1">
      <alignment horizontal="left" vertical="center" wrapText="1"/>
    </xf>
    <xf numFmtId="0" fontId="8" fillId="2" borderId="1" xfId="10" applyFont="1" applyFill="1" applyBorder="1" applyAlignment="1">
      <alignment horizontal="left" vertical="center"/>
    </xf>
    <xf numFmtId="171" fontId="8" fillId="2" borderId="1" xfId="0" applyNumberFormat="1" applyFont="1" applyFill="1" applyBorder="1" applyAlignment="1">
      <alignment horizontal="left" vertical="center"/>
    </xf>
    <xf numFmtId="172" fontId="8" fillId="2" borderId="1" xfId="0" applyNumberFormat="1" applyFont="1" applyFill="1" applyBorder="1" applyAlignment="1">
      <alignment horizontal="left" vertical="center" wrapText="1"/>
    </xf>
    <xf numFmtId="0" fontId="8" fillId="2" borderId="1" xfId="0" applyFont="1" applyFill="1" applyBorder="1" applyAlignment="1">
      <alignment horizontal="left" vertical="center"/>
    </xf>
    <xf numFmtId="166" fontId="8" fillId="2" borderId="1" xfId="0" applyNumberFormat="1" applyFont="1" applyFill="1" applyBorder="1" applyAlignment="1">
      <alignment horizontal="left" vertical="center"/>
    </xf>
    <xf numFmtId="0" fontId="8" fillId="0" borderId="1" xfId="0" applyFont="1" applyBorder="1" applyAlignment="1">
      <alignment horizontal="left" wrapText="1"/>
    </xf>
    <xf numFmtId="171" fontId="11" fillId="0" borderId="1" xfId="3" applyNumberFormat="1" applyFont="1" applyBorder="1" applyAlignment="1">
      <alignment horizontal="left" vertical="top"/>
    </xf>
    <xf numFmtId="0" fontId="11" fillId="0" borderId="1" xfId="3" applyFont="1" applyBorder="1" applyAlignment="1">
      <alignment horizontal="left" vertical="center"/>
    </xf>
    <xf numFmtId="171" fontId="8" fillId="0" borderId="1" xfId="0" applyNumberFormat="1" applyFont="1" applyBorder="1" applyAlignment="1">
      <alignment horizontal="left"/>
    </xf>
    <xf numFmtId="0" fontId="8" fillId="0" borderId="1" xfId="0" applyFont="1" applyBorder="1" applyAlignment="1">
      <alignment horizontal="left"/>
    </xf>
    <xf numFmtId="14" fontId="8" fillId="0" borderId="1" xfId="0" applyNumberFormat="1" applyFont="1" applyBorder="1" applyAlignment="1">
      <alignment horizontal="left" wrapText="1"/>
    </xf>
    <xf numFmtId="171" fontId="9" fillId="4" borderId="1" xfId="11" applyNumberFormat="1" applyFont="1" applyFill="1" applyBorder="1" applyAlignment="1">
      <alignment horizontal="left" vertical="top"/>
    </xf>
    <xf numFmtId="0" fontId="5" fillId="0" borderId="1" xfId="0" applyFont="1" applyBorder="1" applyAlignment="1">
      <alignment horizontal="center" vertical="top" wrapText="1"/>
    </xf>
    <xf numFmtId="0" fontId="2" fillId="0" borderId="0" xfId="0" applyFont="1" applyAlignment="1">
      <alignment horizontal="right"/>
    </xf>
    <xf numFmtId="0" fontId="3" fillId="0" borderId="0" xfId="0" applyFont="1" applyAlignment="1">
      <alignment horizontal="center"/>
    </xf>
    <xf numFmtId="0" fontId="6" fillId="0" borderId="1" xfId="0" applyFont="1" applyBorder="1" applyAlignment="1">
      <alignment horizontal="center" vertical="top" wrapText="1"/>
    </xf>
  </cellXfs>
  <cellStyles count="12">
    <cellStyle name="40% — акцент5" xfId="10" builtinId="47"/>
    <cellStyle name="Обычный" xfId="0" builtinId="0"/>
    <cellStyle name="Обычный 2 2" xfId="1" xr:uid="{00000000-0005-0000-0000-000001000000}"/>
    <cellStyle name="Обычный 4 3" xfId="9" xr:uid="{1B878E64-E170-424E-94F6-C1C01F69B3E0}"/>
    <cellStyle name="Обычный 5" xfId="6" xr:uid="{00000000-0005-0000-0000-000002000000}"/>
    <cellStyle name="Обычный_TDSheet" xfId="8" xr:uid="{00000000-0005-0000-0000-000003000000}"/>
    <cellStyle name="Обычный_Лист1" xfId="4" xr:uid="{00000000-0005-0000-0000-000004000000}"/>
    <cellStyle name="Обычный_НЛА" xfId="11" xr:uid="{04F8AA2C-2E0B-4C1B-A7E6-01FD189515F1}"/>
    <cellStyle name="Обычный_Прил 5 - ТМЦ" xfId="3" xr:uid="{00000000-0005-0000-0000-000005000000}"/>
    <cellStyle name="Обычный_ТЭЦ-10" xfId="2" xr:uid="{00000000-0005-0000-0000-000006000000}"/>
    <cellStyle name="Обычный_Эн+ 01.2020" xfId="7" xr:uid="{00000000-0005-0000-0000-000007000000}"/>
    <cellStyle name="Обычный_Эн+ 01.2021" xfId="5" xr:uid="{00000000-0005-0000-0000-000008000000}"/>
  </cellStyles>
  <dxfs count="56">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bov-sa\AppData\Local\Microsoft\Windows\INetCache\Content.Outlook\P1LFD3CE\&#1055;&#1088;&#1080;&#1083;&#1086;&#1078;&#1077;&#1085;&#1080;&#1103;%204_5%20&#1082;%20&#1088;&#1077;&#1075;&#1083;&#1072;&#1084;&#1077;&#1085;&#1090;&#1091;_&#1085;&#1086;&#1074;%20(&#1076;&#1086;&#1073;&#1072;&#1074;&#1083;&#1077;&#1085;%20&#1041;&#1072;&#10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8;&#1044;%20&#1045;&#1057;&#1069;_&#1048;&#1044;/&#1054;&#1090;&#1076;&#1077;&#1083;%20&#1088;&#1077;&#1072;&#1083;&#1080;&#1079;&#1072;&#1094;&#1080;&#1080;%20&#1053;&#1040;%20&#1080;%20&#1053;/&#1057;&#1086;&#1082;&#1086;&#1083;&#1086;&#1074;&#1072;/&#1055;&#1083;&#1072;&#1085;%20&#1088;&#1077;&#1089;&#1090;&#1091;&#1082;&#1090;&#1091;&#1088;&#1080;&#1079;&#1072;&#1094;&#1080;&#1080;/!%202024/&#1053;&#1086;&#1074;&#1086;&#1077;_&#1055;&#1088;&#1080;&#1083;&#1086;&#1078;&#1077;&#1085;&#1080;&#1103;%204_5%20&#1082;%20&#1088;&#1077;&#1075;&#1083;&#1072;&#1084;&#1077;&#1085;&#1090;&#10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052;&#1086;&#1080;%20&#1076;&#1086;&#1082;&#1091;&#1084;&#1077;&#1085;&#1090;&#1099;\&#1052;&#1086;&#1080;%20&#1076;&#1086;&#1082;&#1091;&#1084;&#1077;&#1085;&#1090;&#1099;\&#1076;&#1086;&#1082;&#1091;&#1084;&#1077;&#1085;&#1090;&#1099;%20&#1048;&#1044;%20&#1087;&#1086;%20&#1101;&#1083;\&#1076;&#1086;&#1082;&#1091;&#1084;&#1077;&#1085;&#1090;&#1099;%20&#1053;&#1051;&#1040;%202023\&#1055;&#1088;&#1080;&#1083;&#1086;&#1078;&#1077;&#1085;&#1080;&#1077;%203%20&#1048;&#1069;&#1057;&#1050;%20%20&#1079;&#1072;%20&#1076;&#1077;&#1082;&#1072;&#1073;&#1088;&#1100;%20%202022%20%20&#1055;&#1077;&#1088;&#1077;&#1095;&#1077;&#1085;&#1100;%20&#1054;&#1057;%20%20&#1062;&#1069;&#105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e.corp\dfs\&#1048;&#1069;&#1057;&#1050;_&#1047;&#1069;&#1057;\GMTS\&#1053;&#1086;&#1074;&#1072;&#1103;%20&#1087;&#1072;&#1087;&#1082;&#1072;\&#1054;&#1058;&#1063;&#1025;&#1058;&#1067;\&#1053;&#1051;&#1040;\2022&#1075;&#1086;&#1076;%20&#1053;&#1051;&#1040;\&#1053;&#1051;&#1040;%2012.22\&#1058;&#1102;&#1088;&#1080;&#1085;&#1086;&#1081;\&#1055;&#1088;&#1080;&#1083;&#1086;&#1078;&#1077;&#1085;&#1080;&#1077;%203%20%20&#1048;&#1069;&#1057;&#1050;%20%202022%20&#1055;&#1077;&#1088;&#1077;&#1095;&#1077;&#1085;&#1100;%20&#1054;&#1057;%20&#1082;%20&#1088;&#1077;&#1072;&#1083;&#1080;&#1079;&#1072;&#1094;&#1080;&#1080;%20&#1085;&#1072;%20%2001.12%202022&#1075;_.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olienkoEV\AppData\Local\Microsoft\Windows\INetCache\Content.Outlook\77RZ1BZF\1%20&#1058;&#1069;&#1062;-6%20&#1056;&#1058;&#1057;-2%20&#1040;&#1054;%20&#1048;&#1069;%20&#1055;&#1088;&#1080;&#1083;&#1086;&#1078;&#1077;&#1085;&#1080;&#1103;%204_5%20&#1082;%20&#1088;&#1077;&#1075;&#1083;&#1072;&#1084;&#1077;&#1085;&#1090;&#109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hreyfogel_uv\AppData\Local\Microsoft\Windows\INetCache\Content.Outlook\OC7DV9LA\&#1050;&#1086;&#1087;&#1080;&#1103;%20&#1055;&#1088;&#1080;&#1083;&#1086;&#1078;&#1077;&#1085;&#1080;&#1103;%205%20&#1082;%20&#1088;&#1077;&#1075;&#1083;&#1072;&#1084;&#1077;&#1085;&#1090;&#1091;%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hreyfogel_uv\AppData\Local\Microsoft\Windows\INetCache\Content.Outlook\OC7DV9LA\&#1055;&#1088;&#1080;&#1083;&#1086;&#1078;&#1077;&#1085;&#1080;&#1103;%205%20&#1082;%20&#1088;&#1077;&#1075;&#1083;&#1072;&#1084;&#1077;&#1085;&#1090;&#1091;%20&#1054;&#1061;&#1053;&#1070;&#105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tanenya-es\Desktop\&#1044;&#1086;&#1082;&#1091;&#1084;&#1077;&#1085;&#1090;&#1099;\&#1053;&#1077;&#1083;&#1080;&#1082;&#1074;&#1080;&#1076;&#1099;\&#1055;&#1088;&#1080;&#1083;&#1086;&#1078;&#1077;&#1085;&#1080;&#1077;%20&#1053;&#1077;&#1083;&#1080;&#1082;&#1074;&#1080;&#1076;&#1099;%2001.1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4 - ОС"/>
      <sheetName val="Прил 5 - ТМЦ"/>
      <sheetName val="Список"/>
    </sheetNames>
    <sheetDataSet>
      <sheetData sheetId="0"/>
      <sheetData sheetId="1"/>
      <sheetData sheetId="2">
        <row r="2">
          <cell r="D2" t="str">
            <v>Реализация</v>
          </cell>
          <cell r="E2" t="str">
            <v>новый</v>
          </cell>
        </row>
        <row r="3">
          <cell r="E3" t="str">
            <v>б/у пригодный</v>
          </cell>
        </row>
        <row r="4">
          <cell r="E4" t="str">
            <v>б/у непригодный - списание (металлолом)</v>
          </cell>
        </row>
        <row r="5">
          <cell r="E5" t="str">
            <v>б/у непригодный - списание (утиль)</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4 - ОС"/>
      <sheetName val="Прил 5 - ТМЦ"/>
      <sheetName val="Список"/>
    </sheetNames>
    <sheetDataSet>
      <sheetData sheetId="0"/>
      <sheetData sheetId="1"/>
      <sheetData sheetId="2">
        <row r="2">
          <cell r="A2" t="str">
            <v>Металлопрокат</v>
          </cell>
          <cell r="C2" t="str">
            <v>Реализация</v>
          </cell>
          <cell r="D2" t="str">
            <v>Реализация</v>
          </cell>
          <cell r="E2" t="str">
            <v>новый</v>
          </cell>
          <cell r="F2" t="str">
            <v>тн.</v>
          </cell>
        </row>
        <row r="3">
          <cell r="A3" t="str">
            <v>Трубная продукция</v>
          </cell>
          <cell r="C3" t="str">
            <v>Аренда</v>
          </cell>
          <cell r="D3" t="str">
            <v>Списание</v>
          </cell>
          <cell r="E3" t="str">
            <v>б/у пригодный</v>
          </cell>
          <cell r="F3" t="str">
            <v>кг.</v>
          </cell>
        </row>
        <row r="4">
          <cell r="A4" t="str">
            <v>Запорная арматура и з/ч к ней</v>
          </cell>
          <cell r="C4" t="str">
            <v>Списание</v>
          </cell>
          <cell r="D4" t="str">
            <v>Вовлечение</v>
          </cell>
          <cell r="E4" t="str">
            <v>б/у непригодный - списание (металлолом)</v>
          </cell>
          <cell r="F4" t="str">
            <v>шт.</v>
          </cell>
        </row>
        <row r="5">
          <cell r="A5" t="str">
            <v>Насосы и з/ч к ним</v>
          </cell>
          <cell r="C5" t="str">
            <v>Передача в муниципальную собственность</v>
          </cell>
          <cell r="E5" t="str">
            <v>б/у непригодный - списание (утиль)</v>
          </cell>
          <cell r="F5" t="str">
            <v>компл.</v>
          </cell>
        </row>
        <row r="6">
          <cell r="A6" t="str">
            <v>Подшипники</v>
          </cell>
          <cell r="C6" t="str">
            <v>Консервация</v>
          </cell>
          <cell r="F6" t="str">
            <v>м.</v>
          </cell>
        </row>
        <row r="7">
          <cell r="A7" t="str">
            <v>Высоковольтное оборудование</v>
          </cell>
          <cell r="F7" t="str">
            <v>км.</v>
          </cell>
        </row>
        <row r="8">
          <cell r="A8" t="str">
            <v>Низковольтное оборудование</v>
          </cell>
        </row>
        <row r="9">
          <cell r="A9" t="str">
            <v>Оборудование и з/ч КИПиА</v>
          </cell>
        </row>
        <row r="10">
          <cell r="A10" t="str">
            <v>Запчасти котлов</v>
          </cell>
        </row>
        <row r="11">
          <cell r="A11" t="str">
            <v>Запчасти мельниц</v>
          </cell>
        </row>
        <row r="12">
          <cell r="A12" t="str">
            <v>Запчасти дробилок</v>
          </cell>
        </row>
        <row r="13">
          <cell r="A13" t="str">
            <v>Запчасти турбин</v>
          </cell>
        </row>
        <row r="14">
          <cell r="A14" t="str">
            <v>Запчасти материалы ленточного конвейера</v>
          </cell>
        </row>
        <row r="15">
          <cell r="A15" t="str">
            <v>Прочее</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ОС к реализ"/>
      <sheetName val="Лист1"/>
      <sheetName val="скрыт"/>
    </sheetNames>
    <sheetDataSet>
      <sheetData sheetId="0"/>
      <sheetData sheetId="1"/>
      <sheetData sheetId="2">
        <row r="5">
          <cell r="N5" t="str">
            <v>аренда</v>
          </cell>
        </row>
        <row r="6">
          <cell r="N6" t="str">
            <v>ипотека/залог</v>
          </cell>
        </row>
        <row r="7">
          <cell r="N7" t="str">
            <v>арест</v>
          </cell>
        </row>
        <row r="8">
          <cell r="N8" t="str">
            <v>нет обременения</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для ТД"/>
      <sheetName val="скрыт"/>
    </sheetNames>
    <sheetDataSet>
      <sheetData sheetId="0" refreshError="1"/>
      <sheetData sheetId="1">
        <row r="5">
          <cell r="H5" t="str">
            <v>продажа</v>
          </cell>
        </row>
        <row r="6">
          <cell r="H6" t="str">
            <v>ликвидация</v>
          </cell>
        </row>
        <row r="7">
          <cell r="H7" t="str">
            <v>передача в аренду</v>
          </cell>
        </row>
        <row r="8">
          <cell r="H8" t="str">
            <v>передача в муниципальную/федеральную собственность</v>
          </cell>
        </row>
        <row r="9">
          <cell r="H9" t="str">
            <v>продолжение текущего использования</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4 - ОС"/>
      <sheetName val="Прил 5 - ТМЦ"/>
      <sheetName val="Список"/>
    </sheetNames>
    <sheetDataSet>
      <sheetData sheetId="0" refreshError="1"/>
      <sheetData sheetId="1" refreshError="1"/>
      <sheetData sheetId="2">
        <row r="2">
          <cell r="A2" t="str">
            <v>Металлопрокат</v>
          </cell>
          <cell r="E2" t="str">
            <v>новый</v>
          </cell>
        </row>
        <row r="3">
          <cell r="A3" t="str">
            <v>Трубная продукция</v>
          </cell>
          <cell r="E3" t="str">
            <v>б/у пригодный</v>
          </cell>
        </row>
        <row r="4">
          <cell r="A4" t="str">
            <v>Запорная арматура и з/ч к ней</v>
          </cell>
          <cell r="E4" t="str">
            <v>б/у непригодный - списание (металлолом)</v>
          </cell>
        </row>
        <row r="5">
          <cell r="A5" t="str">
            <v>Насосы и з/ч к ним</v>
          </cell>
          <cell r="E5" t="str">
            <v>б/у непригодный - списание (утиль)</v>
          </cell>
        </row>
        <row r="6">
          <cell r="A6" t="str">
            <v>Подшипники</v>
          </cell>
        </row>
        <row r="7">
          <cell r="A7" t="str">
            <v>Высоковольтное оборудование</v>
          </cell>
        </row>
        <row r="8">
          <cell r="A8" t="str">
            <v>Низковольтное оборудование</v>
          </cell>
        </row>
        <row r="9">
          <cell r="A9" t="str">
            <v>Оборудование и з/ч КИПиА</v>
          </cell>
        </row>
        <row r="10">
          <cell r="A10" t="str">
            <v>Запчасти котлов</v>
          </cell>
        </row>
        <row r="11">
          <cell r="A11" t="str">
            <v>Запчасти мельниц</v>
          </cell>
        </row>
        <row r="12">
          <cell r="A12" t="str">
            <v>Запчасти дробилок</v>
          </cell>
        </row>
        <row r="13">
          <cell r="A13" t="str">
            <v>Запчасти турбин</v>
          </cell>
        </row>
        <row r="14">
          <cell r="A14" t="str">
            <v>Запчасти материалы ленточного конвейера</v>
          </cell>
        </row>
        <row r="15">
          <cell r="A15" t="str">
            <v>Прочее</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5 - ТМЦ"/>
      <sheetName val="Список"/>
    </sheetNames>
    <sheetDataSet>
      <sheetData sheetId="0" refreshError="1"/>
      <sheetData sheetId="1">
        <row r="2">
          <cell r="A2" t="str">
            <v>Металлопрокат</v>
          </cell>
        </row>
        <row r="3">
          <cell r="A3" t="str">
            <v>Трубная продукция</v>
          </cell>
        </row>
        <row r="4">
          <cell r="A4" t="str">
            <v>Запорная арматура и з/ч к ней</v>
          </cell>
        </row>
        <row r="5">
          <cell r="A5" t="str">
            <v>Насосы и з/ч к ним</v>
          </cell>
        </row>
        <row r="6">
          <cell r="A6" t="str">
            <v>Подшипники</v>
          </cell>
        </row>
        <row r="7">
          <cell r="A7" t="str">
            <v>Высоковольтное оборудование</v>
          </cell>
        </row>
        <row r="8">
          <cell r="A8" t="str">
            <v>Низковольтное оборудование</v>
          </cell>
        </row>
        <row r="9">
          <cell r="A9" t="str">
            <v>Оборудование и з/ч КИПиА</v>
          </cell>
        </row>
        <row r="10">
          <cell r="A10" t="str">
            <v>Запчасти котлов</v>
          </cell>
        </row>
        <row r="11">
          <cell r="A11" t="str">
            <v>Запчасти мельниц</v>
          </cell>
        </row>
        <row r="12">
          <cell r="A12" t="str">
            <v>Запчасти дробилок</v>
          </cell>
        </row>
        <row r="13">
          <cell r="A13" t="str">
            <v>Запчасти турбин</v>
          </cell>
        </row>
        <row r="14">
          <cell r="A14" t="str">
            <v>Запчасти материалы ленточного конвейера</v>
          </cell>
        </row>
        <row r="15">
          <cell r="A15" t="str">
            <v>Прочее</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5 - ТМЦ"/>
      <sheetName val="Список"/>
    </sheetNames>
    <sheetDataSet>
      <sheetData sheetId="0" refreshError="1"/>
      <sheetData sheetId="1">
        <row r="2">
          <cell r="D2" t="str">
            <v>Реализация</v>
          </cell>
        </row>
        <row r="3">
          <cell r="D3" t="str">
            <v>Списание</v>
          </cell>
        </row>
        <row r="4">
          <cell r="D4" t="str">
            <v>Вовлечение</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2)"/>
    </sheetNames>
    <sheetDataSet>
      <sheetData sheetId="0" refreshError="1">
        <row r="14">
          <cell r="C14">
            <v>70004721</v>
          </cell>
        </row>
        <row r="40">
          <cell r="D40" t="str">
            <v>Концентратомер КН-2</v>
          </cell>
        </row>
        <row r="42">
          <cell r="D42" t="str">
            <v>Термограф М-1</v>
          </cell>
        </row>
        <row r="44">
          <cell r="D44" t="str">
            <v>Измеритель уровней электростатических полей СТ-01</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QY6069"/>
  <sheetViews>
    <sheetView tabSelected="1" zoomScaleNormal="100" workbookViewId="0">
      <selection activeCell="A3" sqref="A3"/>
    </sheetView>
  </sheetViews>
  <sheetFormatPr defaultRowHeight="12" x14ac:dyDescent="0.25"/>
  <cols>
    <col min="1" max="1" width="7.28515625" style="28" customWidth="1"/>
    <col min="2" max="2" width="24.85546875" style="28" customWidth="1"/>
    <col min="3" max="3" width="22" style="28" customWidth="1"/>
    <col min="4" max="4" width="25.140625" style="28" customWidth="1"/>
    <col min="5" max="5" width="13.5703125" style="28" customWidth="1"/>
    <col min="6" max="6" width="25.28515625" style="28" customWidth="1"/>
    <col min="7" max="7" width="13" style="28" customWidth="1"/>
    <col min="8" max="8" width="16.140625" style="28" customWidth="1"/>
    <col min="9" max="9" width="10.5703125" style="28" customWidth="1"/>
    <col min="10" max="10" width="15" style="28" customWidth="1"/>
    <col min="11" max="11" width="10.28515625" style="28" customWidth="1"/>
    <col min="12" max="12" width="16.5703125" style="28" customWidth="1"/>
    <col min="13" max="13" width="7.85546875" style="28" customWidth="1"/>
    <col min="14" max="14" width="9.85546875" style="28" customWidth="1"/>
    <col min="15" max="15" width="9.28515625" style="28" bestFit="1" customWidth="1"/>
    <col min="16" max="36" width="9.140625" style="28"/>
    <col min="37" max="37" width="11.28515625" style="28" bestFit="1" customWidth="1"/>
    <col min="38" max="38" width="9.140625" style="28"/>
    <col min="39" max="39" width="9.28515625" style="28" bestFit="1" customWidth="1"/>
    <col min="40" max="45" width="9.140625" style="28"/>
    <col min="46" max="47" width="9.28515625" style="28" bestFit="1" customWidth="1"/>
    <col min="48" max="68" width="9.140625" style="28"/>
    <col min="69" max="69" width="11.28515625" style="28" bestFit="1" customWidth="1"/>
    <col min="70" max="70" width="9.140625" style="28"/>
    <col min="71" max="71" width="9.28515625" style="28" bestFit="1" customWidth="1"/>
    <col min="72" max="77" width="9.140625" style="28"/>
    <col min="78" max="79" width="9.28515625" style="28" bestFit="1" customWidth="1"/>
    <col min="80" max="100" width="9.140625" style="28"/>
    <col min="101" max="101" width="11.28515625" style="28" bestFit="1" customWidth="1"/>
    <col min="102" max="102" width="9.140625" style="28"/>
    <col min="103" max="103" width="9.28515625" style="28" bestFit="1" customWidth="1"/>
    <col min="104" max="109" width="9.140625" style="28"/>
    <col min="110" max="111" width="9.28515625" style="28" bestFit="1" customWidth="1"/>
    <col min="112" max="132" width="9.140625" style="28"/>
    <col min="133" max="133" width="11.28515625" style="28" bestFit="1" customWidth="1"/>
    <col min="134" max="134" width="9.140625" style="28"/>
    <col min="135" max="135" width="9.28515625" style="28" bestFit="1" customWidth="1"/>
    <col min="136" max="141" width="9.140625" style="28"/>
    <col min="142" max="143" width="9.28515625" style="28" bestFit="1" customWidth="1"/>
    <col min="144" max="164" width="9.140625" style="28"/>
    <col min="165" max="165" width="11.28515625" style="28" bestFit="1" customWidth="1"/>
    <col min="166" max="166" width="9.140625" style="28"/>
    <col min="167" max="167" width="9.28515625" style="28" bestFit="1" customWidth="1"/>
    <col min="168" max="173" width="9.140625" style="28"/>
    <col min="174" max="175" width="9.28515625" style="28" bestFit="1" customWidth="1"/>
    <col min="176" max="196" width="9.140625" style="28"/>
    <col min="197" max="197" width="11.28515625" style="28" bestFit="1" customWidth="1"/>
    <col min="198" max="198" width="9.140625" style="28"/>
    <col min="199" max="199" width="9.28515625" style="28" bestFit="1" customWidth="1"/>
    <col min="200" max="205" width="9.140625" style="28"/>
    <col min="206" max="207" width="9.28515625" style="28" bestFit="1" customWidth="1"/>
    <col min="208" max="228" width="9.140625" style="28"/>
    <col min="229" max="229" width="11.28515625" style="28" bestFit="1" customWidth="1"/>
    <col min="230" max="230" width="9.140625" style="28"/>
    <col min="231" max="231" width="9.28515625" style="28" bestFit="1" customWidth="1"/>
    <col min="232" max="237" width="9.140625" style="28"/>
    <col min="238" max="239" width="9.28515625" style="28" bestFit="1" customWidth="1"/>
    <col min="240" max="260" width="9.140625" style="28"/>
    <col min="261" max="261" width="11.28515625" style="28" bestFit="1" customWidth="1"/>
    <col min="262" max="262" width="9.140625" style="28"/>
    <col min="263" max="263" width="9.28515625" style="28" bestFit="1" customWidth="1"/>
    <col min="264" max="269" width="9.140625" style="28"/>
    <col min="270" max="271" width="9.28515625" style="28" bestFit="1" customWidth="1"/>
    <col min="272" max="292" width="9.140625" style="28"/>
    <col min="293" max="293" width="11.28515625" style="28" bestFit="1" customWidth="1"/>
    <col min="294" max="294" width="9.140625" style="28"/>
    <col min="295" max="295" width="9.28515625" style="28" bestFit="1" customWidth="1"/>
    <col min="296" max="301" width="9.140625" style="28"/>
    <col min="302" max="303" width="9.28515625" style="28" bestFit="1" customWidth="1"/>
    <col min="304" max="324" width="9.140625" style="28"/>
    <col min="325" max="325" width="11.28515625" style="28" bestFit="1" customWidth="1"/>
    <col min="326" max="326" width="9.140625" style="28"/>
    <col min="327" max="327" width="9.28515625" style="28" bestFit="1" customWidth="1"/>
    <col min="328" max="333" width="9.140625" style="28"/>
    <col min="334" max="335" width="9.28515625" style="28" bestFit="1" customWidth="1"/>
    <col min="336" max="356" width="9.140625" style="28"/>
    <col min="357" max="357" width="11.28515625" style="28" bestFit="1" customWidth="1"/>
    <col min="358" max="358" width="9.140625" style="28"/>
    <col min="359" max="359" width="9.28515625" style="28" bestFit="1" customWidth="1"/>
    <col min="360" max="365" width="9.140625" style="28"/>
    <col min="366" max="367" width="9.28515625" style="28" bestFit="1" customWidth="1"/>
    <col min="368" max="388" width="9.140625" style="28"/>
    <col min="389" max="389" width="11.28515625" style="28" bestFit="1" customWidth="1"/>
    <col min="390" max="390" width="9.140625" style="28"/>
    <col min="391" max="391" width="9.28515625" style="28" bestFit="1" customWidth="1"/>
    <col min="392" max="397" width="9.140625" style="28"/>
    <col min="398" max="399" width="9.28515625" style="28" bestFit="1" customWidth="1"/>
    <col min="400" max="420" width="9.140625" style="28"/>
    <col min="421" max="421" width="11.28515625" style="28" bestFit="1" customWidth="1"/>
    <col min="422" max="422" width="9.140625" style="28"/>
    <col min="423" max="423" width="9.28515625" style="28" bestFit="1" customWidth="1"/>
    <col min="424" max="429" width="9.140625" style="28"/>
    <col min="430" max="431" width="9.28515625" style="28" bestFit="1" customWidth="1"/>
    <col min="432" max="452" width="9.140625" style="28"/>
    <col min="453" max="453" width="11.28515625" style="28" bestFit="1" customWidth="1"/>
    <col min="454" max="454" width="9.140625" style="28"/>
    <col min="455" max="455" width="9.28515625" style="28" bestFit="1" customWidth="1"/>
    <col min="456" max="461" width="9.140625" style="28"/>
    <col min="462" max="463" width="9.28515625" style="28" bestFit="1" customWidth="1"/>
    <col min="464" max="484" width="9.140625" style="28"/>
    <col min="485" max="485" width="11.28515625" style="28" bestFit="1" customWidth="1"/>
    <col min="486" max="486" width="9.140625" style="28"/>
    <col min="487" max="487" width="9.28515625" style="28" bestFit="1" customWidth="1"/>
    <col min="488" max="493" width="9.140625" style="28"/>
    <col min="494" max="495" width="9.28515625" style="28" bestFit="1" customWidth="1"/>
    <col min="496" max="516" width="9.140625" style="28"/>
    <col min="517" max="517" width="11.28515625" style="28" bestFit="1" customWidth="1"/>
    <col min="518" max="518" width="9.140625" style="28"/>
    <col min="519" max="519" width="9.28515625" style="28" bestFit="1" customWidth="1"/>
    <col min="520" max="525" width="9.140625" style="28"/>
    <col min="526" max="527" width="9.28515625" style="28" bestFit="1" customWidth="1"/>
    <col min="528" max="548" width="9.140625" style="28"/>
    <col min="549" max="549" width="11.28515625" style="28" bestFit="1" customWidth="1"/>
    <col min="550" max="550" width="9.140625" style="28"/>
    <col min="551" max="551" width="9.28515625" style="28" bestFit="1" customWidth="1"/>
    <col min="552" max="557" width="9.140625" style="28"/>
    <col min="558" max="559" width="9.28515625" style="28" bestFit="1" customWidth="1"/>
    <col min="560" max="580" width="9.140625" style="28"/>
    <col min="581" max="581" width="11.28515625" style="28" bestFit="1" customWidth="1"/>
    <col min="582" max="582" width="9.140625" style="28"/>
    <col min="583" max="583" width="9.28515625" style="28" bestFit="1" customWidth="1"/>
    <col min="584" max="589" width="9.140625" style="28"/>
    <col min="590" max="591" width="9.28515625" style="28" bestFit="1" customWidth="1"/>
    <col min="592" max="612" width="9.140625" style="28"/>
    <col min="613" max="613" width="11.28515625" style="28" bestFit="1" customWidth="1"/>
    <col min="614" max="614" width="9.140625" style="28"/>
    <col min="615" max="615" width="9.28515625" style="28" bestFit="1" customWidth="1"/>
    <col min="616" max="621" width="9.140625" style="28"/>
    <col min="622" max="623" width="9.28515625" style="28" bestFit="1" customWidth="1"/>
    <col min="624" max="644" width="9.140625" style="28"/>
    <col min="645" max="645" width="11.28515625" style="28" bestFit="1" customWidth="1"/>
    <col min="646" max="646" width="9.140625" style="28"/>
    <col min="647" max="647" width="9.28515625" style="28" bestFit="1" customWidth="1"/>
    <col min="648" max="653" width="9.140625" style="28"/>
    <col min="654" max="655" width="9.28515625" style="28" bestFit="1" customWidth="1"/>
    <col min="656" max="676" width="9.140625" style="28"/>
    <col min="677" max="677" width="11.28515625" style="28" bestFit="1" customWidth="1"/>
    <col min="678" max="678" width="9.140625" style="28"/>
    <col min="679" max="679" width="9.28515625" style="28" bestFit="1" customWidth="1"/>
    <col min="680" max="685" width="9.140625" style="28"/>
    <col min="686" max="687" width="9.28515625" style="28" bestFit="1" customWidth="1"/>
    <col min="688" max="708" width="9.140625" style="28"/>
    <col min="709" max="709" width="11.28515625" style="28" bestFit="1" customWidth="1"/>
    <col min="710" max="710" width="9.140625" style="28"/>
    <col min="711" max="711" width="9.28515625" style="28" bestFit="1" customWidth="1"/>
    <col min="712" max="717" width="9.140625" style="28"/>
    <col min="718" max="719" width="9.28515625" style="28" bestFit="1" customWidth="1"/>
    <col min="720" max="740" width="9.140625" style="28"/>
    <col min="741" max="741" width="11.28515625" style="28" bestFit="1" customWidth="1"/>
    <col min="742" max="742" width="9.140625" style="28"/>
    <col min="743" max="743" width="9.28515625" style="28" bestFit="1" customWidth="1"/>
    <col min="744" max="749" width="9.140625" style="28"/>
    <col min="750" max="751" width="9.28515625" style="28" bestFit="1" customWidth="1"/>
    <col min="752" max="772" width="9.140625" style="28"/>
    <col min="773" max="773" width="11.28515625" style="28" bestFit="1" customWidth="1"/>
    <col min="774" max="774" width="9.140625" style="28"/>
    <col min="775" max="775" width="9.28515625" style="28" bestFit="1" customWidth="1"/>
    <col min="776" max="781" width="9.140625" style="28"/>
    <col min="782" max="783" width="9.28515625" style="28" bestFit="1" customWidth="1"/>
    <col min="784" max="804" width="9.140625" style="28"/>
    <col min="805" max="805" width="11.28515625" style="28" bestFit="1" customWidth="1"/>
    <col min="806" max="806" width="9.140625" style="28"/>
    <col min="807" max="807" width="9.28515625" style="28" bestFit="1" customWidth="1"/>
    <col min="808" max="813" width="9.140625" style="28"/>
    <col min="814" max="815" width="9.28515625" style="28" bestFit="1" customWidth="1"/>
    <col min="816" max="836" width="9.140625" style="28"/>
    <col min="837" max="837" width="11.28515625" style="28" bestFit="1" customWidth="1"/>
    <col min="838" max="838" width="9.140625" style="28"/>
    <col min="839" max="839" width="9.28515625" style="28" bestFit="1" customWidth="1"/>
    <col min="840" max="845" width="9.140625" style="28"/>
    <col min="846" max="847" width="9.28515625" style="28" bestFit="1" customWidth="1"/>
    <col min="848" max="868" width="9.140625" style="28"/>
    <col min="869" max="869" width="11.28515625" style="28" bestFit="1" customWidth="1"/>
    <col min="870" max="870" width="9.140625" style="28"/>
    <col min="871" max="871" width="9.28515625" style="28" bestFit="1" customWidth="1"/>
    <col min="872" max="877" width="9.140625" style="28"/>
    <col min="878" max="879" width="9.28515625" style="28" bestFit="1" customWidth="1"/>
    <col min="880" max="900" width="9.140625" style="28"/>
    <col min="901" max="901" width="11.28515625" style="28" bestFit="1" customWidth="1"/>
    <col min="902" max="902" width="9.140625" style="28"/>
    <col min="903" max="903" width="9.28515625" style="28" bestFit="1" customWidth="1"/>
    <col min="904" max="909" width="9.140625" style="28"/>
    <col min="910" max="911" width="9.28515625" style="28" bestFit="1" customWidth="1"/>
    <col min="912" max="932" width="9.140625" style="28"/>
    <col min="933" max="933" width="11.28515625" style="28" bestFit="1" customWidth="1"/>
    <col min="934" max="934" width="9.140625" style="28"/>
    <col min="935" max="935" width="9.28515625" style="28" bestFit="1" customWidth="1"/>
    <col min="936" max="941" width="9.140625" style="28"/>
    <col min="942" max="943" width="9.28515625" style="28" bestFit="1" customWidth="1"/>
    <col min="944" max="964" width="9.140625" style="28"/>
    <col min="965" max="965" width="11.28515625" style="28" bestFit="1" customWidth="1"/>
    <col min="966" max="966" width="9.140625" style="28"/>
    <col min="967" max="967" width="9.28515625" style="28" bestFit="1" customWidth="1"/>
    <col min="968" max="973" width="9.140625" style="28"/>
    <col min="974" max="975" width="9.28515625" style="28" bestFit="1" customWidth="1"/>
    <col min="976" max="996" width="9.140625" style="28"/>
    <col min="997" max="997" width="11.28515625" style="28" bestFit="1" customWidth="1"/>
    <col min="998" max="998" width="9.140625" style="28"/>
    <col min="999" max="999" width="9.28515625" style="28" bestFit="1" customWidth="1"/>
    <col min="1000" max="1005" width="9.140625" style="28"/>
    <col min="1006" max="1007" width="9.28515625" style="28" bestFit="1" customWidth="1"/>
    <col min="1008" max="1028" width="9.140625" style="28"/>
    <col min="1029" max="1029" width="11.28515625" style="28" bestFit="1" customWidth="1"/>
    <col min="1030" max="1030" width="9.140625" style="28"/>
    <col min="1031" max="1031" width="9.28515625" style="28" bestFit="1" customWidth="1"/>
    <col min="1032" max="1037" width="9.140625" style="28"/>
    <col min="1038" max="1039" width="9.28515625" style="28" bestFit="1" customWidth="1"/>
    <col min="1040" max="1060" width="9.140625" style="28"/>
    <col min="1061" max="1061" width="11.28515625" style="28" bestFit="1" customWidth="1"/>
    <col min="1062" max="1062" width="9.140625" style="28"/>
    <col min="1063" max="1063" width="9.28515625" style="28" bestFit="1" customWidth="1"/>
    <col min="1064" max="1069" width="9.140625" style="28"/>
    <col min="1070" max="1071" width="9.28515625" style="28" bestFit="1" customWidth="1"/>
    <col min="1072" max="1092" width="9.140625" style="28"/>
    <col min="1093" max="1093" width="11.28515625" style="28" bestFit="1" customWidth="1"/>
    <col min="1094" max="1094" width="9.140625" style="28"/>
    <col min="1095" max="1095" width="9.28515625" style="28" bestFit="1" customWidth="1"/>
    <col min="1096" max="1101" width="9.140625" style="28"/>
    <col min="1102" max="1103" width="9.28515625" style="28" bestFit="1" customWidth="1"/>
    <col min="1104" max="1124" width="9.140625" style="28"/>
    <col min="1125" max="1125" width="11.28515625" style="28" bestFit="1" customWidth="1"/>
    <col min="1126" max="1126" width="9.140625" style="28"/>
    <col min="1127" max="1127" width="9.28515625" style="28" bestFit="1" customWidth="1"/>
    <col min="1128" max="1133" width="9.140625" style="28"/>
    <col min="1134" max="1135" width="9.28515625" style="28" bestFit="1" customWidth="1"/>
    <col min="1136" max="1156" width="9.140625" style="28"/>
    <col min="1157" max="1157" width="11.28515625" style="28" bestFit="1" customWidth="1"/>
    <col min="1158" max="1158" width="9.140625" style="28"/>
    <col min="1159" max="1159" width="9.28515625" style="28" bestFit="1" customWidth="1"/>
    <col min="1160" max="1165" width="9.140625" style="28"/>
    <col min="1166" max="1167" width="9.28515625" style="28" bestFit="1" customWidth="1"/>
    <col min="1168" max="1188" width="9.140625" style="28"/>
    <col min="1189" max="1189" width="11.28515625" style="28" bestFit="1" customWidth="1"/>
    <col min="1190" max="1190" width="9.140625" style="28"/>
    <col min="1191" max="1191" width="9.28515625" style="28" bestFit="1" customWidth="1"/>
    <col min="1192" max="1197" width="9.140625" style="28"/>
    <col min="1198" max="1199" width="9.28515625" style="28" bestFit="1" customWidth="1"/>
    <col min="1200" max="1220" width="9.140625" style="28"/>
    <col min="1221" max="1221" width="11.28515625" style="28" bestFit="1" customWidth="1"/>
    <col min="1222" max="1222" width="9.140625" style="28"/>
    <col min="1223" max="1223" width="9.28515625" style="28" bestFit="1" customWidth="1"/>
    <col min="1224" max="1229" width="9.140625" style="28"/>
    <col min="1230" max="1231" width="9.28515625" style="28" bestFit="1" customWidth="1"/>
    <col min="1232" max="1252" width="9.140625" style="28"/>
    <col min="1253" max="1253" width="11.28515625" style="28" bestFit="1" customWidth="1"/>
    <col min="1254" max="1254" width="9.140625" style="28"/>
    <col min="1255" max="1255" width="9.28515625" style="28" bestFit="1" customWidth="1"/>
    <col min="1256" max="1261" width="9.140625" style="28"/>
    <col min="1262" max="1263" width="9.28515625" style="28" bestFit="1" customWidth="1"/>
    <col min="1264" max="1284" width="9.140625" style="28"/>
    <col min="1285" max="1285" width="11.28515625" style="28" bestFit="1" customWidth="1"/>
    <col min="1286" max="1286" width="9.140625" style="28"/>
    <col min="1287" max="1287" width="9.28515625" style="28" bestFit="1" customWidth="1"/>
    <col min="1288" max="1293" width="9.140625" style="28"/>
    <col min="1294" max="1295" width="9.28515625" style="28" bestFit="1" customWidth="1"/>
    <col min="1296" max="1316" width="9.140625" style="28"/>
    <col min="1317" max="1317" width="11.28515625" style="28" bestFit="1" customWidth="1"/>
    <col min="1318" max="1318" width="9.140625" style="28"/>
    <col min="1319" max="1319" width="9.28515625" style="28" bestFit="1" customWidth="1"/>
    <col min="1320" max="1325" width="9.140625" style="28"/>
    <col min="1326" max="1327" width="9.28515625" style="28" bestFit="1" customWidth="1"/>
    <col min="1328" max="1348" width="9.140625" style="28"/>
    <col min="1349" max="1349" width="11.28515625" style="28" bestFit="1" customWidth="1"/>
    <col min="1350" max="1350" width="9.140625" style="28"/>
    <col min="1351" max="1351" width="9.28515625" style="28" bestFit="1" customWidth="1"/>
    <col min="1352" max="1357" width="9.140625" style="28"/>
    <col min="1358" max="1359" width="9.28515625" style="28" bestFit="1" customWidth="1"/>
    <col min="1360" max="1380" width="9.140625" style="28"/>
    <col min="1381" max="1381" width="11.28515625" style="28" bestFit="1" customWidth="1"/>
    <col min="1382" max="1382" width="9.140625" style="28"/>
    <col min="1383" max="1383" width="9.28515625" style="28" bestFit="1" customWidth="1"/>
    <col min="1384" max="1389" width="9.140625" style="28"/>
    <col min="1390" max="1391" width="9.28515625" style="28" bestFit="1" customWidth="1"/>
    <col min="1392" max="1412" width="9.140625" style="28"/>
    <col min="1413" max="1413" width="11.28515625" style="28" bestFit="1" customWidth="1"/>
    <col min="1414" max="1414" width="9.140625" style="28"/>
    <col min="1415" max="1415" width="9.28515625" style="28" bestFit="1" customWidth="1"/>
    <col min="1416" max="1421" width="9.140625" style="28"/>
    <col min="1422" max="1423" width="9.28515625" style="28" bestFit="1" customWidth="1"/>
    <col min="1424" max="1444" width="9.140625" style="28"/>
    <col min="1445" max="1445" width="11.28515625" style="28" bestFit="1" customWidth="1"/>
    <col min="1446" max="1446" width="9.140625" style="28"/>
    <col min="1447" max="1447" width="9.28515625" style="28" bestFit="1" customWidth="1"/>
    <col min="1448" max="1453" width="9.140625" style="28"/>
    <col min="1454" max="1455" width="9.28515625" style="28" bestFit="1" customWidth="1"/>
    <col min="1456" max="1476" width="9.140625" style="28"/>
    <col min="1477" max="1477" width="11.28515625" style="28" bestFit="1" customWidth="1"/>
    <col min="1478" max="1478" width="9.140625" style="28"/>
    <col min="1479" max="1479" width="9.28515625" style="28" bestFit="1" customWidth="1"/>
    <col min="1480" max="1485" width="9.140625" style="28"/>
    <col min="1486" max="1487" width="9.28515625" style="28" bestFit="1" customWidth="1"/>
    <col min="1488" max="1508" width="9.140625" style="28"/>
    <col min="1509" max="1509" width="11.28515625" style="28" bestFit="1" customWidth="1"/>
    <col min="1510" max="1510" width="9.140625" style="28"/>
    <col min="1511" max="1511" width="9.28515625" style="28" bestFit="1" customWidth="1"/>
    <col min="1512" max="1517" width="9.140625" style="28"/>
    <col min="1518" max="1519" width="9.28515625" style="28" bestFit="1" customWidth="1"/>
    <col min="1520" max="1540" width="9.140625" style="28"/>
    <col min="1541" max="1541" width="11.28515625" style="28" bestFit="1" customWidth="1"/>
    <col min="1542" max="1542" width="9.140625" style="28"/>
    <col min="1543" max="1543" width="9.28515625" style="28" bestFit="1" customWidth="1"/>
    <col min="1544" max="1549" width="9.140625" style="28"/>
    <col min="1550" max="1551" width="9.28515625" style="28" bestFit="1" customWidth="1"/>
    <col min="1552" max="1572" width="9.140625" style="28"/>
    <col min="1573" max="1573" width="11.28515625" style="28" bestFit="1" customWidth="1"/>
    <col min="1574" max="1574" width="9.140625" style="28"/>
    <col min="1575" max="1575" width="9.28515625" style="28" bestFit="1" customWidth="1"/>
    <col min="1576" max="1581" width="9.140625" style="28"/>
    <col min="1582" max="1583" width="9.28515625" style="28" bestFit="1" customWidth="1"/>
    <col min="1584" max="1604" width="9.140625" style="28"/>
    <col min="1605" max="1605" width="11.28515625" style="28" bestFit="1" customWidth="1"/>
    <col min="1606" max="1606" width="9.140625" style="28"/>
    <col min="1607" max="1607" width="9.28515625" style="28" bestFit="1" customWidth="1"/>
    <col min="1608" max="1613" width="9.140625" style="28"/>
    <col min="1614" max="1615" width="9.28515625" style="28" bestFit="1" customWidth="1"/>
    <col min="1616" max="1636" width="9.140625" style="28"/>
    <col min="1637" max="1637" width="11.28515625" style="28" bestFit="1" customWidth="1"/>
    <col min="1638" max="1638" width="9.140625" style="28"/>
    <col min="1639" max="1639" width="9.28515625" style="28" bestFit="1" customWidth="1"/>
    <col min="1640" max="1645" width="9.140625" style="28"/>
    <col min="1646" max="1647" width="9.28515625" style="28" bestFit="1" customWidth="1"/>
    <col min="1648" max="1668" width="9.140625" style="28"/>
    <col min="1669" max="1669" width="11.28515625" style="28" bestFit="1" customWidth="1"/>
    <col min="1670" max="1670" width="9.140625" style="28"/>
    <col min="1671" max="1671" width="9.28515625" style="28" bestFit="1" customWidth="1"/>
    <col min="1672" max="1677" width="9.140625" style="28"/>
    <col min="1678" max="1679" width="9.28515625" style="28" bestFit="1" customWidth="1"/>
    <col min="1680" max="1700" width="9.140625" style="28"/>
    <col min="1701" max="1701" width="11.28515625" style="28" bestFit="1" customWidth="1"/>
    <col min="1702" max="1702" width="9.140625" style="28"/>
    <col min="1703" max="1703" width="9.28515625" style="28" bestFit="1" customWidth="1"/>
    <col min="1704" max="1709" width="9.140625" style="28"/>
    <col min="1710" max="1711" width="9.28515625" style="28" bestFit="1" customWidth="1"/>
    <col min="1712" max="1732" width="9.140625" style="28"/>
    <col min="1733" max="1733" width="11.28515625" style="28" bestFit="1" customWidth="1"/>
    <col min="1734" max="1734" width="9.140625" style="28"/>
    <col min="1735" max="1735" width="9.28515625" style="28" bestFit="1" customWidth="1"/>
    <col min="1736" max="1741" width="9.140625" style="28"/>
    <col min="1742" max="1743" width="9.28515625" style="28" bestFit="1" customWidth="1"/>
    <col min="1744" max="1764" width="9.140625" style="28"/>
    <col min="1765" max="1765" width="11.28515625" style="28" bestFit="1" customWidth="1"/>
    <col min="1766" max="1766" width="9.140625" style="28"/>
    <col min="1767" max="1767" width="9.28515625" style="28" bestFit="1" customWidth="1"/>
    <col min="1768" max="1773" width="9.140625" style="28"/>
    <col min="1774" max="1775" width="9.28515625" style="28" bestFit="1" customWidth="1"/>
    <col min="1776" max="1796" width="9.140625" style="28"/>
    <col min="1797" max="1797" width="11.28515625" style="28" bestFit="1" customWidth="1"/>
    <col min="1798" max="1798" width="9.140625" style="28"/>
    <col min="1799" max="1799" width="9.28515625" style="28" bestFit="1" customWidth="1"/>
    <col min="1800" max="1805" width="9.140625" style="28"/>
    <col min="1806" max="1807" width="9.28515625" style="28" bestFit="1" customWidth="1"/>
    <col min="1808" max="1828" width="9.140625" style="28"/>
    <col min="1829" max="1829" width="11.28515625" style="28" bestFit="1" customWidth="1"/>
    <col min="1830" max="1830" width="9.140625" style="28"/>
    <col min="1831" max="1831" width="9.28515625" style="28" bestFit="1" customWidth="1"/>
    <col min="1832" max="1837" width="9.140625" style="28"/>
    <col min="1838" max="1839" width="9.28515625" style="28" bestFit="1" customWidth="1"/>
    <col min="1840" max="1860" width="9.140625" style="28"/>
    <col min="1861" max="1861" width="11.28515625" style="28" bestFit="1" customWidth="1"/>
    <col min="1862" max="1862" width="9.140625" style="28"/>
    <col min="1863" max="1863" width="9.28515625" style="28" bestFit="1" customWidth="1"/>
    <col min="1864" max="1869" width="9.140625" style="28"/>
    <col min="1870" max="1871" width="9.28515625" style="28" bestFit="1" customWidth="1"/>
    <col min="1872" max="1892" width="9.140625" style="28"/>
    <col min="1893" max="1893" width="11.28515625" style="28" bestFit="1" customWidth="1"/>
    <col min="1894" max="1894" width="9.140625" style="28"/>
    <col min="1895" max="1895" width="9.28515625" style="28" bestFit="1" customWidth="1"/>
    <col min="1896" max="1901" width="9.140625" style="28"/>
    <col min="1902" max="1903" width="9.28515625" style="28" bestFit="1" customWidth="1"/>
    <col min="1904" max="1924" width="9.140625" style="28"/>
    <col min="1925" max="1925" width="11.28515625" style="28" bestFit="1" customWidth="1"/>
    <col min="1926" max="1926" width="9.140625" style="28"/>
    <col min="1927" max="1927" width="9.28515625" style="28" bestFit="1" customWidth="1"/>
    <col min="1928" max="1933" width="9.140625" style="28"/>
    <col min="1934" max="1935" width="9.28515625" style="28" bestFit="1" customWidth="1"/>
    <col min="1936" max="1956" width="9.140625" style="28"/>
    <col min="1957" max="1957" width="11.28515625" style="28" bestFit="1" customWidth="1"/>
    <col min="1958" max="1958" width="9.140625" style="28"/>
    <col min="1959" max="1959" width="9.28515625" style="28" bestFit="1" customWidth="1"/>
    <col min="1960" max="1965" width="9.140625" style="28"/>
    <col min="1966" max="1967" width="9.28515625" style="28" bestFit="1" customWidth="1"/>
    <col min="1968" max="1988" width="9.140625" style="28"/>
    <col min="1989" max="1989" width="11.28515625" style="28" bestFit="1" customWidth="1"/>
    <col min="1990" max="1990" width="9.140625" style="28"/>
    <col min="1991" max="1991" width="9.28515625" style="28" bestFit="1" customWidth="1"/>
    <col min="1992" max="1997" width="9.140625" style="28"/>
    <col min="1998" max="1999" width="9.28515625" style="28" bestFit="1" customWidth="1"/>
    <col min="2000" max="2020" width="9.140625" style="28"/>
    <col min="2021" max="2021" width="11.28515625" style="28" bestFit="1" customWidth="1"/>
    <col min="2022" max="2022" width="9.140625" style="28"/>
    <col min="2023" max="2023" width="9.28515625" style="28" bestFit="1" customWidth="1"/>
    <col min="2024" max="2029" width="9.140625" style="28"/>
    <col min="2030" max="2031" width="9.28515625" style="28" bestFit="1" customWidth="1"/>
    <col min="2032" max="2052" width="9.140625" style="28"/>
    <col min="2053" max="2053" width="11.28515625" style="28" bestFit="1" customWidth="1"/>
    <col min="2054" max="2054" width="9.140625" style="28"/>
    <col min="2055" max="2055" width="9.28515625" style="28" bestFit="1" customWidth="1"/>
    <col min="2056" max="2061" width="9.140625" style="28"/>
    <col min="2062" max="2063" width="9.28515625" style="28" bestFit="1" customWidth="1"/>
    <col min="2064" max="2084" width="9.140625" style="28"/>
    <col min="2085" max="2085" width="11.28515625" style="28" bestFit="1" customWidth="1"/>
    <col min="2086" max="2086" width="9.140625" style="28"/>
    <col min="2087" max="2087" width="9.28515625" style="28" bestFit="1" customWidth="1"/>
    <col min="2088" max="2093" width="9.140625" style="28"/>
    <col min="2094" max="2095" width="9.28515625" style="28" bestFit="1" customWidth="1"/>
    <col min="2096" max="2116" width="9.140625" style="28"/>
    <col min="2117" max="2117" width="11.28515625" style="28" bestFit="1" customWidth="1"/>
    <col min="2118" max="2118" width="9.140625" style="28"/>
    <col min="2119" max="2119" width="9.28515625" style="28" bestFit="1" customWidth="1"/>
    <col min="2120" max="2125" width="9.140625" style="28"/>
    <col min="2126" max="2127" width="9.28515625" style="28" bestFit="1" customWidth="1"/>
    <col min="2128" max="2148" width="9.140625" style="28"/>
    <col min="2149" max="2149" width="11.28515625" style="28" bestFit="1" customWidth="1"/>
    <col min="2150" max="2150" width="9.140625" style="28"/>
    <col min="2151" max="2151" width="9.28515625" style="28" bestFit="1" customWidth="1"/>
    <col min="2152" max="2157" width="9.140625" style="28"/>
    <col min="2158" max="2159" width="9.28515625" style="28" bestFit="1" customWidth="1"/>
    <col min="2160" max="2180" width="9.140625" style="28"/>
    <col min="2181" max="2181" width="11.28515625" style="28" bestFit="1" customWidth="1"/>
    <col min="2182" max="2182" width="9.140625" style="28"/>
    <col min="2183" max="2183" width="9.28515625" style="28" bestFit="1" customWidth="1"/>
    <col min="2184" max="2189" width="9.140625" style="28"/>
    <col min="2190" max="2191" width="9.28515625" style="28" bestFit="1" customWidth="1"/>
    <col min="2192" max="2212" width="9.140625" style="28"/>
    <col min="2213" max="2213" width="11.28515625" style="28" bestFit="1" customWidth="1"/>
    <col min="2214" max="2214" width="9.140625" style="28"/>
    <col min="2215" max="2215" width="9.28515625" style="28" bestFit="1" customWidth="1"/>
    <col min="2216" max="2221" width="9.140625" style="28"/>
    <col min="2222" max="2223" width="9.28515625" style="28" bestFit="1" customWidth="1"/>
    <col min="2224" max="2244" width="9.140625" style="28"/>
    <col min="2245" max="2245" width="11.28515625" style="28" bestFit="1" customWidth="1"/>
    <col min="2246" max="2246" width="9.140625" style="28"/>
    <col min="2247" max="2247" width="9.28515625" style="28" bestFit="1" customWidth="1"/>
    <col min="2248" max="2253" width="9.140625" style="28"/>
    <col min="2254" max="2255" width="9.28515625" style="28" bestFit="1" customWidth="1"/>
    <col min="2256" max="2276" width="9.140625" style="28"/>
    <col min="2277" max="2277" width="11.28515625" style="28" bestFit="1" customWidth="1"/>
    <col min="2278" max="2278" width="9.140625" style="28"/>
    <col min="2279" max="2279" width="9.28515625" style="28" bestFit="1" customWidth="1"/>
    <col min="2280" max="2285" width="9.140625" style="28"/>
    <col min="2286" max="2287" width="9.28515625" style="28" bestFit="1" customWidth="1"/>
    <col min="2288" max="2308" width="9.140625" style="28"/>
    <col min="2309" max="2309" width="11.28515625" style="28" bestFit="1" customWidth="1"/>
    <col min="2310" max="2310" width="9.140625" style="28"/>
    <col min="2311" max="2311" width="9.28515625" style="28" bestFit="1" customWidth="1"/>
    <col min="2312" max="2317" width="9.140625" style="28"/>
    <col min="2318" max="2319" width="9.28515625" style="28" bestFit="1" customWidth="1"/>
    <col min="2320" max="2340" width="9.140625" style="28"/>
    <col min="2341" max="2341" width="11.28515625" style="28" bestFit="1" customWidth="1"/>
    <col min="2342" max="2342" width="9.140625" style="28"/>
    <col min="2343" max="2343" width="9.28515625" style="28" bestFit="1" customWidth="1"/>
    <col min="2344" max="2349" width="9.140625" style="28"/>
    <col min="2350" max="2351" width="9.28515625" style="28" bestFit="1" customWidth="1"/>
    <col min="2352" max="2372" width="9.140625" style="28"/>
    <col min="2373" max="2373" width="11.28515625" style="28" bestFit="1" customWidth="1"/>
    <col min="2374" max="2374" width="9.140625" style="28"/>
    <col min="2375" max="2375" width="9.28515625" style="28" bestFit="1" customWidth="1"/>
    <col min="2376" max="2381" width="9.140625" style="28"/>
    <col min="2382" max="2383" width="9.28515625" style="28" bestFit="1" customWidth="1"/>
    <col min="2384" max="2404" width="9.140625" style="28"/>
    <col min="2405" max="2405" width="11.28515625" style="28" bestFit="1" customWidth="1"/>
    <col min="2406" max="2406" width="9.140625" style="28"/>
    <col min="2407" max="2407" width="9.28515625" style="28" bestFit="1" customWidth="1"/>
    <col min="2408" max="2413" width="9.140625" style="28"/>
    <col min="2414" max="2415" width="9.28515625" style="28" bestFit="1" customWidth="1"/>
    <col min="2416" max="2436" width="9.140625" style="28"/>
    <col min="2437" max="2437" width="11.28515625" style="28" bestFit="1" customWidth="1"/>
    <col min="2438" max="2438" width="9.140625" style="28"/>
    <col min="2439" max="2439" width="9.28515625" style="28" bestFit="1" customWidth="1"/>
    <col min="2440" max="2445" width="9.140625" style="28"/>
    <col min="2446" max="2447" width="9.28515625" style="28" bestFit="1" customWidth="1"/>
    <col min="2448" max="2468" width="9.140625" style="28"/>
    <col min="2469" max="2469" width="11.28515625" style="28" bestFit="1" customWidth="1"/>
    <col min="2470" max="2470" width="9.140625" style="28"/>
    <col min="2471" max="2471" width="9.28515625" style="28" bestFit="1" customWidth="1"/>
    <col min="2472" max="2477" width="9.140625" style="28"/>
    <col min="2478" max="2479" width="9.28515625" style="28" bestFit="1" customWidth="1"/>
    <col min="2480" max="2500" width="9.140625" style="28"/>
    <col min="2501" max="2501" width="11.28515625" style="28" bestFit="1" customWidth="1"/>
    <col min="2502" max="2502" width="9.140625" style="28"/>
    <col min="2503" max="2503" width="9.28515625" style="28" bestFit="1" customWidth="1"/>
    <col min="2504" max="2509" width="9.140625" style="28"/>
    <col min="2510" max="2511" width="9.28515625" style="28" bestFit="1" customWidth="1"/>
    <col min="2512" max="2532" width="9.140625" style="28"/>
    <col min="2533" max="2533" width="11.28515625" style="28" bestFit="1" customWidth="1"/>
    <col min="2534" max="2534" width="9.140625" style="28"/>
    <col min="2535" max="2535" width="9.28515625" style="28" bestFit="1" customWidth="1"/>
    <col min="2536" max="2541" width="9.140625" style="28"/>
    <col min="2542" max="2543" width="9.28515625" style="28" bestFit="1" customWidth="1"/>
    <col min="2544" max="2564" width="9.140625" style="28"/>
    <col min="2565" max="2565" width="11.28515625" style="28" bestFit="1" customWidth="1"/>
    <col min="2566" max="2566" width="9.140625" style="28"/>
    <col min="2567" max="2567" width="9.28515625" style="28" bestFit="1" customWidth="1"/>
    <col min="2568" max="2573" width="9.140625" style="28"/>
    <col min="2574" max="2575" width="9.28515625" style="28" bestFit="1" customWidth="1"/>
    <col min="2576" max="2596" width="9.140625" style="28"/>
    <col min="2597" max="2597" width="11.28515625" style="28" bestFit="1" customWidth="1"/>
    <col min="2598" max="2598" width="9.140625" style="28"/>
    <col min="2599" max="2599" width="9.28515625" style="28" bestFit="1" customWidth="1"/>
    <col min="2600" max="2605" width="9.140625" style="28"/>
    <col min="2606" max="2607" width="9.28515625" style="28" bestFit="1" customWidth="1"/>
    <col min="2608" max="2628" width="9.140625" style="28"/>
    <col min="2629" max="2629" width="11.28515625" style="28" bestFit="1" customWidth="1"/>
    <col min="2630" max="2630" width="9.140625" style="28"/>
    <col min="2631" max="2631" width="9.28515625" style="28" bestFit="1" customWidth="1"/>
    <col min="2632" max="2637" width="9.140625" style="28"/>
    <col min="2638" max="2639" width="9.28515625" style="28" bestFit="1" customWidth="1"/>
    <col min="2640" max="2660" width="9.140625" style="28"/>
    <col min="2661" max="2661" width="11.28515625" style="28" bestFit="1" customWidth="1"/>
    <col min="2662" max="2662" width="9.140625" style="28"/>
    <col min="2663" max="2663" width="9.28515625" style="28" bestFit="1" customWidth="1"/>
    <col min="2664" max="2669" width="9.140625" style="28"/>
    <col min="2670" max="2671" width="9.28515625" style="28" bestFit="1" customWidth="1"/>
    <col min="2672" max="2692" width="9.140625" style="28"/>
    <col min="2693" max="2693" width="11.28515625" style="28" bestFit="1" customWidth="1"/>
    <col min="2694" max="2694" width="9.140625" style="28"/>
    <col min="2695" max="2695" width="9.28515625" style="28" bestFit="1" customWidth="1"/>
    <col min="2696" max="2701" width="9.140625" style="28"/>
    <col min="2702" max="2703" width="9.28515625" style="28" bestFit="1" customWidth="1"/>
    <col min="2704" max="2724" width="9.140625" style="28"/>
    <col min="2725" max="2725" width="11.28515625" style="28" bestFit="1" customWidth="1"/>
    <col min="2726" max="2726" width="9.140625" style="28"/>
    <col min="2727" max="2727" width="9.28515625" style="28" bestFit="1" customWidth="1"/>
    <col min="2728" max="2733" width="9.140625" style="28"/>
    <col min="2734" max="2735" width="9.28515625" style="28" bestFit="1" customWidth="1"/>
    <col min="2736" max="2756" width="9.140625" style="28"/>
    <col min="2757" max="2757" width="11.28515625" style="28" bestFit="1" customWidth="1"/>
    <col min="2758" max="2758" width="9.140625" style="28"/>
    <col min="2759" max="2759" width="9.28515625" style="28" bestFit="1" customWidth="1"/>
    <col min="2760" max="2765" width="9.140625" style="28"/>
    <col min="2766" max="2767" width="9.28515625" style="28" bestFit="1" customWidth="1"/>
    <col min="2768" max="2788" width="9.140625" style="28"/>
    <col min="2789" max="2789" width="11.28515625" style="28" bestFit="1" customWidth="1"/>
    <col min="2790" max="2790" width="9.140625" style="28"/>
    <col min="2791" max="2791" width="9.28515625" style="28" bestFit="1" customWidth="1"/>
    <col min="2792" max="2797" width="9.140625" style="28"/>
    <col min="2798" max="2799" width="9.28515625" style="28" bestFit="1" customWidth="1"/>
    <col min="2800" max="2820" width="9.140625" style="28"/>
    <col min="2821" max="2821" width="11.28515625" style="28" bestFit="1" customWidth="1"/>
    <col min="2822" max="2822" width="9.140625" style="28"/>
    <col min="2823" max="2823" width="9.28515625" style="28" bestFit="1" customWidth="1"/>
    <col min="2824" max="2829" width="9.140625" style="28"/>
    <col min="2830" max="2831" width="9.28515625" style="28" bestFit="1" customWidth="1"/>
    <col min="2832" max="2852" width="9.140625" style="28"/>
    <col min="2853" max="2853" width="11.28515625" style="28" bestFit="1" customWidth="1"/>
    <col min="2854" max="2854" width="9.140625" style="28"/>
    <col min="2855" max="2855" width="9.28515625" style="28" bestFit="1" customWidth="1"/>
    <col min="2856" max="2861" width="9.140625" style="28"/>
    <col min="2862" max="2863" width="9.28515625" style="28" bestFit="1" customWidth="1"/>
    <col min="2864" max="2884" width="9.140625" style="28"/>
    <col min="2885" max="2885" width="11.28515625" style="28" bestFit="1" customWidth="1"/>
    <col min="2886" max="2886" width="9.140625" style="28"/>
    <col min="2887" max="2887" width="9.28515625" style="28" bestFit="1" customWidth="1"/>
    <col min="2888" max="2893" width="9.140625" style="28"/>
    <col min="2894" max="2895" width="9.28515625" style="28" bestFit="1" customWidth="1"/>
    <col min="2896" max="2916" width="9.140625" style="28"/>
    <col min="2917" max="2917" width="11.28515625" style="28" bestFit="1" customWidth="1"/>
    <col min="2918" max="2918" width="9.140625" style="28"/>
    <col min="2919" max="2919" width="9.28515625" style="28" bestFit="1" customWidth="1"/>
    <col min="2920" max="2925" width="9.140625" style="28"/>
    <col min="2926" max="2927" width="9.28515625" style="28" bestFit="1" customWidth="1"/>
    <col min="2928" max="2948" width="9.140625" style="28"/>
    <col min="2949" max="2949" width="11.28515625" style="28" bestFit="1" customWidth="1"/>
    <col min="2950" max="2950" width="9.140625" style="28"/>
    <col min="2951" max="2951" width="9.28515625" style="28" bestFit="1" customWidth="1"/>
    <col min="2952" max="2957" width="9.140625" style="28"/>
    <col min="2958" max="2959" width="9.28515625" style="28" bestFit="1" customWidth="1"/>
    <col min="2960" max="2980" width="9.140625" style="28"/>
    <col min="2981" max="2981" width="11.28515625" style="28" bestFit="1" customWidth="1"/>
    <col min="2982" max="2982" width="9.140625" style="28"/>
    <col min="2983" max="2983" width="9.28515625" style="28" bestFit="1" customWidth="1"/>
    <col min="2984" max="2989" width="9.140625" style="28"/>
    <col min="2990" max="2991" width="9.28515625" style="28" bestFit="1" customWidth="1"/>
    <col min="2992" max="3012" width="9.140625" style="28"/>
    <col min="3013" max="3013" width="11.28515625" style="28" bestFit="1" customWidth="1"/>
    <col min="3014" max="3014" width="9.140625" style="28"/>
    <col min="3015" max="3015" width="9.28515625" style="28" bestFit="1" customWidth="1"/>
    <col min="3016" max="3021" width="9.140625" style="28"/>
    <col min="3022" max="3023" width="9.28515625" style="28" bestFit="1" customWidth="1"/>
    <col min="3024" max="3044" width="9.140625" style="28"/>
    <col min="3045" max="3045" width="11.28515625" style="28" bestFit="1" customWidth="1"/>
    <col min="3046" max="3046" width="9.140625" style="28"/>
    <col min="3047" max="3047" width="9.28515625" style="28" bestFit="1" customWidth="1"/>
    <col min="3048" max="3053" width="9.140625" style="28"/>
    <col min="3054" max="3055" width="9.28515625" style="28" bestFit="1" customWidth="1"/>
    <col min="3056" max="3076" width="9.140625" style="28"/>
    <col min="3077" max="3077" width="11.28515625" style="28" bestFit="1" customWidth="1"/>
    <col min="3078" max="3078" width="9.140625" style="28"/>
    <col min="3079" max="3079" width="9.28515625" style="28" bestFit="1" customWidth="1"/>
    <col min="3080" max="3085" width="9.140625" style="28"/>
    <col min="3086" max="3087" width="9.28515625" style="28" bestFit="1" customWidth="1"/>
    <col min="3088" max="3108" width="9.140625" style="28"/>
    <col min="3109" max="3109" width="11.28515625" style="28" bestFit="1" customWidth="1"/>
    <col min="3110" max="3110" width="9.140625" style="28"/>
    <col min="3111" max="3111" width="9.28515625" style="28" bestFit="1" customWidth="1"/>
    <col min="3112" max="3117" width="9.140625" style="28"/>
    <col min="3118" max="3119" width="9.28515625" style="28" bestFit="1" customWidth="1"/>
    <col min="3120" max="3140" width="9.140625" style="28"/>
    <col min="3141" max="3141" width="11.28515625" style="28" bestFit="1" customWidth="1"/>
    <col min="3142" max="3142" width="9.140625" style="28"/>
    <col min="3143" max="3143" width="9.28515625" style="28" bestFit="1" customWidth="1"/>
    <col min="3144" max="3149" width="9.140625" style="28"/>
    <col min="3150" max="3151" width="9.28515625" style="28" bestFit="1" customWidth="1"/>
    <col min="3152" max="3172" width="9.140625" style="28"/>
    <col min="3173" max="3173" width="11.28515625" style="28" bestFit="1" customWidth="1"/>
    <col min="3174" max="3174" width="9.140625" style="28"/>
    <col min="3175" max="3175" width="9.28515625" style="28" bestFit="1" customWidth="1"/>
    <col min="3176" max="3181" width="9.140625" style="28"/>
    <col min="3182" max="3183" width="9.28515625" style="28" bestFit="1" customWidth="1"/>
    <col min="3184" max="3204" width="9.140625" style="28"/>
    <col min="3205" max="3205" width="11.28515625" style="28" bestFit="1" customWidth="1"/>
    <col min="3206" max="3206" width="9.140625" style="28"/>
    <col min="3207" max="3207" width="9.28515625" style="28" bestFit="1" customWidth="1"/>
    <col min="3208" max="3213" width="9.140625" style="28"/>
    <col min="3214" max="3215" width="9.28515625" style="28" bestFit="1" customWidth="1"/>
    <col min="3216" max="3236" width="9.140625" style="28"/>
    <col min="3237" max="3237" width="11.28515625" style="28" bestFit="1" customWidth="1"/>
    <col min="3238" max="3238" width="9.140625" style="28"/>
    <col min="3239" max="3239" width="9.28515625" style="28" bestFit="1" customWidth="1"/>
    <col min="3240" max="3245" width="9.140625" style="28"/>
    <col min="3246" max="3247" width="9.28515625" style="28" bestFit="1" customWidth="1"/>
    <col min="3248" max="3268" width="9.140625" style="28"/>
    <col min="3269" max="3269" width="11.28515625" style="28" bestFit="1" customWidth="1"/>
    <col min="3270" max="3270" width="9.140625" style="28"/>
    <col min="3271" max="3271" width="9.28515625" style="28" bestFit="1" customWidth="1"/>
    <col min="3272" max="3277" width="9.140625" style="28"/>
    <col min="3278" max="3279" width="9.28515625" style="28" bestFit="1" customWidth="1"/>
    <col min="3280" max="3300" width="9.140625" style="28"/>
    <col min="3301" max="3301" width="11.28515625" style="28" bestFit="1" customWidth="1"/>
    <col min="3302" max="3302" width="9.140625" style="28"/>
    <col min="3303" max="3303" width="9.28515625" style="28" bestFit="1" customWidth="1"/>
    <col min="3304" max="3309" width="9.140625" style="28"/>
    <col min="3310" max="3311" width="9.28515625" style="28" bestFit="1" customWidth="1"/>
    <col min="3312" max="3332" width="9.140625" style="28"/>
    <col min="3333" max="3333" width="11.28515625" style="28" bestFit="1" customWidth="1"/>
    <col min="3334" max="3334" width="9.140625" style="28"/>
    <col min="3335" max="3335" width="9.28515625" style="28" bestFit="1" customWidth="1"/>
    <col min="3336" max="3341" width="9.140625" style="28"/>
    <col min="3342" max="3343" width="9.28515625" style="28" bestFit="1" customWidth="1"/>
    <col min="3344" max="3364" width="9.140625" style="28"/>
    <col min="3365" max="3365" width="11.28515625" style="28" bestFit="1" customWidth="1"/>
    <col min="3366" max="3366" width="9.140625" style="28"/>
    <col min="3367" max="3367" width="9.28515625" style="28" bestFit="1" customWidth="1"/>
    <col min="3368" max="3373" width="9.140625" style="28"/>
    <col min="3374" max="3375" width="9.28515625" style="28" bestFit="1" customWidth="1"/>
    <col min="3376" max="3396" width="9.140625" style="28"/>
    <col min="3397" max="3397" width="11.28515625" style="28" bestFit="1" customWidth="1"/>
    <col min="3398" max="3398" width="9.140625" style="28"/>
    <col min="3399" max="3399" width="9.28515625" style="28" bestFit="1" customWidth="1"/>
    <col min="3400" max="3405" width="9.140625" style="28"/>
    <col min="3406" max="3407" width="9.28515625" style="28" bestFit="1" customWidth="1"/>
    <col min="3408" max="3428" width="9.140625" style="28"/>
    <col min="3429" max="3429" width="11.28515625" style="28" bestFit="1" customWidth="1"/>
    <col min="3430" max="3430" width="9.140625" style="28"/>
    <col min="3431" max="3431" width="9.28515625" style="28" bestFit="1" customWidth="1"/>
    <col min="3432" max="3437" width="9.140625" style="28"/>
    <col min="3438" max="3439" width="9.28515625" style="28" bestFit="1" customWidth="1"/>
    <col min="3440" max="3460" width="9.140625" style="28"/>
    <col min="3461" max="3461" width="11.28515625" style="28" bestFit="1" customWidth="1"/>
    <col min="3462" max="3462" width="9.140625" style="28"/>
    <col min="3463" max="3463" width="9.28515625" style="28" bestFit="1" customWidth="1"/>
    <col min="3464" max="3469" width="9.140625" style="28"/>
    <col min="3470" max="3471" width="9.28515625" style="28" bestFit="1" customWidth="1"/>
    <col min="3472" max="3492" width="9.140625" style="28"/>
    <col min="3493" max="3493" width="11.28515625" style="28" bestFit="1" customWidth="1"/>
    <col min="3494" max="3494" width="9.140625" style="28"/>
    <col min="3495" max="3495" width="9.28515625" style="28" bestFit="1" customWidth="1"/>
    <col min="3496" max="3501" width="9.140625" style="28"/>
    <col min="3502" max="3503" width="9.28515625" style="28" bestFit="1" customWidth="1"/>
    <col min="3504" max="3524" width="9.140625" style="28"/>
    <col min="3525" max="3525" width="11.28515625" style="28" bestFit="1" customWidth="1"/>
    <col min="3526" max="3526" width="9.140625" style="28"/>
    <col min="3527" max="3527" width="9.28515625" style="28" bestFit="1" customWidth="1"/>
    <col min="3528" max="3533" width="9.140625" style="28"/>
    <col min="3534" max="3535" width="9.28515625" style="28" bestFit="1" customWidth="1"/>
    <col min="3536" max="3556" width="9.140625" style="28"/>
    <col min="3557" max="3557" width="11.28515625" style="28" bestFit="1" customWidth="1"/>
    <col min="3558" max="3558" width="9.140625" style="28"/>
    <col min="3559" max="3559" width="9.28515625" style="28" bestFit="1" customWidth="1"/>
    <col min="3560" max="3565" width="9.140625" style="28"/>
    <col min="3566" max="3567" width="9.28515625" style="28" bestFit="1" customWidth="1"/>
    <col min="3568" max="3588" width="9.140625" style="28"/>
    <col min="3589" max="3589" width="11.28515625" style="28" bestFit="1" customWidth="1"/>
    <col min="3590" max="3590" width="9.140625" style="28"/>
    <col min="3591" max="3591" width="9.28515625" style="28" bestFit="1" customWidth="1"/>
    <col min="3592" max="3597" width="9.140625" style="28"/>
    <col min="3598" max="3599" width="9.28515625" style="28" bestFit="1" customWidth="1"/>
    <col min="3600" max="3620" width="9.140625" style="28"/>
    <col min="3621" max="3621" width="11.28515625" style="28" bestFit="1" customWidth="1"/>
    <col min="3622" max="3622" width="9.140625" style="28"/>
    <col min="3623" max="3623" width="9.28515625" style="28" bestFit="1" customWidth="1"/>
    <col min="3624" max="3629" width="9.140625" style="28"/>
    <col min="3630" max="3631" width="9.28515625" style="28" bestFit="1" customWidth="1"/>
    <col min="3632" max="3652" width="9.140625" style="28"/>
    <col min="3653" max="3653" width="11.28515625" style="28" bestFit="1" customWidth="1"/>
    <col min="3654" max="3654" width="9.140625" style="28"/>
    <col min="3655" max="3655" width="9.28515625" style="28" bestFit="1" customWidth="1"/>
    <col min="3656" max="3661" width="9.140625" style="28"/>
    <col min="3662" max="3663" width="9.28515625" style="28" bestFit="1" customWidth="1"/>
    <col min="3664" max="3684" width="9.140625" style="28"/>
    <col min="3685" max="3685" width="11.28515625" style="28" bestFit="1" customWidth="1"/>
    <col min="3686" max="3686" width="9.140625" style="28"/>
    <col min="3687" max="3687" width="9.28515625" style="28" bestFit="1" customWidth="1"/>
    <col min="3688" max="3693" width="9.140625" style="28"/>
    <col min="3694" max="3695" width="9.28515625" style="28" bestFit="1" customWidth="1"/>
    <col min="3696" max="3716" width="9.140625" style="28"/>
    <col min="3717" max="3717" width="11.28515625" style="28" bestFit="1" customWidth="1"/>
    <col min="3718" max="3718" width="9.140625" style="28"/>
    <col min="3719" max="3719" width="9.28515625" style="28" bestFit="1" customWidth="1"/>
    <col min="3720" max="3725" width="9.140625" style="28"/>
    <col min="3726" max="3727" width="9.28515625" style="28" bestFit="1" customWidth="1"/>
    <col min="3728" max="3748" width="9.140625" style="28"/>
    <col min="3749" max="3749" width="11.28515625" style="28" bestFit="1" customWidth="1"/>
    <col min="3750" max="3750" width="9.140625" style="28"/>
    <col min="3751" max="3751" width="9.28515625" style="28" bestFit="1" customWidth="1"/>
    <col min="3752" max="3757" width="9.140625" style="28"/>
    <col min="3758" max="3759" width="9.28515625" style="28" bestFit="1" customWidth="1"/>
    <col min="3760" max="3780" width="9.140625" style="28"/>
    <col min="3781" max="3781" width="11.28515625" style="28" bestFit="1" customWidth="1"/>
    <col min="3782" max="3782" width="9.140625" style="28"/>
    <col min="3783" max="3783" width="9.28515625" style="28" bestFit="1" customWidth="1"/>
    <col min="3784" max="3789" width="9.140625" style="28"/>
    <col min="3790" max="3791" width="9.28515625" style="28" bestFit="1" customWidth="1"/>
    <col min="3792" max="3812" width="9.140625" style="28"/>
    <col min="3813" max="3813" width="11.28515625" style="28" bestFit="1" customWidth="1"/>
    <col min="3814" max="3814" width="9.140625" style="28"/>
    <col min="3815" max="3815" width="9.28515625" style="28" bestFit="1" customWidth="1"/>
    <col min="3816" max="3821" width="9.140625" style="28"/>
    <col min="3822" max="3823" width="9.28515625" style="28" bestFit="1" customWidth="1"/>
    <col min="3824" max="3844" width="9.140625" style="28"/>
    <col min="3845" max="3845" width="11.28515625" style="28" bestFit="1" customWidth="1"/>
    <col min="3846" max="3846" width="9.140625" style="28"/>
    <col min="3847" max="3847" width="9.28515625" style="28" bestFit="1" customWidth="1"/>
    <col min="3848" max="3853" width="9.140625" style="28"/>
    <col min="3854" max="3855" width="9.28515625" style="28" bestFit="1" customWidth="1"/>
    <col min="3856" max="3876" width="9.140625" style="28"/>
    <col min="3877" max="3877" width="11.28515625" style="28" bestFit="1" customWidth="1"/>
    <col min="3878" max="3878" width="9.140625" style="28"/>
    <col min="3879" max="3879" width="9.28515625" style="28" bestFit="1" customWidth="1"/>
    <col min="3880" max="3885" width="9.140625" style="28"/>
    <col min="3886" max="3887" width="9.28515625" style="28" bestFit="1" customWidth="1"/>
    <col min="3888" max="3908" width="9.140625" style="28"/>
    <col min="3909" max="3909" width="11.28515625" style="28" bestFit="1" customWidth="1"/>
    <col min="3910" max="3910" width="9.140625" style="28"/>
    <col min="3911" max="3911" width="9.28515625" style="28" bestFit="1" customWidth="1"/>
    <col min="3912" max="3917" width="9.140625" style="28"/>
    <col min="3918" max="3919" width="9.28515625" style="28" bestFit="1" customWidth="1"/>
    <col min="3920" max="3940" width="9.140625" style="28"/>
    <col min="3941" max="3941" width="11.28515625" style="28" bestFit="1" customWidth="1"/>
    <col min="3942" max="3942" width="9.140625" style="28"/>
    <col min="3943" max="3943" width="9.28515625" style="28" bestFit="1" customWidth="1"/>
    <col min="3944" max="3949" width="9.140625" style="28"/>
    <col min="3950" max="3951" width="9.28515625" style="28" bestFit="1" customWidth="1"/>
    <col min="3952" max="3972" width="9.140625" style="28"/>
    <col min="3973" max="3973" width="11.28515625" style="28" bestFit="1" customWidth="1"/>
    <col min="3974" max="3974" width="9.140625" style="28"/>
    <col min="3975" max="3975" width="9.28515625" style="28" bestFit="1" customWidth="1"/>
    <col min="3976" max="3981" width="9.140625" style="28"/>
    <col min="3982" max="3983" width="9.28515625" style="28" bestFit="1" customWidth="1"/>
    <col min="3984" max="4004" width="9.140625" style="28"/>
    <col min="4005" max="4005" width="11.28515625" style="28" bestFit="1" customWidth="1"/>
    <col min="4006" max="4006" width="9.140625" style="28"/>
    <col min="4007" max="4007" width="9.28515625" style="28" bestFit="1" customWidth="1"/>
    <col min="4008" max="4013" width="9.140625" style="28"/>
    <col min="4014" max="4015" width="9.28515625" style="28" bestFit="1" customWidth="1"/>
    <col min="4016" max="4036" width="9.140625" style="28"/>
    <col min="4037" max="4037" width="11.28515625" style="28" bestFit="1" customWidth="1"/>
    <col min="4038" max="4038" width="9.140625" style="28"/>
    <col min="4039" max="4039" width="9.28515625" style="28" bestFit="1" customWidth="1"/>
    <col min="4040" max="4045" width="9.140625" style="28"/>
    <col min="4046" max="4047" width="9.28515625" style="28" bestFit="1" customWidth="1"/>
    <col min="4048" max="4068" width="9.140625" style="28"/>
    <col min="4069" max="4069" width="11.28515625" style="28" bestFit="1" customWidth="1"/>
    <col min="4070" max="4070" width="9.140625" style="28"/>
    <col min="4071" max="4071" width="9.28515625" style="28" bestFit="1" customWidth="1"/>
    <col min="4072" max="4077" width="9.140625" style="28"/>
    <col min="4078" max="4079" width="9.28515625" style="28" bestFit="1" customWidth="1"/>
    <col min="4080" max="4100" width="9.140625" style="28"/>
    <col min="4101" max="4101" width="11.28515625" style="28" bestFit="1" customWidth="1"/>
    <col min="4102" max="4102" width="9.140625" style="28"/>
    <col min="4103" max="4103" width="9.28515625" style="28" bestFit="1" customWidth="1"/>
    <col min="4104" max="4109" width="9.140625" style="28"/>
    <col min="4110" max="4111" width="9.28515625" style="28" bestFit="1" customWidth="1"/>
    <col min="4112" max="4132" width="9.140625" style="28"/>
    <col min="4133" max="4133" width="11.28515625" style="28" bestFit="1" customWidth="1"/>
    <col min="4134" max="4134" width="9.140625" style="28"/>
    <col min="4135" max="4135" width="9.28515625" style="28" bestFit="1" customWidth="1"/>
    <col min="4136" max="4141" width="9.140625" style="28"/>
    <col min="4142" max="4143" width="9.28515625" style="28" bestFit="1" customWidth="1"/>
    <col min="4144" max="4164" width="9.140625" style="28"/>
    <col min="4165" max="4165" width="11.28515625" style="28" bestFit="1" customWidth="1"/>
    <col min="4166" max="4166" width="9.140625" style="28"/>
    <col min="4167" max="4167" width="9.28515625" style="28" bestFit="1" customWidth="1"/>
    <col min="4168" max="4173" width="9.140625" style="28"/>
    <col min="4174" max="4175" width="9.28515625" style="28" bestFit="1" customWidth="1"/>
    <col min="4176" max="4196" width="9.140625" style="28"/>
    <col min="4197" max="4197" width="11.28515625" style="28" bestFit="1" customWidth="1"/>
    <col min="4198" max="4198" width="9.140625" style="28"/>
    <col min="4199" max="4199" width="9.28515625" style="28" bestFit="1" customWidth="1"/>
    <col min="4200" max="4205" width="9.140625" style="28"/>
    <col min="4206" max="4207" width="9.28515625" style="28" bestFit="1" customWidth="1"/>
    <col min="4208" max="4228" width="9.140625" style="28"/>
    <col min="4229" max="4229" width="11.28515625" style="28" bestFit="1" customWidth="1"/>
    <col min="4230" max="4230" width="9.140625" style="28"/>
    <col min="4231" max="4231" width="9.28515625" style="28" bestFit="1" customWidth="1"/>
    <col min="4232" max="4237" width="9.140625" style="28"/>
    <col min="4238" max="4239" width="9.28515625" style="28" bestFit="1" customWidth="1"/>
    <col min="4240" max="4260" width="9.140625" style="28"/>
    <col min="4261" max="4261" width="11.28515625" style="28" bestFit="1" customWidth="1"/>
    <col min="4262" max="4262" width="9.140625" style="28"/>
    <col min="4263" max="4263" width="9.28515625" style="28" bestFit="1" customWidth="1"/>
    <col min="4264" max="4269" width="9.140625" style="28"/>
    <col min="4270" max="4271" width="9.28515625" style="28" bestFit="1" customWidth="1"/>
    <col min="4272" max="4292" width="9.140625" style="28"/>
    <col min="4293" max="4293" width="11.28515625" style="28" bestFit="1" customWidth="1"/>
    <col min="4294" max="4294" width="9.140625" style="28"/>
    <col min="4295" max="4295" width="9.28515625" style="28" bestFit="1" customWidth="1"/>
    <col min="4296" max="4301" width="9.140625" style="28"/>
    <col min="4302" max="4303" width="9.28515625" style="28" bestFit="1" customWidth="1"/>
    <col min="4304" max="4324" width="9.140625" style="28"/>
    <col min="4325" max="4325" width="11.28515625" style="28" bestFit="1" customWidth="1"/>
    <col min="4326" max="4326" width="9.140625" style="28"/>
    <col min="4327" max="4327" width="9.28515625" style="28" bestFit="1" customWidth="1"/>
    <col min="4328" max="4333" width="9.140625" style="28"/>
    <col min="4334" max="4335" width="9.28515625" style="28" bestFit="1" customWidth="1"/>
    <col min="4336" max="4356" width="9.140625" style="28"/>
    <col min="4357" max="4357" width="11.28515625" style="28" bestFit="1" customWidth="1"/>
    <col min="4358" max="4358" width="9.140625" style="28"/>
    <col min="4359" max="4359" width="9.28515625" style="28" bestFit="1" customWidth="1"/>
    <col min="4360" max="4365" width="9.140625" style="28"/>
    <col min="4366" max="4367" width="9.28515625" style="28" bestFit="1" customWidth="1"/>
    <col min="4368" max="4388" width="9.140625" style="28"/>
    <col min="4389" max="4389" width="11.28515625" style="28" bestFit="1" customWidth="1"/>
    <col min="4390" max="4390" width="9.140625" style="28"/>
    <col min="4391" max="4391" width="9.28515625" style="28" bestFit="1" customWidth="1"/>
    <col min="4392" max="4397" width="9.140625" style="28"/>
    <col min="4398" max="4399" width="9.28515625" style="28" bestFit="1" customWidth="1"/>
    <col min="4400" max="4420" width="9.140625" style="28"/>
    <col min="4421" max="4421" width="11.28515625" style="28" bestFit="1" customWidth="1"/>
    <col min="4422" max="4422" width="9.140625" style="28"/>
    <col min="4423" max="4423" width="9.28515625" style="28" bestFit="1" customWidth="1"/>
    <col min="4424" max="4429" width="9.140625" style="28"/>
    <col min="4430" max="4431" width="9.28515625" style="28" bestFit="1" customWidth="1"/>
    <col min="4432" max="4452" width="9.140625" style="28"/>
    <col min="4453" max="4453" width="11.28515625" style="28" bestFit="1" customWidth="1"/>
    <col min="4454" max="4454" width="9.140625" style="28"/>
    <col min="4455" max="4455" width="9.28515625" style="28" bestFit="1" customWidth="1"/>
    <col min="4456" max="4461" width="9.140625" style="28"/>
    <col min="4462" max="4463" width="9.28515625" style="28" bestFit="1" customWidth="1"/>
    <col min="4464" max="4484" width="9.140625" style="28"/>
    <col min="4485" max="4485" width="11.28515625" style="28" bestFit="1" customWidth="1"/>
    <col min="4486" max="4486" width="9.140625" style="28"/>
    <col min="4487" max="4487" width="9.28515625" style="28" bestFit="1" customWidth="1"/>
    <col min="4488" max="4493" width="9.140625" style="28"/>
    <col min="4494" max="4495" width="9.28515625" style="28" bestFit="1" customWidth="1"/>
    <col min="4496" max="4516" width="9.140625" style="28"/>
    <col min="4517" max="4517" width="11.28515625" style="28" bestFit="1" customWidth="1"/>
    <col min="4518" max="4518" width="9.140625" style="28"/>
    <col min="4519" max="4519" width="9.28515625" style="28" bestFit="1" customWidth="1"/>
    <col min="4520" max="4525" width="9.140625" style="28"/>
    <col min="4526" max="4527" width="9.28515625" style="28" bestFit="1" customWidth="1"/>
    <col min="4528" max="4548" width="9.140625" style="28"/>
    <col min="4549" max="4549" width="11.28515625" style="28" bestFit="1" customWidth="1"/>
    <col min="4550" max="4550" width="9.140625" style="28"/>
    <col min="4551" max="4551" width="9.28515625" style="28" bestFit="1" customWidth="1"/>
    <col min="4552" max="4557" width="9.140625" style="28"/>
    <col min="4558" max="4559" width="9.28515625" style="28" bestFit="1" customWidth="1"/>
    <col min="4560" max="4580" width="9.140625" style="28"/>
    <col min="4581" max="4581" width="11.28515625" style="28" bestFit="1" customWidth="1"/>
    <col min="4582" max="4582" width="9.140625" style="28"/>
    <col min="4583" max="4583" width="9.28515625" style="28" bestFit="1" customWidth="1"/>
    <col min="4584" max="4589" width="9.140625" style="28"/>
    <col min="4590" max="4591" width="9.28515625" style="28" bestFit="1" customWidth="1"/>
    <col min="4592" max="4612" width="9.140625" style="28"/>
    <col min="4613" max="4613" width="11.28515625" style="28" bestFit="1" customWidth="1"/>
    <col min="4614" max="4614" width="9.140625" style="28"/>
    <col min="4615" max="4615" width="9.28515625" style="28" bestFit="1" customWidth="1"/>
    <col min="4616" max="4621" width="9.140625" style="28"/>
    <col min="4622" max="4623" width="9.28515625" style="28" bestFit="1" customWidth="1"/>
    <col min="4624" max="4644" width="9.140625" style="28"/>
    <col min="4645" max="4645" width="11.28515625" style="28" bestFit="1" customWidth="1"/>
    <col min="4646" max="4646" width="9.140625" style="28"/>
    <col min="4647" max="4647" width="9.28515625" style="28" bestFit="1" customWidth="1"/>
    <col min="4648" max="4653" width="9.140625" style="28"/>
    <col min="4654" max="4655" width="9.28515625" style="28" bestFit="1" customWidth="1"/>
    <col min="4656" max="4676" width="9.140625" style="28"/>
    <col min="4677" max="4677" width="11.28515625" style="28" bestFit="1" customWidth="1"/>
    <col min="4678" max="4678" width="9.140625" style="28"/>
    <col min="4679" max="4679" width="9.28515625" style="28" bestFit="1" customWidth="1"/>
    <col min="4680" max="4685" width="9.140625" style="28"/>
    <col min="4686" max="4687" width="9.28515625" style="28" bestFit="1" customWidth="1"/>
    <col min="4688" max="4708" width="9.140625" style="28"/>
    <col min="4709" max="4709" width="11.28515625" style="28" bestFit="1" customWidth="1"/>
    <col min="4710" max="4710" width="9.140625" style="28"/>
    <col min="4711" max="4711" width="9.28515625" style="28" bestFit="1" customWidth="1"/>
    <col min="4712" max="4717" width="9.140625" style="28"/>
    <col min="4718" max="4719" width="9.28515625" style="28" bestFit="1" customWidth="1"/>
    <col min="4720" max="4740" width="9.140625" style="28"/>
    <col min="4741" max="4741" width="11.28515625" style="28" bestFit="1" customWidth="1"/>
    <col min="4742" max="4742" width="9.140625" style="28"/>
    <col min="4743" max="4743" width="9.28515625" style="28" bestFit="1" customWidth="1"/>
    <col min="4744" max="4749" width="9.140625" style="28"/>
    <col min="4750" max="4751" width="9.28515625" style="28" bestFit="1" customWidth="1"/>
    <col min="4752" max="4772" width="9.140625" style="28"/>
    <col min="4773" max="4773" width="11.28515625" style="28" bestFit="1" customWidth="1"/>
    <col min="4774" max="4774" width="9.140625" style="28"/>
    <col min="4775" max="4775" width="9.28515625" style="28" bestFit="1" customWidth="1"/>
    <col min="4776" max="4781" width="9.140625" style="28"/>
    <col min="4782" max="4783" width="9.28515625" style="28" bestFit="1" customWidth="1"/>
    <col min="4784" max="4804" width="9.140625" style="28"/>
    <col min="4805" max="4805" width="11.28515625" style="28" bestFit="1" customWidth="1"/>
    <col min="4806" max="4806" width="9.140625" style="28"/>
    <col min="4807" max="4807" width="9.28515625" style="28" bestFit="1" customWidth="1"/>
    <col min="4808" max="4813" width="9.140625" style="28"/>
    <col min="4814" max="4815" width="9.28515625" style="28" bestFit="1" customWidth="1"/>
    <col min="4816" max="4836" width="9.140625" style="28"/>
    <col min="4837" max="4837" width="11.28515625" style="28" bestFit="1" customWidth="1"/>
    <col min="4838" max="4838" width="9.140625" style="28"/>
    <col min="4839" max="4839" width="9.28515625" style="28" bestFit="1" customWidth="1"/>
    <col min="4840" max="4845" width="9.140625" style="28"/>
    <col min="4846" max="4847" width="9.28515625" style="28" bestFit="1" customWidth="1"/>
    <col min="4848" max="4868" width="9.140625" style="28"/>
    <col min="4869" max="4869" width="11.28515625" style="28" bestFit="1" customWidth="1"/>
    <col min="4870" max="4870" width="9.140625" style="28"/>
    <col min="4871" max="4871" width="9.28515625" style="28" bestFit="1" customWidth="1"/>
    <col min="4872" max="4877" width="9.140625" style="28"/>
    <col min="4878" max="4879" width="9.28515625" style="28" bestFit="1" customWidth="1"/>
    <col min="4880" max="4900" width="9.140625" style="28"/>
    <col min="4901" max="4901" width="11.28515625" style="28" bestFit="1" customWidth="1"/>
    <col min="4902" max="4902" width="9.140625" style="28"/>
    <col min="4903" max="4903" width="9.28515625" style="28" bestFit="1" customWidth="1"/>
    <col min="4904" max="4909" width="9.140625" style="28"/>
    <col min="4910" max="4911" width="9.28515625" style="28" bestFit="1" customWidth="1"/>
    <col min="4912" max="4932" width="9.140625" style="28"/>
    <col min="4933" max="4933" width="11.28515625" style="28" bestFit="1" customWidth="1"/>
    <col min="4934" max="4934" width="9.140625" style="28"/>
    <col min="4935" max="4935" width="9.28515625" style="28" bestFit="1" customWidth="1"/>
    <col min="4936" max="4941" width="9.140625" style="28"/>
    <col min="4942" max="4943" width="9.28515625" style="28" bestFit="1" customWidth="1"/>
    <col min="4944" max="4964" width="9.140625" style="28"/>
    <col min="4965" max="4965" width="11.28515625" style="28" bestFit="1" customWidth="1"/>
    <col min="4966" max="4966" width="9.140625" style="28"/>
    <col min="4967" max="4967" width="9.28515625" style="28" bestFit="1" customWidth="1"/>
    <col min="4968" max="4973" width="9.140625" style="28"/>
    <col min="4974" max="4975" width="9.28515625" style="28" bestFit="1" customWidth="1"/>
    <col min="4976" max="4996" width="9.140625" style="28"/>
    <col min="4997" max="4997" width="11.28515625" style="28" bestFit="1" customWidth="1"/>
    <col min="4998" max="4998" width="9.140625" style="28"/>
    <col min="4999" max="4999" width="9.28515625" style="28" bestFit="1" customWidth="1"/>
    <col min="5000" max="5005" width="9.140625" style="28"/>
    <col min="5006" max="5007" width="9.28515625" style="28" bestFit="1" customWidth="1"/>
    <col min="5008" max="5028" width="9.140625" style="28"/>
    <col min="5029" max="5029" width="11.28515625" style="28" bestFit="1" customWidth="1"/>
    <col min="5030" max="5030" width="9.140625" style="28"/>
    <col min="5031" max="5031" width="9.28515625" style="28" bestFit="1" customWidth="1"/>
    <col min="5032" max="5037" width="9.140625" style="28"/>
    <col min="5038" max="5039" width="9.28515625" style="28" bestFit="1" customWidth="1"/>
    <col min="5040" max="5060" width="9.140625" style="28"/>
    <col min="5061" max="5061" width="11.28515625" style="28" bestFit="1" customWidth="1"/>
    <col min="5062" max="5062" width="9.140625" style="28"/>
    <col min="5063" max="5063" width="9.28515625" style="28" bestFit="1" customWidth="1"/>
    <col min="5064" max="5069" width="9.140625" style="28"/>
    <col min="5070" max="5071" width="9.28515625" style="28" bestFit="1" customWidth="1"/>
    <col min="5072" max="5092" width="9.140625" style="28"/>
    <col min="5093" max="5093" width="11.28515625" style="28" bestFit="1" customWidth="1"/>
    <col min="5094" max="5094" width="9.140625" style="28"/>
    <col min="5095" max="5095" width="9.28515625" style="28" bestFit="1" customWidth="1"/>
    <col min="5096" max="5101" width="9.140625" style="28"/>
    <col min="5102" max="5103" width="9.28515625" style="28" bestFit="1" customWidth="1"/>
    <col min="5104" max="5124" width="9.140625" style="28"/>
    <col min="5125" max="5125" width="11.28515625" style="28" bestFit="1" customWidth="1"/>
    <col min="5126" max="5126" width="9.140625" style="28"/>
    <col min="5127" max="5127" width="9.28515625" style="28" bestFit="1" customWidth="1"/>
    <col min="5128" max="5133" width="9.140625" style="28"/>
    <col min="5134" max="5135" width="9.28515625" style="28" bestFit="1" customWidth="1"/>
    <col min="5136" max="5156" width="9.140625" style="28"/>
    <col min="5157" max="5157" width="11.28515625" style="28" bestFit="1" customWidth="1"/>
    <col min="5158" max="5158" width="9.140625" style="28"/>
    <col min="5159" max="5159" width="9.28515625" style="28" bestFit="1" customWidth="1"/>
    <col min="5160" max="5165" width="9.140625" style="28"/>
    <col min="5166" max="5167" width="9.28515625" style="28" bestFit="1" customWidth="1"/>
    <col min="5168" max="5188" width="9.140625" style="28"/>
    <col min="5189" max="5189" width="11.28515625" style="28" bestFit="1" customWidth="1"/>
    <col min="5190" max="5190" width="9.140625" style="28"/>
    <col min="5191" max="5191" width="9.28515625" style="28" bestFit="1" customWidth="1"/>
    <col min="5192" max="5197" width="9.140625" style="28"/>
    <col min="5198" max="5199" width="9.28515625" style="28" bestFit="1" customWidth="1"/>
    <col min="5200" max="5220" width="9.140625" style="28"/>
    <col min="5221" max="5221" width="11.28515625" style="28" bestFit="1" customWidth="1"/>
    <col min="5222" max="5222" width="9.140625" style="28"/>
    <col min="5223" max="5223" width="9.28515625" style="28" bestFit="1" customWidth="1"/>
    <col min="5224" max="5229" width="9.140625" style="28"/>
    <col min="5230" max="5231" width="9.28515625" style="28" bestFit="1" customWidth="1"/>
    <col min="5232" max="5252" width="9.140625" style="28"/>
    <col min="5253" max="5253" width="11.28515625" style="28" bestFit="1" customWidth="1"/>
    <col min="5254" max="5254" width="9.140625" style="28"/>
    <col min="5255" max="5255" width="9.28515625" style="28" bestFit="1" customWidth="1"/>
    <col min="5256" max="5261" width="9.140625" style="28"/>
    <col min="5262" max="5263" width="9.28515625" style="28" bestFit="1" customWidth="1"/>
    <col min="5264" max="5284" width="9.140625" style="28"/>
    <col min="5285" max="5285" width="11.28515625" style="28" bestFit="1" customWidth="1"/>
    <col min="5286" max="5286" width="9.140625" style="28"/>
    <col min="5287" max="5287" width="9.28515625" style="28" bestFit="1" customWidth="1"/>
    <col min="5288" max="5293" width="9.140625" style="28"/>
    <col min="5294" max="5295" width="9.28515625" style="28" bestFit="1" customWidth="1"/>
    <col min="5296" max="5316" width="9.140625" style="28"/>
    <col min="5317" max="5317" width="11.28515625" style="28" bestFit="1" customWidth="1"/>
    <col min="5318" max="5318" width="9.140625" style="28"/>
    <col min="5319" max="5319" width="9.28515625" style="28" bestFit="1" customWidth="1"/>
    <col min="5320" max="5325" width="9.140625" style="28"/>
    <col min="5326" max="5327" width="9.28515625" style="28" bestFit="1" customWidth="1"/>
    <col min="5328" max="5348" width="9.140625" style="28"/>
    <col min="5349" max="5349" width="11.28515625" style="28" bestFit="1" customWidth="1"/>
    <col min="5350" max="5350" width="9.140625" style="28"/>
    <col min="5351" max="5351" width="9.28515625" style="28" bestFit="1" customWidth="1"/>
    <col min="5352" max="5357" width="9.140625" style="28"/>
    <col min="5358" max="5359" width="9.28515625" style="28" bestFit="1" customWidth="1"/>
    <col min="5360" max="5380" width="9.140625" style="28"/>
    <col min="5381" max="5381" width="11.28515625" style="28" bestFit="1" customWidth="1"/>
    <col min="5382" max="5382" width="9.140625" style="28"/>
    <col min="5383" max="5383" width="9.28515625" style="28" bestFit="1" customWidth="1"/>
    <col min="5384" max="5389" width="9.140625" style="28"/>
    <col min="5390" max="5391" width="9.28515625" style="28" bestFit="1" customWidth="1"/>
    <col min="5392" max="5412" width="9.140625" style="28"/>
    <col min="5413" max="5413" width="11.28515625" style="28" bestFit="1" customWidth="1"/>
    <col min="5414" max="5414" width="9.140625" style="28"/>
    <col min="5415" max="5415" width="9.28515625" style="28" bestFit="1" customWidth="1"/>
    <col min="5416" max="5421" width="9.140625" style="28"/>
    <col min="5422" max="5423" width="9.28515625" style="28" bestFit="1" customWidth="1"/>
    <col min="5424" max="5444" width="9.140625" style="28"/>
    <col min="5445" max="5445" width="11.28515625" style="28" bestFit="1" customWidth="1"/>
    <col min="5446" max="5446" width="9.140625" style="28"/>
    <col min="5447" max="5447" width="9.28515625" style="28" bestFit="1" customWidth="1"/>
    <col min="5448" max="5453" width="9.140625" style="28"/>
    <col min="5454" max="5455" width="9.28515625" style="28" bestFit="1" customWidth="1"/>
    <col min="5456" max="5476" width="9.140625" style="28"/>
    <col min="5477" max="5477" width="11.28515625" style="28" bestFit="1" customWidth="1"/>
    <col min="5478" max="5478" width="9.140625" style="28"/>
    <col min="5479" max="5479" width="9.28515625" style="28" bestFit="1" customWidth="1"/>
    <col min="5480" max="5485" width="9.140625" style="28"/>
    <col min="5486" max="5487" width="9.28515625" style="28" bestFit="1" customWidth="1"/>
    <col min="5488" max="5508" width="9.140625" style="28"/>
    <col min="5509" max="5509" width="11.28515625" style="28" bestFit="1" customWidth="1"/>
    <col min="5510" max="5510" width="9.140625" style="28"/>
    <col min="5511" max="5511" width="9.28515625" style="28" bestFit="1" customWidth="1"/>
    <col min="5512" max="5517" width="9.140625" style="28"/>
    <col min="5518" max="5519" width="9.28515625" style="28" bestFit="1" customWidth="1"/>
    <col min="5520" max="5540" width="9.140625" style="28"/>
    <col min="5541" max="5541" width="11.28515625" style="28" bestFit="1" customWidth="1"/>
    <col min="5542" max="5542" width="9.140625" style="28"/>
    <col min="5543" max="5543" width="9.28515625" style="28" bestFit="1" customWidth="1"/>
    <col min="5544" max="5549" width="9.140625" style="28"/>
    <col min="5550" max="5551" width="9.28515625" style="28" bestFit="1" customWidth="1"/>
    <col min="5552" max="5572" width="9.140625" style="28"/>
    <col min="5573" max="5573" width="11.28515625" style="28" bestFit="1" customWidth="1"/>
    <col min="5574" max="5574" width="9.140625" style="28"/>
    <col min="5575" max="5575" width="9.28515625" style="28" bestFit="1" customWidth="1"/>
    <col min="5576" max="5581" width="9.140625" style="28"/>
    <col min="5582" max="5583" width="9.28515625" style="28" bestFit="1" customWidth="1"/>
    <col min="5584" max="5604" width="9.140625" style="28"/>
    <col min="5605" max="5605" width="11.28515625" style="28" bestFit="1" customWidth="1"/>
    <col min="5606" max="5606" width="9.140625" style="28"/>
    <col min="5607" max="5607" width="9.28515625" style="28" bestFit="1" customWidth="1"/>
    <col min="5608" max="5613" width="9.140625" style="28"/>
    <col min="5614" max="5615" width="9.28515625" style="28" bestFit="1" customWidth="1"/>
    <col min="5616" max="5636" width="9.140625" style="28"/>
    <col min="5637" max="5637" width="11.28515625" style="28" bestFit="1" customWidth="1"/>
    <col min="5638" max="5638" width="9.140625" style="28"/>
    <col min="5639" max="5639" width="9.28515625" style="28" bestFit="1" customWidth="1"/>
    <col min="5640" max="5645" width="9.140625" style="28"/>
    <col min="5646" max="5647" width="9.28515625" style="28" bestFit="1" customWidth="1"/>
    <col min="5648" max="5668" width="9.140625" style="28"/>
    <col min="5669" max="5669" width="11.28515625" style="28" bestFit="1" customWidth="1"/>
    <col min="5670" max="5670" width="9.140625" style="28"/>
    <col min="5671" max="5671" width="9.28515625" style="28" bestFit="1" customWidth="1"/>
    <col min="5672" max="5677" width="9.140625" style="28"/>
    <col min="5678" max="5679" width="9.28515625" style="28" bestFit="1" customWidth="1"/>
    <col min="5680" max="5700" width="9.140625" style="28"/>
    <col min="5701" max="5701" width="11.28515625" style="28" bestFit="1" customWidth="1"/>
    <col min="5702" max="5702" width="9.140625" style="28"/>
    <col min="5703" max="5703" width="9.28515625" style="28" bestFit="1" customWidth="1"/>
    <col min="5704" max="5709" width="9.140625" style="28"/>
    <col min="5710" max="5711" width="9.28515625" style="28" bestFit="1" customWidth="1"/>
    <col min="5712" max="5732" width="9.140625" style="28"/>
    <col min="5733" max="5733" width="11.28515625" style="28" bestFit="1" customWidth="1"/>
    <col min="5734" max="5734" width="9.140625" style="28"/>
    <col min="5735" max="5735" width="9.28515625" style="28" bestFit="1" customWidth="1"/>
    <col min="5736" max="5741" width="9.140625" style="28"/>
    <col min="5742" max="5743" width="9.28515625" style="28" bestFit="1" customWidth="1"/>
    <col min="5744" max="5764" width="9.140625" style="28"/>
    <col min="5765" max="5765" width="11.28515625" style="28" bestFit="1" customWidth="1"/>
    <col min="5766" max="5766" width="9.140625" style="28"/>
    <col min="5767" max="5767" width="9.28515625" style="28" bestFit="1" customWidth="1"/>
    <col min="5768" max="5773" width="9.140625" style="28"/>
    <col min="5774" max="5775" width="9.28515625" style="28" bestFit="1" customWidth="1"/>
    <col min="5776" max="5796" width="9.140625" style="28"/>
    <col min="5797" max="5797" width="11.28515625" style="28" bestFit="1" customWidth="1"/>
    <col min="5798" max="5798" width="9.140625" style="28"/>
    <col min="5799" max="5799" width="9.28515625" style="28" bestFit="1" customWidth="1"/>
    <col min="5800" max="5805" width="9.140625" style="28"/>
    <col min="5806" max="5807" width="9.28515625" style="28" bestFit="1" customWidth="1"/>
    <col min="5808" max="5828" width="9.140625" style="28"/>
    <col min="5829" max="5829" width="11.28515625" style="28" bestFit="1" customWidth="1"/>
    <col min="5830" max="5830" width="9.140625" style="28"/>
    <col min="5831" max="5831" width="9.28515625" style="28" bestFit="1" customWidth="1"/>
    <col min="5832" max="5837" width="9.140625" style="28"/>
    <col min="5838" max="5839" width="9.28515625" style="28" bestFit="1" customWidth="1"/>
    <col min="5840" max="5860" width="9.140625" style="28"/>
    <col min="5861" max="5861" width="11.28515625" style="28" bestFit="1" customWidth="1"/>
    <col min="5862" max="5862" width="9.140625" style="28"/>
    <col min="5863" max="5863" width="9.28515625" style="28" bestFit="1" customWidth="1"/>
    <col min="5864" max="5869" width="9.140625" style="28"/>
    <col min="5870" max="5871" width="9.28515625" style="28" bestFit="1" customWidth="1"/>
    <col min="5872" max="5892" width="9.140625" style="28"/>
    <col min="5893" max="5893" width="11.28515625" style="28" bestFit="1" customWidth="1"/>
    <col min="5894" max="5894" width="9.140625" style="28"/>
    <col min="5895" max="5895" width="9.28515625" style="28" bestFit="1" customWidth="1"/>
    <col min="5896" max="5901" width="9.140625" style="28"/>
    <col min="5902" max="5903" width="9.28515625" style="28" bestFit="1" customWidth="1"/>
    <col min="5904" max="5924" width="9.140625" style="28"/>
    <col min="5925" max="5925" width="11.28515625" style="28" bestFit="1" customWidth="1"/>
    <col min="5926" max="5926" width="9.140625" style="28"/>
    <col min="5927" max="5927" width="9.28515625" style="28" bestFit="1" customWidth="1"/>
    <col min="5928" max="5933" width="9.140625" style="28"/>
    <col min="5934" max="5935" width="9.28515625" style="28" bestFit="1" customWidth="1"/>
    <col min="5936" max="5956" width="9.140625" style="28"/>
    <col min="5957" max="5957" width="11.28515625" style="28" bestFit="1" customWidth="1"/>
    <col min="5958" max="5958" width="9.140625" style="28"/>
    <col min="5959" max="5959" width="9.28515625" style="28" bestFit="1" customWidth="1"/>
    <col min="5960" max="5965" width="9.140625" style="28"/>
    <col min="5966" max="5967" width="9.28515625" style="28" bestFit="1" customWidth="1"/>
    <col min="5968" max="5988" width="9.140625" style="28"/>
    <col min="5989" max="5989" width="11.28515625" style="28" bestFit="1" customWidth="1"/>
    <col min="5990" max="5990" width="9.140625" style="28"/>
    <col min="5991" max="5991" width="9.28515625" style="28" bestFit="1" customWidth="1"/>
    <col min="5992" max="5997" width="9.140625" style="28"/>
    <col min="5998" max="5999" width="9.28515625" style="28" bestFit="1" customWidth="1"/>
    <col min="6000" max="6020" width="9.140625" style="28"/>
    <col min="6021" max="6021" width="11.28515625" style="28" bestFit="1" customWidth="1"/>
    <col min="6022" max="6022" width="9.140625" style="28"/>
    <col min="6023" max="6023" width="9.28515625" style="28" bestFit="1" customWidth="1"/>
    <col min="6024" max="6029" width="9.140625" style="28"/>
    <col min="6030" max="6031" width="9.28515625" style="28" bestFit="1" customWidth="1"/>
    <col min="6032" max="6052" width="9.140625" style="28"/>
    <col min="6053" max="6053" width="11.28515625" style="28" bestFit="1" customWidth="1"/>
    <col min="6054" max="6054" width="9.140625" style="28"/>
    <col min="6055" max="6055" width="9.28515625" style="28" bestFit="1" customWidth="1"/>
    <col min="6056" max="6061" width="9.140625" style="28"/>
    <col min="6062" max="6063" width="9.28515625" style="28" bestFit="1" customWidth="1"/>
    <col min="6064" max="6084" width="9.140625" style="28"/>
    <col min="6085" max="6085" width="11.28515625" style="28" bestFit="1" customWidth="1"/>
    <col min="6086" max="6086" width="9.140625" style="28"/>
    <col min="6087" max="6087" width="9.28515625" style="28" bestFit="1" customWidth="1"/>
    <col min="6088" max="6093" width="9.140625" style="28"/>
    <col min="6094" max="6095" width="9.28515625" style="28" bestFit="1" customWidth="1"/>
    <col min="6096" max="6116" width="9.140625" style="28"/>
    <col min="6117" max="6117" width="11.28515625" style="28" bestFit="1" customWidth="1"/>
    <col min="6118" max="6118" width="9.140625" style="28"/>
    <col min="6119" max="6119" width="9.28515625" style="28" bestFit="1" customWidth="1"/>
    <col min="6120" max="6125" width="9.140625" style="28"/>
    <col min="6126" max="6127" width="9.28515625" style="28" bestFit="1" customWidth="1"/>
    <col min="6128" max="6148" width="9.140625" style="28"/>
    <col min="6149" max="6149" width="11.28515625" style="28" bestFit="1" customWidth="1"/>
    <col min="6150" max="6150" width="9.140625" style="28"/>
    <col min="6151" max="6151" width="9.28515625" style="28" bestFit="1" customWidth="1"/>
    <col min="6152" max="6157" width="9.140625" style="28"/>
    <col min="6158" max="6159" width="9.28515625" style="28" bestFit="1" customWidth="1"/>
    <col min="6160" max="6180" width="9.140625" style="28"/>
    <col min="6181" max="6181" width="11.28515625" style="28" bestFit="1" customWidth="1"/>
    <col min="6182" max="6182" width="9.140625" style="28"/>
    <col min="6183" max="6183" width="9.28515625" style="28" bestFit="1" customWidth="1"/>
    <col min="6184" max="6189" width="9.140625" style="28"/>
    <col min="6190" max="6191" width="9.28515625" style="28" bestFit="1" customWidth="1"/>
    <col min="6192" max="6212" width="9.140625" style="28"/>
    <col min="6213" max="6213" width="11.28515625" style="28" bestFit="1" customWidth="1"/>
    <col min="6214" max="6214" width="9.140625" style="28"/>
    <col min="6215" max="6215" width="9.28515625" style="28" bestFit="1" customWidth="1"/>
    <col min="6216" max="6221" width="9.140625" style="28"/>
    <col min="6222" max="6223" width="9.28515625" style="28" bestFit="1" customWidth="1"/>
    <col min="6224" max="6244" width="9.140625" style="28"/>
    <col min="6245" max="6245" width="11.28515625" style="28" bestFit="1" customWidth="1"/>
    <col min="6246" max="6246" width="9.140625" style="28"/>
    <col min="6247" max="6247" width="9.28515625" style="28" bestFit="1" customWidth="1"/>
    <col min="6248" max="6253" width="9.140625" style="28"/>
    <col min="6254" max="6255" width="9.28515625" style="28" bestFit="1" customWidth="1"/>
    <col min="6256" max="6276" width="9.140625" style="28"/>
    <col min="6277" max="6277" width="11.28515625" style="28" bestFit="1" customWidth="1"/>
    <col min="6278" max="6278" width="9.140625" style="28"/>
    <col min="6279" max="6279" width="9.28515625" style="28" bestFit="1" customWidth="1"/>
    <col min="6280" max="6285" width="9.140625" style="28"/>
    <col min="6286" max="6287" width="9.28515625" style="28" bestFit="1" customWidth="1"/>
    <col min="6288" max="6308" width="9.140625" style="28"/>
    <col min="6309" max="6309" width="11.28515625" style="28" bestFit="1" customWidth="1"/>
    <col min="6310" max="6310" width="9.140625" style="28"/>
    <col min="6311" max="6311" width="9.28515625" style="28" bestFit="1" customWidth="1"/>
    <col min="6312" max="6317" width="9.140625" style="28"/>
    <col min="6318" max="6319" width="9.28515625" style="28" bestFit="1" customWidth="1"/>
    <col min="6320" max="6340" width="9.140625" style="28"/>
    <col min="6341" max="6341" width="11.28515625" style="28" bestFit="1" customWidth="1"/>
    <col min="6342" max="6342" width="9.140625" style="28"/>
    <col min="6343" max="6343" width="9.28515625" style="28" bestFit="1" customWidth="1"/>
    <col min="6344" max="6349" width="9.140625" style="28"/>
    <col min="6350" max="6351" width="9.28515625" style="28" bestFit="1" customWidth="1"/>
    <col min="6352" max="6372" width="9.140625" style="28"/>
    <col min="6373" max="6373" width="11.28515625" style="28" bestFit="1" customWidth="1"/>
    <col min="6374" max="6374" width="9.140625" style="28"/>
    <col min="6375" max="6375" width="9.28515625" style="28" bestFit="1" customWidth="1"/>
    <col min="6376" max="6381" width="9.140625" style="28"/>
    <col min="6382" max="6383" width="9.28515625" style="28" bestFit="1" customWidth="1"/>
    <col min="6384" max="6404" width="9.140625" style="28"/>
    <col min="6405" max="6405" width="11.28515625" style="28" bestFit="1" customWidth="1"/>
    <col min="6406" max="6406" width="9.140625" style="28"/>
    <col min="6407" max="6407" width="9.28515625" style="28" bestFit="1" customWidth="1"/>
    <col min="6408" max="6413" width="9.140625" style="28"/>
    <col min="6414" max="6415" width="9.28515625" style="28" bestFit="1" customWidth="1"/>
    <col min="6416" max="6436" width="9.140625" style="28"/>
    <col min="6437" max="6437" width="11.28515625" style="28" bestFit="1" customWidth="1"/>
    <col min="6438" max="6438" width="9.140625" style="28"/>
    <col min="6439" max="6439" width="9.28515625" style="28" bestFit="1" customWidth="1"/>
    <col min="6440" max="6445" width="9.140625" style="28"/>
    <col min="6446" max="6447" width="9.28515625" style="28" bestFit="1" customWidth="1"/>
    <col min="6448" max="6468" width="9.140625" style="28"/>
    <col min="6469" max="6469" width="11.28515625" style="28" bestFit="1" customWidth="1"/>
    <col min="6470" max="6470" width="9.140625" style="28"/>
    <col min="6471" max="6471" width="9.28515625" style="28" bestFit="1" customWidth="1"/>
    <col min="6472" max="6477" width="9.140625" style="28"/>
    <col min="6478" max="6479" width="9.28515625" style="28" bestFit="1" customWidth="1"/>
    <col min="6480" max="6500" width="9.140625" style="28"/>
    <col min="6501" max="6501" width="11.28515625" style="28" bestFit="1" customWidth="1"/>
    <col min="6502" max="6502" width="9.140625" style="28"/>
    <col min="6503" max="6503" width="9.28515625" style="28" bestFit="1" customWidth="1"/>
    <col min="6504" max="6509" width="9.140625" style="28"/>
    <col min="6510" max="6511" width="9.28515625" style="28" bestFit="1" customWidth="1"/>
    <col min="6512" max="6532" width="9.140625" style="28"/>
    <col min="6533" max="6533" width="11.28515625" style="28" bestFit="1" customWidth="1"/>
    <col min="6534" max="6534" width="9.140625" style="28"/>
    <col min="6535" max="6535" width="9.28515625" style="28" bestFit="1" customWidth="1"/>
    <col min="6536" max="6541" width="9.140625" style="28"/>
    <col min="6542" max="6543" width="9.28515625" style="28" bestFit="1" customWidth="1"/>
    <col min="6544" max="6564" width="9.140625" style="28"/>
    <col min="6565" max="6565" width="11.28515625" style="28" bestFit="1" customWidth="1"/>
    <col min="6566" max="6566" width="9.140625" style="28"/>
    <col min="6567" max="6567" width="9.28515625" style="28" bestFit="1" customWidth="1"/>
    <col min="6568" max="6573" width="9.140625" style="28"/>
    <col min="6574" max="6575" width="9.28515625" style="28" bestFit="1" customWidth="1"/>
    <col min="6576" max="6596" width="9.140625" style="28"/>
    <col min="6597" max="6597" width="11.28515625" style="28" bestFit="1" customWidth="1"/>
    <col min="6598" max="6598" width="9.140625" style="28"/>
    <col min="6599" max="6599" width="9.28515625" style="28" bestFit="1" customWidth="1"/>
    <col min="6600" max="6605" width="9.140625" style="28"/>
    <col min="6606" max="6607" width="9.28515625" style="28" bestFit="1" customWidth="1"/>
    <col min="6608" max="6628" width="9.140625" style="28"/>
    <col min="6629" max="6629" width="11.28515625" style="28" bestFit="1" customWidth="1"/>
    <col min="6630" max="6630" width="9.140625" style="28"/>
    <col min="6631" max="6631" width="9.28515625" style="28" bestFit="1" customWidth="1"/>
    <col min="6632" max="6637" width="9.140625" style="28"/>
    <col min="6638" max="6639" width="9.28515625" style="28" bestFit="1" customWidth="1"/>
    <col min="6640" max="6660" width="9.140625" style="28"/>
    <col min="6661" max="6661" width="11.28515625" style="28" bestFit="1" customWidth="1"/>
    <col min="6662" max="6662" width="9.140625" style="28"/>
    <col min="6663" max="6663" width="9.28515625" style="28" bestFit="1" customWidth="1"/>
    <col min="6664" max="6669" width="9.140625" style="28"/>
    <col min="6670" max="6671" width="9.28515625" style="28" bestFit="1" customWidth="1"/>
    <col min="6672" max="6692" width="9.140625" style="28"/>
    <col min="6693" max="6693" width="11.28515625" style="28" bestFit="1" customWidth="1"/>
    <col min="6694" max="6694" width="9.140625" style="28"/>
    <col min="6695" max="6695" width="9.28515625" style="28" bestFit="1" customWidth="1"/>
    <col min="6696" max="6701" width="9.140625" style="28"/>
    <col min="6702" max="6703" width="9.28515625" style="28" bestFit="1" customWidth="1"/>
    <col min="6704" max="6724" width="9.140625" style="28"/>
    <col min="6725" max="6725" width="11.28515625" style="28" bestFit="1" customWidth="1"/>
    <col min="6726" max="6726" width="9.140625" style="28"/>
    <col min="6727" max="6727" width="9.28515625" style="28" bestFit="1" customWidth="1"/>
    <col min="6728" max="6733" width="9.140625" style="28"/>
    <col min="6734" max="6735" width="9.28515625" style="28" bestFit="1" customWidth="1"/>
    <col min="6736" max="6756" width="9.140625" style="28"/>
    <col min="6757" max="6757" width="11.28515625" style="28" bestFit="1" customWidth="1"/>
    <col min="6758" max="6758" width="9.140625" style="28"/>
    <col min="6759" max="6759" width="9.28515625" style="28" bestFit="1" customWidth="1"/>
    <col min="6760" max="6765" width="9.140625" style="28"/>
    <col min="6766" max="6767" width="9.28515625" style="28" bestFit="1" customWidth="1"/>
    <col min="6768" max="6788" width="9.140625" style="28"/>
    <col min="6789" max="6789" width="11.28515625" style="28" bestFit="1" customWidth="1"/>
    <col min="6790" max="6790" width="9.140625" style="28"/>
    <col min="6791" max="6791" width="9.28515625" style="28" bestFit="1" customWidth="1"/>
    <col min="6792" max="6797" width="9.140625" style="28"/>
    <col min="6798" max="6799" width="9.28515625" style="28" bestFit="1" customWidth="1"/>
    <col min="6800" max="6820" width="9.140625" style="28"/>
    <col min="6821" max="6821" width="11.28515625" style="28" bestFit="1" customWidth="1"/>
    <col min="6822" max="6822" width="9.140625" style="28"/>
    <col min="6823" max="6823" width="9.28515625" style="28" bestFit="1" customWidth="1"/>
    <col min="6824" max="6829" width="9.140625" style="28"/>
    <col min="6830" max="6831" width="9.28515625" style="28" bestFit="1" customWidth="1"/>
    <col min="6832" max="6852" width="9.140625" style="28"/>
    <col min="6853" max="6853" width="11.28515625" style="28" bestFit="1" customWidth="1"/>
    <col min="6854" max="6854" width="9.140625" style="28"/>
    <col min="6855" max="6855" width="9.28515625" style="28" bestFit="1" customWidth="1"/>
    <col min="6856" max="6861" width="9.140625" style="28"/>
    <col min="6862" max="6863" width="9.28515625" style="28" bestFit="1" customWidth="1"/>
    <col min="6864" max="6884" width="9.140625" style="28"/>
    <col min="6885" max="6885" width="11.28515625" style="28" bestFit="1" customWidth="1"/>
    <col min="6886" max="6886" width="9.140625" style="28"/>
    <col min="6887" max="6887" width="9.28515625" style="28" bestFit="1" customWidth="1"/>
    <col min="6888" max="6893" width="9.140625" style="28"/>
    <col min="6894" max="6895" width="9.28515625" style="28" bestFit="1" customWidth="1"/>
    <col min="6896" max="6916" width="9.140625" style="28"/>
    <col min="6917" max="6917" width="11.28515625" style="28" bestFit="1" customWidth="1"/>
    <col min="6918" max="6918" width="9.140625" style="28"/>
    <col min="6919" max="6919" width="9.28515625" style="28" bestFit="1" customWidth="1"/>
    <col min="6920" max="6925" width="9.140625" style="28"/>
    <col min="6926" max="6927" width="9.28515625" style="28" bestFit="1" customWidth="1"/>
    <col min="6928" max="6948" width="9.140625" style="28"/>
    <col min="6949" max="6949" width="11.28515625" style="28" bestFit="1" customWidth="1"/>
    <col min="6950" max="6950" width="9.140625" style="28"/>
    <col min="6951" max="6951" width="9.28515625" style="28" bestFit="1" customWidth="1"/>
    <col min="6952" max="6957" width="9.140625" style="28"/>
    <col min="6958" max="6959" width="9.28515625" style="28" bestFit="1" customWidth="1"/>
    <col min="6960" max="6980" width="9.140625" style="28"/>
    <col min="6981" max="6981" width="11.28515625" style="28" bestFit="1" customWidth="1"/>
    <col min="6982" max="6982" width="9.140625" style="28"/>
    <col min="6983" max="6983" width="9.28515625" style="28" bestFit="1" customWidth="1"/>
    <col min="6984" max="6989" width="9.140625" style="28"/>
    <col min="6990" max="6991" width="9.28515625" style="28" bestFit="1" customWidth="1"/>
    <col min="6992" max="7012" width="9.140625" style="28"/>
    <col min="7013" max="7013" width="11.28515625" style="28" bestFit="1" customWidth="1"/>
    <col min="7014" max="7014" width="9.140625" style="28"/>
    <col min="7015" max="7015" width="9.28515625" style="28" bestFit="1" customWidth="1"/>
    <col min="7016" max="7021" width="9.140625" style="28"/>
    <col min="7022" max="7023" width="9.28515625" style="28" bestFit="1" customWidth="1"/>
    <col min="7024" max="7044" width="9.140625" style="28"/>
    <col min="7045" max="7045" width="11.28515625" style="28" bestFit="1" customWidth="1"/>
    <col min="7046" max="7046" width="9.140625" style="28"/>
    <col min="7047" max="7047" width="9.28515625" style="28" bestFit="1" customWidth="1"/>
    <col min="7048" max="7053" width="9.140625" style="28"/>
    <col min="7054" max="7055" width="9.28515625" style="28" bestFit="1" customWidth="1"/>
    <col min="7056" max="7076" width="9.140625" style="28"/>
    <col min="7077" max="7077" width="11.28515625" style="28" bestFit="1" customWidth="1"/>
    <col min="7078" max="7078" width="9.140625" style="28"/>
    <col min="7079" max="7079" width="9.28515625" style="28" bestFit="1" customWidth="1"/>
    <col min="7080" max="7085" width="9.140625" style="28"/>
    <col min="7086" max="7087" width="9.28515625" style="28" bestFit="1" customWidth="1"/>
    <col min="7088" max="7108" width="9.140625" style="28"/>
    <col min="7109" max="7109" width="11.28515625" style="28" bestFit="1" customWidth="1"/>
    <col min="7110" max="7110" width="9.140625" style="28"/>
    <col min="7111" max="7111" width="9.28515625" style="28" bestFit="1" customWidth="1"/>
    <col min="7112" max="7117" width="9.140625" style="28"/>
    <col min="7118" max="7119" width="9.28515625" style="28" bestFit="1" customWidth="1"/>
    <col min="7120" max="7140" width="9.140625" style="28"/>
    <col min="7141" max="7141" width="11.28515625" style="28" bestFit="1" customWidth="1"/>
    <col min="7142" max="7142" width="9.140625" style="28"/>
    <col min="7143" max="7143" width="9.28515625" style="28" bestFit="1" customWidth="1"/>
    <col min="7144" max="7149" width="9.140625" style="28"/>
    <col min="7150" max="7151" width="9.28515625" style="28" bestFit="1" customWidth="1"/>
    <col min="7152" max="7172" width="9.140625" style="28"/>
    <col min="7173" max="7173" width="11.28515625" style="28" bestFit="1" customWidth="1"/>
    <col min="7174" max="7174" width="9.140625" style="28"/>
    <col min="7175" max="7175" width="9.28515625" style="28" bestFit="1" customWidth="1"/>
    <col min="7176" max="7181" width="9.140625" style="28"/>
    <col min="7182" max="7183" width="9.28515625" style="28" bestFit="1" customWidth="1"/>
    <col min="7184" max="7204" width="9.140625" style="28"/>
    <col min="7205" max="7205" width="11.28515625" style="28" bestFit="1" customWidth="1"/>
    <col min="7206" max="7206" width="9.140625" style="28"/>
    <col min="7207" max="7207" width="9.28515625" style="28" bestFit="1" customWidth="1"/>
    <col min="7208" max="7213" width="9.140625" style="28"/>
    <col min="7214" max="7215" width="9.28515625" style="28" bestFit="1" customWidth="1"/>
    <col min="7216" max="7236" width="9.140625" style="28"/>
    <col min="7237" max="7237" width="11.28515625" style="28" bestFit="1" customWidth="1"/>
    <col min="7238" max="7238" width="9.140625" style="28"/>
    <col min="7239" max="7239" width="9.28515625" style="28" bestFit="1" customWidth="1"/>
    <col min="7240" max="7245" width="9.140625" style="28"/>
    <col min="7246" max="7247" width="9.28515625" style="28" bestFit="1" customWidth="1"/>
    <col min="7248" max="7268" width="9.140625" style="28"/>
    <col min="7269" max="7269" width="11.28515625" style="28" bestFit="1" customWidth="1"/>
    <col min="7270" max="7270" width="9.140625" style="28"/>
    <col min="7271" max="7271" width="9.28515625" style="28" bestFit="1" customWidth="1"/>
    <col min="7272" max="7277" width="9.140625" style="28"/>
    <col min="7278" max="7279" width="9.28515625" style="28" bestFit="1" customWidth="1"/>
    <col min="7280" max="7300" width="9.140625" style="28"/>
    <col min="7301" max="7301" width="11.28515625" style="28" bestFit="1" customWidth="1"/>
    <col min="7302" max="7302" width="9.140625" style="28"/>
    <col min="7303" max="7303" width="9.28515625" style="28" bestFit="1" customWidth="1"/>
    <col min="7304" max="7309" width="9.140625" style="28"/>
    <col min="7310" max="7311" width="9.28515625" style="28" bestFit="1" customWidth="1"/>
    <col min="7312" max="7332" width="9.140625" style="28"/>
    <col min="7333" max="7333" width="11.28515625" style="28" bestFit="1" customWidth="1"/>
    <col min="7334" max="7334" width="9.140625" style="28"/>
    <col min="7335" max="7335" width="9.28515625" style="28" bestFit="1" customWidth="1"/>
    <col min="7336" max="7341" width="9.140625" style="28"/>
    <col min="7342" max="7343" width="9.28515625" style="28" bestFit="1" customWidth="1"/>
    <col min="7344" max="7364" width="9.140625" style="28"/>
    <col min="7365" max="7365" width="11.28515625" style="28" bestFit="1" customWidth="1"/>
    <col min="7366" max="7366" width="9.140625" style="28"/>
    <col min="7367" max="7367" width="9.28515625" style="28" bestFit="1" customWidth="1"/>
    <col min="7368" max="7373" width="9.140625" style="28"/>
    <col min="7374" max="7375" width="9.28515625" style="28" bestFit="1" customWidth="1"/>
    <col min="7376" max="7396" width="9.140625" style="28"/>
    <col min="7397" max="7397" width="11.28515625" style="28" bestFit="1" customWidth="1"/>
    <col min="7398" max="7398" width="9.140625" style="28"/>
    <col min="7399" max="7399" width="9.28515625" style="28" bestFit="1" customWidth="1"/>
    <col min="7400" max="7405" width="9.140625" style="28"/>
    <col min="7406" max="7407" width="9.28515625" style="28" bestFit="1" customWidth="1"/>
    <col min="7408" max="7428" width="9.140625" style="28"/>
    <col min="7429" max="7429" width="11.28515625" style="28" bestFit="1" customWidth="1"/>
    <col min="7430" max="7430" width="9.140625" style="28"/>
    <col min="7431" max="7431" width="9.28515625" style="28" bestFit="1" customWidth="1"/>
    <col min="7432" max="7437" width="9.140625" style="28"/>
    <col min="7438" max="7439" width="9.28515625" style="28" bestFit="1" customWidth="1"/>
    <col min="7440" max="7460" width="9.140625" style="28"/>
    <col min="7461" max="7461" width="11.28515625" style="28" bestFit="1" customWidth="1"/>
    <col min="7462" max="7462" width="9.140625" style="28"/>
    <col min="7463" max="7463" width="9.28515625" style="28" bestFit="1" customWidth="1"/>
    <col min="7464" max="7469" width="9.140625" style="28"/>
    <col min="7470" max="7471" width="9.28515625" style="28" bestFit="1" customWidth="1"/>
    <col min="7472" max="7492" width="9.140625" style="28"/>
    <col min="7493" max="7493" width="11.28515625" style="28" bestFit="1" customWidth="1"/>
    <col min="7494" max="7494" width="9.140625" style="28"/>
    <col min="7495" max="7495" width="9.28515625" style="28" bestFit="1" customWidth="1"/>
    <col min="7496" max="7501" width="9.140625" style="28"/>
    <col min="7502" max="7503" width="9.28515625" style="28" bestFit="1" customWidth="1"/>
    <col min="7504" max="7524" width="9.140625" style="28"/>
    <col min="7525" max="7525" width="11.28515625" style="28" bestFit="1" customWidth="1"/>
    <col min="7526" max="7526" width="9.140625" style="28"/>
    <col min="7527" max="7527" width="9.28515625" style="28" bestFit="1" customWidth="1"/>
    <col min="7528" max="7533" width="9.140625" style="28"/>
    <col min="7534" max="7535" width="9.28515625" style="28" bestFit="1" customWidth="1"/>
    <col min="7536" max="7556" width="9.140625" style="28"/>
    <col min="7557" max="7557" width="11.28515625" style="28" bestFit="1" customWidth="1"/>
    <col min="7558" max="7558" width="9.140625" style="28"/>
    <col min="7559" max="7559" width="9.28515625" style="28" bestFit="1" customWidth="1"/>
    <col min="7560" max="7565" width="9.140625" style="28"/>
    <col min="7566" max="7567" width="9.28515625" style="28" bestFit="1" customWidth="1"/>
    <col min="7568" max="7588" width="9.140625" style="28"/>
    <col min="7589" max="7589" width="11.28515625" style="28" bestFit="1" customWidth="1"/>
    <col min="7590" max="7590" width="9.140625" style="28"/>
    <col min="7591" max="7591" width="9.28515625" style="28" bestFit="1" customWidth="1"/>
    <col min="7592" max="7597" width="9.140625" style="28"/>
    <col min="7598" max="7599" width="9.28515625" style="28" bestFit="1" customWidth="1"/>
    <col min="7600" max="7620" width="9.140625" style="28"/>
    <col min="7621" max="7621" width="11.28515625" style="28" bestFit="1" customWidth="1"/>
    <col min="7622" max="7622" width="9.140625" style="28"/>
    <col min="7623" max="7623" width="9.28515625" style="28" bestFit="1" customWidth="1"/>
    <col min="7624" max="7629" width="9.140625" style="28"/>
    <col min="7630" max="7631" width="9.28515625" style="28" bestFit="1" customWidth="1"/>
    <col min="7632" max="7652" width="9.140625" style="28"/>
    <col min="7653" max="7653" width="11.28515625" style="28" bestFit="1" customWidth="1"/>
    <col min="7654" max="7654" width="9.140625" style="28"/>
    <col min="7655" max="7655" width="9.28515625" style="28" bestFit="1" customWidth="1"/>
    <col min="7656" max="7661" width="9.140625" style="28"/>
    <col min="7662" max="7663" width="9.28515625" style="28" bestFit="1" customWidth="1"/>
    <col min="7664" max="7684" width="9.140625" style="28"/>
    <col min="7685" max="7685" width="11.28515625" style="28" bestFit="1" customWidth="1"/>
    <col min="7686" max="7686" width="9.140625" style="28"/>
    <col min="7687" max="7687" width="9.28515625" style="28" bestFit="1" customWidth="1"/>
    <col min="7688" max="7693" width="9.140625" style="28"/>
    <col min="7694" max="7695" width="9.28515625" style="28" bestFit="1" customWidth="1"/>
    <col min="7696" max="7716" width="9.140625" style="28"/>
    <col min="7717" max="7717" width="11.28515625" style="28" bestFit="1" customWidth="1"/>
    <col min="7718" max="7718" width="9.140625" style="28"/>
    <col min="7719" max="7719" width="9.28515625" style="28" bestFit="1" customWidth="1"/>
    <col min="7720" max="7725" width="9.140625" style="28"/>
    <col min="7726" max="7727" width="9.28515625" style="28" bestFit="1" customWidth="1"/>
    <col min="7728" max="7748" width="9.140625" style="28"/>
    <col min="7749" max="7749" width="11.28515625" style="28" bestFit="1" customWidth="1"/>
    <col min="7750" max="7750" width="9.140625" style="28"/>
    <col min="7751" max="7751" width="9.28515625" style="28" bestFit="1" customWidth="1"/>
    <col min="7752" max="7757" width="9.140625" style="28"/>
    <col min="7758" max="7759" width="9.28515625" style="28" bestFit="1" customWidth="1"/>
    <col min="7760" max="7780" width="9.140625" style="28"/>
    <col min="7781" max="7781" width="11.28515625" style="28" bestFit="1" customWidth="1"/>
    <col min="7782" max="7782" width="9.140625" style="28"/>
    <col min="7783" max="7783" width="9.28515625" style="28" bestFit="1" customWidth="1"/>
    <col min="7784" max="7789" width="9.140625" style="28"/>
    <col min="7790" max="7791" width="9.28515625" style="28" bestFit="1" customWidth="1"/>
    <col min="7792" max="7812" width="9.140625" style="28"/>
    <col min="7813" max="7813" width="11.28515625" style="28" bestFit="1" customWidth="1"/>
    <col min="7814" max="7814" width="9.140625" style="28"/>
    <col min="7815" max="7815" width="9.28515625" style="28" bestFit="1" customWidth="1"/>
    <col min="7816" max="7821" width="9.140625" style="28"/>
    <col min="7822" max="7823" width="9.28515625" style="28" bestFit="1" customWidth="1"/>
    <col min="7824" max="7844" width="9.140625" style="28"/>
    <col min="7845" max="7845" width="11.28515625" style="28" bestFit="1" customWidth="1"/>
    <col min="7846" max="7846" width="9.140625" style="28"/>
    <col min="7847" max="7847" width="9.28515625" style="28" bestFit="1" customWidth="1"/>
    <col min="7848" max="7853" width="9.140625" style="28"/>
    <col min="7854" max="7855" width="9.28515625" style="28" bestFit="1" customWidth="1"/>
    <col min="7856" max="7876" width="9.140625" style="28"/>
    <col min="7877" max="7877" width="11.28515625" style="28" bestFit="1" customWidth="1"/>
    <col min="7878" max="7878" width="9.140625" style="28"/>
    <col min="7879" max="7879" width="9.28515625" style="28" bestFit="1" customWidth="1"/>
    <col min="7880" max="7885" width="9.140625" style="28"/>
    <col min="7886" max="7887" width="9.28515625" style="28" bestFit="1" customWidth="1"/>
    <col min="7888" max="7908" width="9.140625" style="28"/>
    <col min="7909" max="7909" width="11.28515625" style="28" bestFit="1" customWidth="1"/>
    <col min="7910" max="7910" width="9.140625" style="28"/>
    <col min="7911" max="7911" width="9.28515625" style="28" bestFit="1" customWidth="1"/>
    <col min="7912" max="7917" width="9.140625" style="28"/>
    <col min="7918" max="7919" width="9.28515625" style="28" bestFit="1" customWidth="1"/>
    <col min="7920" max="7940" width="9.140625" style="28"/>
    <col min="7941" max="7941" width="11.28515625" style="28" bestFit="1" customWidth="1"/>
    <col min="7942" max="7942" width="9.140625" style="28"/>
    <col min="7943" max="7943" width="9.28515625" style="28" bestFit="1" customWidth="1"/>
    <col min="7944" max="7949" width="9.140625" style="28"/>
    <col min="7950" max="7951" width="9.28515625" style="28" bestFit="1" customWidth="1"/>
    <col min="7952" max="7972" width="9.140625" style="28"/>
    <col min="7973" max="7973" width="11.28515625" style="28" bestFit="1" customWidth="1"/>
    <col min="7974" max="7974" width="9.140625" style="28"/>
    <col min="7975" max="7975" width="9.28515625" style="28" bestFit="1" customWidth="1"/>
    <col min="7976" max="7981" width="9.140625" style="28"/>
    <col min="7982" max="7983" width="9.28515625" style="28" bestFit="1" customWidth="1"/>
    <col min="7984" max="8004" width="9.140625" style="28"/>
    <col min="8005" max="8005" width="11.28515625" style="28" bestFit="1" customWidth="1"/>
    <col min="8006" max="8006" width="9.140625" style="28"/>
    <col min="8007" max="8007" width="9.28515625" style="28" bestFit="1" customWidth="1"/>
    <col min="8008" max="8013" width="9.140625" style="28"/>
    <col min="8014" max="8015" width="9.28515625" style="28" bestFit="1" customWidth="1"/>
    <col min="8016" max="8036" width="9.140625" style="28"/>
    <col min="8037" max="8037" width="11.28515625" style="28" bestFit="1" customWidth="1"/>
    <col min="8038" max="8038" width="9.140625" style="28"/>
    <col min="8039" max="8039" width="9.28515625" style="28" bestFit="1" customWidth="1"/>
    <col min="8040" max="8045" width="9.140625" style="28"/>
    <col min="8046" max="8047" width="9.28515625" style="28" bestFit="1" customWidth="1"/>
    <col min="8048" max="8068" width="9.140625" style="28"/>
    <col min="8069" max="8069" width="11.28515625" style="28" bestFit="1" customWidth="1"/>
    <col min="8070" max="8070" width="9.140625" style="28"/>
    <col min="8071" max="8071" width="9.28515625" style="28" bestFit="1" customWidth="1"/>
    <col min="8072" max="8077" width="9.140625" style="28"/>
    <col min="8078" max="8079" width="9.28515625" style="28" bestFit="1" customWidth="1"/>
    <col min="8080" max="8100" width="9.140625" style="28"/>
    <col min="8101" max="8101" width="11.28515625" style="28" bestFit="1" customWidth="1"/>
    <col min="8102" max="8102" width="9.140625" style="28"/>
    <col min="8103" max="8103" width="9.28515625" style="28" bestFit="1" customWidth="1"/>
    <col min="8104" max="8109" width="9.140625" style="28"/>
    <col min="8110" max="8111" width="9.28515625" style="28" bestFit="1" customWidth="1"/>
    <col min="8112" max="8132" width="9.140625" style="28"/>
    <col min="8133" max="8133" width="11.28515625" style="28" bestFit="1" customWidth="1"/>
    <col min="8134" max="8134" width="9.140625" style="28"/>
    <col min="8135" max="8135" width="9.28515625" style="28" bestFit="1" customWidth="1"/>
    <col min="8136" max="8141" width="9.140625" style="28"/>
    <col min="8142" max="8143" width="9.28515625" style="28" bestFit="1" customWidth="1"/>
    <col min="8144" max="8164" width="9.140625" style="28"/>
    <col min="8165" max="8165" width="11.28515625" style="28" bestFit="1" customWidth="1"/>
    <col min="8166" max="8166" width="9.140625" style="28"/>
    <col min="8167" max="8167" width="9.28515625" style="28" bestFit="1" customWidth="1"/>
    <col min="8168" max="8173" width="9.140625" style="28"/>
    <col min="8174" max="8175" width="9.28515625" style="28" bestFit="1" customWidth="1"/>
    <col min="8176" max="8196" width="9.140625" style="28"/>
    <col min="8197" max="8197" width="11.28515625" style="28" bestFit="1" customWidth="1"/>
    <col min="8198" max="8198" width="9.140625" style="28"/>
    <col min="8199" max="8199" width="9.28515625" style="28" bestFit="1" customWidth="1"/>
    <col min="8200" max="8205" width="9.140625" style="28"/>
    <col min="8206" max="8207" width="9.28515625" style="28" bestFit="1" customWidth="1"/>
    <col min="8208" max="8228" width="9.140625" style="28"/>
    <col min="8229" max="8229" width="11.28515625" style="28" bestFit="1" customWidth="1"/>
    <col min="8230" max="8230" width="9.140625" style="28"/>
    <col min="8231" max="8231" width="9.28515625" style="28" bestFit="1" customWidth="1"/>
    <col min="8232" max="8237" width="9.140625" style="28"/>
    <col min="8238" max="8239" width="9.28515625" style="28" bestFit="1" customWidth="1"/>
    <col min="8240" max="8260" width="9.140625" style="28"/>
    <col min="8261" max="8261" width="11.28515625" style="28" bestFit="1" customWidth="1"/>
    <col min="8262" max="8262" width="9.140625" style="28"/>
    <col min="8263" max="8263" width="9.28515625" style="28" bestFit="1" customWidth="1"/>
    <col min="8264" max="8269" width="9.140625" style="28"/>
    <col min="8270" max="8271" width="9.28515625" style="28" bestFit="1" customWidth="1"/>
    <col min="8272" max="8292" width="9.140625" style="28"/>
    <col min="8293" max="8293" width="11.28515625" style="28" bestFit="1" customWidth="1"/>
    <col min="8294" max="8294" width="9.140625" style="28"/>
    <col min="8295" max="8295" width="9.28515625" style="28" bestFit="1" customWidth="1"/>
    <col min="8296" max="8301" width="9.140625" style="28"/>
    <col min="8302" max="8303" width="9.28515625" style="28" bestFit="1" customWidth="1"/>
    <col min="8304" max="8324" width="9.140625" style="28"/>
    <col min="8325" max="8325" width="11.28515625" style="28" bestFit="1" customWidth="1"/>
    <col min="8326" max="8326" width="9.140625" style="28"/>
    <col min="8327" max="8327" width="9.28515625" style="28" bestFit="1" customWidth="1"/>
    <col min="8328" max="8333" width="9.140625" style="28"/>
    <col min="8334" max="8335" width="9.28515625" style="28" bestFit="1" customWidth="1"/>
    <col min="8336" max="8356" width="9.140625" style="28"/>
    <col min="8357" max="8357" width="11.28515625" style="28" bestFit="1" customWidth="1"/>
    <col min="8358" max="8358" width="9.140625" style="28"/>
    <col min="8359" max="8359" width="9.28515625" style="28" bestFit="1" customWidth="1"/>
    <col min="8360" max="8365" width="9.140625" style="28"/>
    <col min="8366" max="8367" width="9.28515625" style="28" bestFit="1" customWidth="1"/>
    <col min="8368" max="8388" width="9.140625" style="28"/>
    <col min="8389" max="8389" width="11.28515625" style="28" bestFit="1" customWidth="1"/>
    <col min="8390" max="8390" width="9.140625" style="28"/>
    <col min="8391" max="8391" width="9.28515625" style="28" bestFit="1" customWidth="1"/>
    <col min="8392" max="8397" width="9.140625" style="28"/>
    <col min="8398" max="8399" width="9.28515625" style="28" bestFit="1" customWidth="1"/>
    <col min="8400" max="8420" width="9.140625" style="28"/>
    <col min="8421" max="8421" width="11.28515625" style="28" bestFit="1" customWidth="1"/>
    <col min="8422" max="8422" width="9.140625" style="28"/>
    <col min="8423" max="8423" width="9.28515625" style="28" bestFit="1" customWidth="1"/>
    <col min="8424" max="8429" width="9.140625" style="28"/>
    <col min="8430" max="8431" width="9.28515625" style="28" bestFit="1" customWidth="1"/>
    <col min="8432" max="8452" width="9.140625" style="28"/>
    <col min="8453" max="8453" width="11.28515625" style="28" bestFit="1" customWidth="1"/>
    <col min="8454" max="8454" width="9.140625" style="28"/>
    <col min="8455" max="8455" width="9.28515625" style="28" bestFit="1" customWidth="1"/>
    <col min="8456" max="8461" width="9.140625" style="28"/>
    <col min="8462" max="8463" width="9.28515625" style="28" bestFit="1" customWidth="1"/>
    <col min="8464" max="8484" width="9.140625" style="28"/>
    <col min="8485" max="8485" width="11.28515625" style="28" bestFit="1" customWidth="1"/>
    <col min="8486" max="8486" width="9.140625" style="28"/>
    <col min="8487" max="8487" width="9.28515625" style="28" bestFit="1" customWidth="1"/>
    <col min="8488" max="8493" width="9.140625" style="28"/>
    <col min="8494" max="8495" width="9.28515625" style="28" bestFit="1" customWidth="1"/>
    <col min="8496" max="8516" width="9.140625" style="28"/>
    <col min="8517" max="8517" width="11.28515625" style="28" bestFit="1" customWidth="1"/>
    <col min="8518" max="8518" width="9.140625" style="28"/>
    <col min="8519" max="8519" width="9.28515625" style="28" bestFit="1" customWidth="1"/>
    <col min="8520" max="8525" width="9.140625" style="28"/>
    <col min="8526" max="8527" width="9.28515625" style="28" bestFit="1" customWidth="1"/>
    <col min="8528" max="8548" width="9.140625" style="28"/>
    <col min="8549" max="8549" width="11.28515625" style="28" bestFit="1" customWidth="1"/>
    <col min="8550" max="8550" width="9.140625" style="28"/>
    <col min="8551" max="8551" width="9.28515625" style="28" bestFit="1" customWidth="1"/>
    <col min="8552" max="8557" width="9.140625" style="28"/>
    <col min="8558" max="8559" width="9.28515625" style="28" bestFit="1" customWidth="1"/>
    <col min="8560" max="8580" width="9.140625" style="28"/>
    <col min="8581" max="8581" width="11.28515625" style="28" bestFit="1" customWidth="1"/>
    <col min="8582" max="8582" width="9.140625" style="28"/>
    <col min="8583" max="8583" width="9.28515625" style="28" bestFit="1" customWidth="1"/>
    <col min="8584" max="8589" width="9.140625" style="28"/>
    <col min="8590" max="8591" width="9.28515625" style="28" bestFit="1" customWidth="1"/>
    <col min="8592" max="8612" width="9.140625" style="28"/>
    <col min="8613" max="8613" width="11.28515625" style="28" bestFit="1" customWidth="1"/>
    <col min="8614" max="8614" width="9.140625" style="28"/>
    <col min="8615" max="8615" width="9.28515625" style="28" bestFit="1" customWidth="1"/>
    <col min="8616" max="8621" width="9.140625" style="28"/>
    <col min="8622" max="8623" width="9.28515625" style="28" bestFit="1" customWidth="1"/>
    <col min="8624" max="8644" width="9.140625" style="28"/>
    <col min="8645" max="8645" width="11.28515625" style="28" bestFit="1" customWidth="1"/>
    <col min="8646" max="8646" width="9.140625" style="28"/>
    <col min="8647" max="8647" width="9.28515625" style="28" bestFit="1" customWidth="1"/>
    <col min="8648" max="8653" width="9.140625" style="28"/>
    <col min="8654" max="8655" width="9.28515625" style="28" bestFit="1" customWidth="1"/>
    <col min="8656" max="8676" width="9.140625" style="28"/>
    <col min="8677" max="8677" width="11.28515625" style="28" bestFit="1" customWidth="1"/>
    <col min="8678" max="8678" width="9.140625" style="28"/>
    <col min="8679" max="8679" width="9.28515625" style="28" bestFit="1" customWidth="1"/>
    <col min="8680" max="8685" width="9.140625" style="28"/>
    <col min="8686" max="8687" width="9.28515625" style="28" bestFit="1" customWidth="1"/>
    <col min="8688" max="8708" width="9.140625" style="28"/>
    <col min="8709" max="8709" width="11.28515625" style="28" bestFit="1" customWidth="1"/>
    <col min="8710" max="8710" width="9.140625" style="28"/>
    <col min="8711" max="8711" width="9.28515625" style="28" bestFit="1" customWidth="1"/>
    <col min="8712" max="8717" width="9.140625" style="28"/>
    <col min="8718" max="8719" width="9.28515625" style="28" bestFit="1" customWidth="1"/>
    <col min="8720" max="8740" width="9.140625" style="28"/>
    <col min="8741" max="8741" width="11.28515625" style="28" bestFit="1" customWidth="1"/>
    <col min="8742" max="8742" width="9.140625" style="28"/>
    <col min="8743" max="8743" width="9.28515625" style="28" bestFit="1" customWidth="1"/>
    <col min="8744" max="8749" width="9.140625" style="28"/>
    <col min="8750" max="8751" width="9.28515625" style="28" bestFit="1" customWidth="1"/>
    <col min="8752" max="8772" width="9.140625" style="28"/>
    <col min="8773" max="8773" width="11.28515625" style="28" bestFit="1" customWidth="1"/>
    <col min="8774" max="8774" width="9.140625" style="28"/>
    <col min="8775" max="8775" width="9.28515625" style="28" bestFit="1" customWidth="1"/>
    <col min="8776" max="8781" width="9.140625" style="28"/>
    <col min="8782" max="8783" width="9.28515625" style="28" bestFit="1" customWidth="1"/>
    <col min="8784" max="8804" width="9.140625" style="28"/>
    <col min="8805" max="8805" width="11.28515625" style="28" bestFit="1" customWidth="1"/>
    <col min="8806" max="8806" width="9.140625" style="28"/>
    <col min="8807" max="8807" width="9.28515625" style="28" bestFit="1" customWidth="1"/>
    <col min="8808" max="8813" width="9.140625" style="28"/>
    <col min="8814" max="8815" width="9.28515625" style="28" bestFit="1" customWidth="1"/>
    <col min="8816" max="8836" width="9.140625" style="28"/>
    <col min="8837" max="8837" width="11.28515625" style="28" bestFit="1" customWidth="1"/>
    <col min="8838" max="8838" width="9.140625" style="28"/>
    <col min="8839" max="8839" width="9.28515625" style="28" bestFit="1" customWidth="1"/>
    <col min="8840" max="8845" width="9.140625" style="28"/>
    <col min="8846" max="8847" width="9.28515625" style="28" bestFit="1" customWidth="1"/>
    <col min="8848" max="8868" width="9.140625" style="28"/>
    <col min="8869" max="8869" width="11.28515625" style="28" bestFit="1" customWidth="1"/>
    <col min="8870" max="8870" width="9.140625" style="28"/>
    <col min="8871" max="8871" width="9.28515625" style="28" bestFit="1" customWidth="1"/>
    <col min="8872" max="8877" width="9.140625" style="28"/>
    <col min="8878" max="8879" width="9.28515625" style="28" bestFit="1" customWidth="1"/>
    <col min="8880" max="8900" width="9.140625" style="28"/>
    <col min="8901" max="8901" width="11.28515625" style="28" bestFit="1" customWidth="1"/>
    <col min="8902" max="8902" width="9.140625" style="28"/>
    <col min="8903" max="8903" width="9.28515625" style="28" bestFit="1" customWidth="1"/>
    <col min="8904" max="8909" width="9.140625" style="28"/>
    <col min="8910" max="8911" width="9.28515625" style="28" bestFit="1" customWidth="1"/>
    <col min="8912" max="8932" width="9.140625" style="28"/>
    <col min="8933" max="8933" width="11.28515625" style="28" bestFit="1" customWidth="1"/>
    <col min="8934" max="8934" width="9.140625" style="28"/>
    <col min="8935" max="8935" width="9.28515625" style="28" bestFit="1" customWidth="1"/>
    <col min="8936" max="8941" width="9.140625" style="28"/>
    <col min="8942" max="8943" width="9.28515625" style="28" bestFit="1" customWidth="1"/>
    <col min="8944" max="8964" width="9.140625" style="28"/>
    <col min="8965" max="8965" width="11.28515625" style="28" bestFit="1" customWidth="1"/>
    <col min="8966" max="8966" width="9.140625" style="28"/>
    <col min="8967" max="8967" width="9.28515625" style="28" bestFit="1" customWidth="1"/>
    <col min="8968" max="8973" width="9.140625" style="28"/>
    <col min="8974" max="8975" width="9.28515625" style="28" bestFit="1" customWidth="1"/>
    <col min="8976" max="8996" width="9.140625" style="28"/>
    <col min="8997" max="8997" width="11.28515625" style="28" bestFit="1" customWidth="1"/>
    <col min="8998" max="8998" width="9.140625" style="28"/>
    <col min="8999" max="8999" width="9.28515625" style="28" bestFit="1" customWidth="1"/>
    <col min="9000" max="9005" width="9.140625" style="28"/>
    <col min="9006" max="9007" width="9.28515625" style="28" bestFit="1" customWidth="1"/>
    <col min="9008" max="9028" width="9.140625" style="28"/>
    <col min="9029" max="9029" width="11.28515625" style="28" bestFit="1" customWidth="1"/>
    <col min="9030" max="9030" width="9.140625" style="28"/>
    <col min="9031" max="9031" width="9.28515625" style="28" bestFit="1" customWidth="1"/>
    <col min="9032" max="9037" width="9.140625" style="28"/>
    <col min="9038" max="9039" width="9.28515625" style="28" bestFit="1" customWidth="1"/>
    <col min="9040" max="9060" width="9.140625" style="28"/>
    <col min="9061" max="9061" width="11.28515625" style="28" bestFit="1" customWidth="1"/>
    <col min="9062" max="9062" width="9.140625" style="28"/>
    <col min="9063" max="9063" width="9.28515625" style="28" bestFit="1" customWidth="1"/>
    <col min="9064" max="9069" width="9.140625" style="28"/>
    <col min="9070" max="9071" width="9.28515625" style="28" bestFit="1" customWidth="1"/>
    <col min="9072" max="9092" width="9.140625" style="28"/>
    <col min="9093" max="9093" width="11.28515625" style="28" bestFit="1" customWidth="1"/>
    <col min="9094" max="9094" width="9.140625" style="28"/>
    <col min="9095" max="9095" width="9.28515625" style="28" bestFit="1" customWidth="1"/>
    <col min="9096" max="9101" width="9.140625" style="28"/>
    <col min="9102" max="9103" width="9.28515625" style="28" bestFit="1" customWidth="1"/>
    <col min="9104" max="9124" width="9.140625" style="28"/>
    <col min="9125" max="9125" width="11.28515625" style="28" bestFit="1" customWidth="1"/>
    <col min="9126" max="9126" width="9.140625" style="28"/>
    <col min="9127" max="9127" width="9.28515625" style="28" bestFit="1" customWidth="1"/>
    <col min="9128" max="9133" width="9.140625" style="28"/>
    <col min="9134" max="9135" width="9.28515625" style="28" bestFit="1" customWidth="1"/>
    <col min="9136" max="9156" width="9.140625" style="28"/>
    <col min="9157" max="9157" width="11.28515625" style="28" bestFit="1" customWidth="1"/>
    <col min="9158" max="9158" width="9.140625" style="28"/>
    <col min="9159" max="9159" width="9.28515625" style="28" bestFit="1" customWidth="1"/>
    <col min="9160" max="9165" width="9.140625" style="28"/>
    <col min="9166" max="9167" width="9.28515625" style="28" bestFit="1" customWidth="1"/>
    <col min="9168" max="9188" width="9.140625" style="28"/>
    <col min="9189" max="9189" width="11.28515625" style="28" bestFit="1" customWidth="1"/>
    <col min="9190" max="9190" width="9.140625" style="28"/>
    <col min="9191" max="9191" width="9.28515625" style="28" bestFit="1" customWidth="1"/>
    <col min="9192" max="9197" width="9.140625" style="28"/>
    <col min="9198" max="9199" width="9.28515625" style="28" bestFit="1" customWidth="1"/>
    <col min="9200" max="9220" width="9.140625" style="28"/>
    <col min="9221" max="9221" width="11.28515625" style="28" bestFit="1" customWidth="1"/>
    <col min="9222" max="9222" width="9.140625" style="28"/>
    <col min="9223" max="9223" width="9.28515625" style="28" bestFit="1" customWidth="1"/>
    <col min="9224" max="9229" width="9.140625" style="28"/>
    <col min="9230" max="9231" width="9.28515625" style="28" bestFit="1" customWidth="1"/>
    <col min="9232" max="9252" width="9.140625" style="28"/>
    <col min="9253" max="9253" width="11.28515625" style="28" bestFit="1" customWidth="1"/>
    <col min="9254" max="9254" width="9.140625" style="28"/>
    <col min="9255" max="9255" width="9.28515625" style="28" bestFit="1" customWidth="1"/>
    <col min="9256" max="9261" width="9.140625" style="28"/>
    <col min="9262" max="9263" width="9.28515625" style="28" bestFit="1" customWidth="1"/>
    <col min="9264" max="9284" width="9.140625" style="28"/>
    <col min="9285" max="9285" width="11.28515625" style="28" bestFit="1" customWidth="1"/>
    <col min="9286" max="9286" width="9.140625" style="28"/>
    <col min="9287" max="9287" width="9.28515625" style="28" bestFit="1" customWidth="1"/>
    <col min="9288" max="9293" width="9.140625" style="28"/>
    <col min="9294" max="9295" width="9.28515625" style="28" bestFit="1" customWidth="1"/>
    <col min="9296" max="9316" width="9.140625" style="28"/>
    <col min="9317" max="9317" width="11.28515625" style="28" bestFit="1" customWidth="1"/>
    <col min="9318" max="9318" width="9.140625" style="28"/>
    <col min="9319" max="9319" width="9.28515625" style="28" bestFit="1" customWidth="1"/>
    <col min="9320" max="9325" width="9.140625" style="28"/>
    <col min="9326" max="9327" width="9.28515625" style="28" bestFit="1" customWidth="1"/>
    <col min="9328" max="9348" width="9.140625" style="28"/>
    <col min="9349" max="9349" width="11.28515625" style="28" bestFit="1" customWidth="1"/>
    <col min="9350" max="9350" width="9.140625" style="28"/>
    <col min="9351" max="9351" width="9.28515625" style="28" bestFit="1" customWidth="1"/>
    <col min="9352" max="9357" width="9.140625" style="28"/>
    <col min="9358" max="9359" width="9.28515625" style="28" bestFit="1" customWidth="1"/>
    <col min="9360" max="9380" width="9.140625" style="28"/>
    <col min="9381" max="9381" width="11.28515625" style="28" bestFit="1" customWidth="1"/>
    <col min="9382" max="9382" width="9.140625" style="28"/>
    <col min="9383" max="9383" width="9.28515625" style="28" bestFit="1" customWidth="1"/>
    <col min="9384" max="9389" width="9.140625" style="28"/>
    <col min="9390" max="9391" width="9.28515625" style="28" bestFit="1" customWidth="1"/>
    <col min="9392" max="9412" width="9.140625" style="28"/>
    <col min="9413" max="9413" width="11.28515625" style="28" bestFit="1" customWidth="1"/>
    <col min="9414" max="9414" width="9.140625" style="28"/>
    <col min="9415" max="9415" width="9.28515625" style="28" bestFit="1" customWidth="1"/>
    <col min="9416" max="9421" width="9.140625" style="28"/>
    <col min="9422" max="9423" width="9.28515625" style="28" bestFit="1" customWidth="1"/>
    <col min="9424" max="9444" width="9.140625" style="28"/>
    <col min="9445" max="9445" width="11.28515625" style="28" bestFit="1" customWidth="1"/>
    <col min="9446" max="9446" width="9.140625" style="28"/>
    <col min="9447" max="9447" width="9.28515625" style="28" bestFit="1" customWidth="1"/>
    <col min="9448" max="9453" width="9.140625" style="28"/>
    <col min="9454" max="9455" width="9.28515625" style="28" bestFit="1" customWidth="1"/>
    <col min="9456" max="9476" width="9.140625" style="28"/>
    <col min="9477" max="9477" width="11.28515625" style="28" bestFit="1" customWidth="1"/>
    <col min="9478" max="9478" width="9.140625" style="28"/>
    <col min="9479" max="9479" width="9.28515625" style="28" bestFit="1" customWidth="1"/>
    <col min="9480" max="9485" width="9.140625" style="28"/>
    <col min="9486" max="9487" width="9.28515625" style="28" bestFit="1" customWidth="1"/>
    <col min="9488" max="9508" width="9.140625" style="28"/>
    <col min="9509" max="9509" width="11.28515625" style="28" bestFit="1" customWidth="1"/>
    <col min="9510" max="9510" width="9.140625" style="28"/>
    <col min="9511" max="9511" width="9.28515625" style="28" bestFit="1" customWidth="1"/>
    <col min="9512" max="9517" width="9.140625" style="28"/>
    <col min="9518" max="9519" width="9.28515625" style="28" bestFit="1" customWidth="1"/>
    <col min="9520" max="9540" width="9.140625" style="28"/>
    <col min="9541" max="9541" width="11.28515625" style="28" bestFit="1" customWidth="1"/>
    <col min="9542" max="9542" width="9.140625" style="28"/>
    <col min="9543" max="9543" width="9.28515625" style="28" bestFit="1" customWidth="1"/>
    <col min="9544" max="9549" width="9.140625" style="28"/>
    <col min="9550" max="9551" width="9.28515625" style="28" bestFit="1" customWidth="1"/>
    <col min="9552" max="9572" width="9.140625" style="28"/>
    <col min="9573" max="9573" width="11.28515625" style="28" bestFit="1" customWidth="1"/>
    <col min="9574" max="9574" width="9.140625" style="28"/>
    <col min="9575" max="9575" width="9.28515625" style="28" bestFit="1" customWidth="1"/>
    <col min="9576" max="9581" width="9.140625" style="28"/>
    <col min="9582" max="9583" width="9.28515625" style="28" bestFit="1" customWidth="1"/>
    <col min="9584" max="9604" width="9.140625" style="28"/>
    <col min="9605" max="9605" width="11.28515625" style="28" bestFit="1" customWidth="1"/>
    <col min="9606" max="9606" width="9.140625" style="28"/>
    <col min="9607" max="9607" width="9.28515625" style="28" bestFit="1" customWidth="1"/>
    <col min="9608" max="9613" width="9.140625" style="28"/>
    <col min="9614" max="9615" width="9.28515625" style="28" bestFit="1" customWidth="1"/>
    <col min="9616" max="9636" width="9.140625" style="28"/>
    <col min="9637" max="9637" width="11.28515625" style="28" bestFit="1" customWidth="1"/>
    <col min="9638" max="9638" width="9.140625" style="28"/>
    <col min="9639" max="9639" width="9.28515625" style="28" bestFit="1" customWidth="1"/>
    <col min="9640" max="9645" width="9.140625" style="28"/>
    <col min="9646" max="9647" width="9.28515625" style="28" bestFit="1" customWidth="1"/>
    <col min="9648" max="9668" width="9.140625" style="28"/>
    <col min="9669" max="9669" width="11.28515625" style="28" bestFit="1" customWidth="1"/>
    <col min="9670" max="9670" width="9.140625" style="28"/>
    <col min="9671" max="9671" width="9.28515625" style="28" bestFit="1" customWidth="1"/>
    <col min="9672" max="9677" width="9.140625" style="28"/>
    <col min="9678" max="9679" width="9.28515625" style="28" bestFit="1" customWidth="1"/>
    <col min="9680" max="9700" width="9.140625" style="28"/>
    <col min="9701" max="9701" width="11.28515625" style="28" bestFit="1" customWidth="1"/>
    <col min="9702" max="9702" width="9.140625" style="28"/>
    <col min="9703" max="9703" width="9.28515625" style="28" bestFit="1" customWidth="1"/>
    <col min="9704" max="9709" width="9.140625" style="28"/>
    <col min="9710" max="9711" width="9.28515625" style="28" bestFit="1" customWidth="1"/>
    <col min="9712" max="9732" width="9.140625" style="28"/>
    <col min="9733" max="9733" width="11.28515625" style="28" bestFit="1" customWidth="1"/>
    <col min="9734" max="9734" width="9.140625" style="28"/>
    <col min="9735" max="9735" width="9.28515625" style="28" bestFit="1" customWidth="1"/>
    <col min="9736" max="9741" width="9.140625" style="28"/>
    <col min="9742" max="9743" width="9.28515625" style="28" bestFit="1" customWidth="1"/>
    <col min="9744" max="9764" width="9.140625" style="28"/>
    <col min="9765" max="9765" width="11.28515625" style="28" bestFit="1" customWidth="1"/>
    <col min="9766" max="9766" width="9.140625" style="28"/>
    <col min="9767" max="9767" width="9.28515625" style="28" bestFit="1" customWidth="1"/>
    <col min="9768" max="9773" width="9.140625" style="28"/>
    <col min="9774" max="9775" width="9.28515625" style="28" bestFit="1" customWidth="1"/>
    <col min="9776" max="9796" width="9.140625" style="28"/>
    <col min="9797" max="9797" width="11.28515625" style="28" bestFit="1" customWidth="1"/>
    <col min="9798" max="9798" width="9.140625" style="28"/>
    <col min="9799" max="9799" width="9.28515625" style="28" bestFit="1" customWidth="1"/>
    <col min="9800" max="9805" width="9.140625" style="28"/>
    <col min="9806" max="9807" width="9.28515625" style="28" bestFit="1" customWidth="1"/>
    <col min="9808" max="9828" width="9.140625" style="28"/>
    <col min="9829" max="9829" width="11.28515625" style="28" bestFit="1" customWidth="1"/>
    <col min="9830" max="9830" width="9.140625" style="28"/>
    <col min="9831" max="9831" width="9.28515625" style="28" bestFit="1" customWidth="1"/>
    <col min="9832" max="9837" width="9.140625" style="28"/>
    <col min="9838" max="9839" width="9.28515625" style="28" bestFit="1" customWidth="1"/>
    <col min="9840" max="9860" width="9.140625" style="28"/>
    <col min="9861" max="9861" width="11.28515625" style="28" bestFit="1" customWidth="1"/>
    <col min="9862" max="9862" width="9.140625" style="28"/>
    <col min="9863" max="9863" width="9.28515625" style="28" bestFit="1" customWidth="1"/>
    <col min="9864" max="9869" width="9.140625" style="28"/>
    <col min="9870" max="9871" width="9.28515625" style="28" bestFit="1" customWidth="1"/>
    <col min="9872" max="9892" width="9.140625" style="28"/>
    <col min="9893" max="9893" width="11.28515625" style="28" bestFit="1" customWidth="1"/>
    <col min="9894" max="9894" width="9.140625" style="28"/>
    <col min="9895" max="9895" width="9.28515625" style="28" bestFit="1" customWidth="1"/>
    <col min="9896" max="9901" width="9.140625" style="28"/>
    <col min="9902" max="9903" width="9.28515625" style="28" bestFit="1" customWidth="1"/>
    <col min="9904" max="9924" width="9.140625" style="28"/>
    <col min="9925" max="9925" width="11.28515625" style="28" bestFit="1" customWidth="1"/>
    <col min="9926" max="9926" width="9.140625" style="28"/>
    <col min="9927" max="9927" width="9.28515625" style="28" bestFit="1" customWidth="1"/>
    <col min="9928" max="9933" width="9.140625" style="28"/>
    <col min="9934" max="9935" width="9.28515625" style="28" bestFit="1" customWidth="1"/>
    <col min="9936" max="9956" width="9.140625" style="28"/>
    <col min="9957" max="9957" width="11.28515625" style="28" bestFit="1" customWidth="1"/>
    <col min="9958" max="9958" width="9.140625" style="28"/>
    <col min="9959" max="9959" width="9.28515625" style="28" bestFit="1" customWidth="1"/>
    <col min="9960" max="9965" width="9.140625" style="28"/>
    <col min="9966" max="9967" width="9.28515625" style="28" bestFit="1" customWidth="1"/>
    <col min="9968" max="9988" width="9.140625" style="28"/>
    <col min="9989" max="9989" width="11.28515625" style="28" bestFit="1" customWidth="1"/>
    <col min="9990" max="9990" width="9.140625" style="28"/>
    <col min="9991" max="9991" width="9.28515625" style="28" bestFit="1" customWidth="1"/>
    <col min="9992" max="9997" width="9.140625" style="28"/>
    <col min="9998" max="9999" width="9.28515625" style="28" bestFit="1" customWidth="1"/>
    <col min="10000" max="10020" width="9.140625" style="28"/>
    <col min="10021" max="10021" width="11.28515625" style="28" bestFit="1" customWidth="1"/>
    <col min="10022" max="10022" width="9.140625" style="28"/>
    <col min="10023" max="10023" width="9.28515625" style="28" bestFit="1" customWidth="1"/>
    <col min="10024" max="10029" width="9.140625" style="28"/>
    <col min="10030" max="10031" width="9.28515625" style="28" bestFit="1" customWidth="1"/>
    <col min="10032" max="10052" width="9.140625" style="28"/>
    <col min="10053" max="10053" width="11.28515625" style="28" bestFit="1" customWidth="1"/>
    <col min="10054" max="10054" width="9.140625" style="28"/>
    <col min="10055" max="10055" width="9.28515625" style="28" bestFit="1" customWidth="1"/>
    <col min="10056" max="10061" width="9.140625" style="28"/>
    <col min="10062" max="10063" width="9.28515625" style="28" bestFit="1" customWidth="1"/>
    <col min="10064" max="10084" width="9.140625" style="28"/>
    <col min="10085" max="10085" width="11.28515625" style="28" bestFit="1" customWidth="1"/>
    <col min="10086" max="10086" width="9.140625" style="28"/>
    <col min="10087" max="10087" width="9.28515625" style="28" bestFit="1" customWidth="1"/>
    <col min="10088" max="10093" width="9.140625" style="28"/>
    <col min="10094" max="10095" width="9.28515625" style="28" bestFit="1" customWidth="1"/>
    <col min="10096" max="10116" width="9.140625" style="28"/>
    <col min="10117" max="10117" width="11.28515625" style="28" bestFit="1" customWidth="1"/>
    <col min="10118" max="10118" width="9.140625" style="28"/>
    <col min="10119" max="10119" width="9.28515625" style="28" bestFit="1" customWidth="1"/>
    <col min="10120" max="10125" width="9.140625" style="28"/>
    <col min="10126" max="10127" width="9.28515625" style="28" bestFit="1" customWidth="1"/>
    <col min="10128" max="10148" width="9.140625" style="28"/>
    <col min="10149" max="10149" width="11.28515625" style="28" bestFit="1" customWidth="1"/>
    <col min="10150" max="10150" width="9.140625" style="28"/>
    <col min="10151" max="10151" width="9.28515625" style="28" bestFit="1" customWidth="1"/>
    <col min="10152" max="10157" width="9.140625" style="28"/>
    <col min="10158" max="10159" width="9.28515625" style="28" bestFit="1" customWidth="1"/>
    <col min="10160" max="10180" width="9.140625" style="28"/>
    <col min="10181" max="10181" width="11.28515625" style="28" bestFit="1" customWidth="1"/>
    <col min="10182" max="10182" width="9.140625" style="28"/>
    <col min="10183" max="10183" width="9.28515625" style="28" bestFit="1" customWidth="1"/>
    <col min="10184" max="10189" width="9.140625" style="28"/>
    <col min="10190" max="10191" width="9.28515625" style="28" bestFit="1" customWidth="1"/>
    <col min="10192" max="10212" width="9.140625" style="28"/>
    <col min="10213" max="10213" width="11.28515625" style="28" bestFit="1" customWidth="1"/>
    <col min="10214" max="10214" width="9.140625" style="28"/>
    <col min="10215" max="10215" width="9.28515625" style="28" bestFit="1" customWidth="1"/>
    <col min="10216" max="10221" width="9.140625" style="28"/>
    <col min="10222" max="10223" width="9.28515625" style="28" bestFit="1" customWidth="1"/>
    <col min="10224" max="10244" width="9.140625" style="28"/>
    <col min="10245" max="10245" width="11.28515625" style="28" bestFit="1" customWidth="1"/>
    <col min="10246" max="10246" width="9.140625" style="28"/>
    <col min="10247" max="10247" width="9.28515625" style="28" bestFit="1" customWidth="1"/>
    <col min="10248" max="10253" width="9.140625" style="28"/>
    <col min="10254" max="10255" width="9.28515625" style="28" bestFit="1" customWidth="1"/>
    <col min="10256" max="10276" width="9.140625" style="28"/>
    <col min="10277" max="10277" width="11.28515625" style="28" bestFit="1" customWidth="1"/>
    <col min="10278" max="10278" width="9.140625" style="28"/>
    <col min="10279" max="10279" width="9.28515625" style="28" bestFit="1" customWidth="1"/>
    <col min="10280" max="10285" width="9.140625" style="28"/>
    <col min="10286" max="10287" width="9.28515625" style="28" bestFit="1" customWidth="1"/>
    <col min="10288" max="10308" width="9.140625" style="28"/>
    <col min="10309" max="10309" width="11.28515625" style="28" bestFit="1" customWidth="1"/>
    <col min="10310" max="10310" width="9.140625" style="28"/>
    <col min="10311" max="10311" width="9.28515625" style="28" bestFit="1" customWidth="1"/>
    <col min="10312" max="10317" width="9.140625" style="28"/>
    <col min="10318" max="10319" width="9.28515625" style="28" bestFit="1" customWidth="1"/>
    <col min="10320" max="10340" width="9.140625" style="28"/>
    <col min="10341" max="10341" width="11.28515625" style="28" bestFit="1" customWidth="1"/>
    <col min="10342" max="10342" width="9.140625" style="28"/>
    <col min="10343" max="10343" width="9.28515625" style="28" bestFit="1" customWidth="1"/>
    <col min="10344" max="10349" width="9.140625" style="28"/>
    <col min="10350" max="10351" width="9.28515625" style="28" bestFit="1" customWidth="1"/>
    <col min="10352" max="10372" width="9.140625" style="28"/>
    <col min="10373" max="10373" width="11.28515625" style="28" bestFit="1" customWidth="1"/>
    <col min="10374" max="10374" width="9.140625" style="28"/>
    <col min="10375" max="10375" width="9.28515625" style="28" bestFit="1" customWidth="1"/>
    <col min="10376" max="10381" width="9.140625" style="28"/>
    <col min="10382" max="10383" width="9.28515625" style="28" bestFit="1" customWidth="1"/>
    <col min="10384" max="10404" width="9.140625" style="28"/>
    <col min="10405" max="10405" width="11.28515625" style="28" bestFit="1" customWidth="1"/>
    <col min="10406" max="10406" width="9.140625" style="28"/>
    <col min="10407" max="10407" width="9.28515625" style="28" bestFit="1" customWidth="1"/>
    <col min="10408" max="10413" width="9.140625" style="28"/>
    <col min="10414" max="10415" width="9.28515625" style="28" bestFit="1" customWidth="1"/>
    <col min="10416" max="10436" width="9.140625" style="28"/>
    <col min="10437" max="10437" width="11.28515625" style="28" bestFit="1" customWidth="1"/>
    <col min="10438" max="10438" width="9.140625" style="28"/>
    <col min="10439" max="10439" width="9.28515625" style="28" bestFit="1" customWidth="1"/>
    <col min="10440" max="10445" width="9.140625" style="28"/>
    <col min="10446" max="10447" width="9.28515625" style="28" bestFit="1" customWidth="1"/>
    <col min="10448" max="10468" width="9.140625" style="28"/>
    <col min="10469" max="10469" width="11.28515625" style="28" bestFit="1" customWidth="1"/>
    <col min="10470" max="10470" width="9.140625" style="28"/>
    <col min="10471" max="10471" width="9.28515625" style="28" bestFit="1" customWidth="1"/>
    <col min="10472" max="10477" width="9.140625" style="28"/>
    <col min="10478" max="10479" width="9.28515625" style="28" bestFit="1" customWidth="1"/>
    <col min="10480" max="10500" width="9.140625" style="28"/>
    <col min="10501" max="10501" width="11.28515625" style="28" bestFit="1" customWidth="1"/>
    <col min="10502" max="10502" width="9.140625" style="28"/>
    <col min="10503" max="10503" width="9.28515625" style="28" bestFit="1" customWidth="1"/>
    <col min="10504" max="10509" width="9.140625" style="28"/>
    <col min="10510" max="10511" width="9.28515625" style="28" bestFit="1" customWidth="1"/>
    <col min="10512" max="10532" width="9.140625" style="28"/>
    <col min="10533" max="10533" width="11.28515625" style="28" bestFit="1" customWidth="1"/>
    <col min="10534" max="10534" width="9.140625" style="28"/>
    <col min="10535" max="10535" width="9.28515625" style="28" bestFit="1" customWidth="1"/>
    <col min="10536" max="10541" width="9.140625" style="28"/>
    <col min="10542" max="10543" width="9.28515625" style="28" bestFit="1" customWidth="1"/>
    <col min="10544" max="10564" width="9.140625" style="28"/>
    <col min="10565" max="10565" width="11.28515625" style="28" bestFit="1" customWidth="1"/>
    <col min="10566" max="10566" width="9.140625" style="28"/>
    <col min="10567" max="10567" width="9.28515625" style="28" bestFit="1" customWidth="1"/>
    <col min="10568" max="10573" width="9.140625" style="28"/>
    <col min="10574" max="10575" width="9.28515625" style="28" bestFit="1" customWidth="1"/>
    <col min="10576" max="10596" width="9.140625" style="28"/>
    <col min="10597" max="10597" width="11.28515625" style="28" bestFit="1" customWidth="1"/>
    <col min="10598" max="10598" width="9.140625" style="28"/>
    <col min="10599" max="10599" width="9.28515625" style="28" bestFit="1" customWidth="1"/>
    <col min="10600" max="10605" width="9.140625" style="28"/>
    <col min="10606" max="10607" width="9.28515625" style="28" bestFit="1" customWidth="1"/>
    <col min="10608" max="10628" width="9.140625" style="28"/>
    <col min="10629" max="10629" width="11.28515625" style="28" bestFit="1" customWidth="1"/>
    <col min="10630" max="10630" width="9.140625" style="28"/>
    <col min="10631" max="10631" width="9.28515625" style="28" bestFit="1" customWidth="1"/>
    <col min="10632" max="10637" width="9.140625" style="28"/>
    <col min="10638" max="10639" width="9.28515625" style="28" bestFit="1" customWidth="1"/>
    <col min="10640" max="10660" width="9.140625" style="28"/>
    <col min="10661" max="10661" width="11.28515625" style="28" bestFit="1" customWidth="1"/>
    <col min="10662" max="10662" width="9.140625" style="28"/>
    <col min="10663" max="10663" width="9.28515625" style="28" bestFit="1" customWidth="1"/>
    <col min="10664" max="10669" width="9.140625" style="28"/>
    <col min="10670" max="10671" width="9.28515625" style="28" bestFit="1" customWidth="1"/>
    <col min="10672" max="10692" width="9.140625" style="28"/>
    <col min="10693" max="10693" width="11.28515625" style="28" bestFit="1" customWidth="1"/>
    <col min="10694" max="10694" width="9.140625" style="28"/>
    <col min="10695" max="10695" width="9.28515625" style="28" bestFit="1" customWidth="1"/>
    <col min="10696" max="10701" width="9.140625" style="28"/>
    <col min="10702" max="10703" width="9.28515625" style="28" bestFit="1" customWidth="1"/>
    <col min="10704" max="10724" width="9.140625" style="28"/>
    <col min="10725" max="10725" width="11.28515625" style="28" bestFit="1" customWidth="1"/>
    <col min="10726" max="10726" width="9.140625" style="28"/>
    <col min="10727" max="10727" width="9.28515625" style="28" bestFit="1" customWidth="1"/>
    <col min="10728" max="10733" width="9.140625" style="28"/>
    <col min="10734" max="10735" width="9.28515625" style="28" bestFit="1" customWidth="1"/>
    <col min="10736" max="10756" width="9.140625" style="28"/>
    <col min="10757" max="10757" width="11.28515625" style="28" bestFit="1" customWidth="1"/>
    <col min="10758" max="10758" width="9.140625" style="28"/>
    <col min="10759" max="10759" width="9.28515625" style="28" bestFit="1" customWidth="1"/>
    <col min="10760" max="10765" width="9.140625" style="28"/>
    <col min="10766" max="10767" width="9.28515625" style="28" bestFit="1" customWidth="1"/>
    <col min="10768" max="10788" width="9.140625" style="28"/>
    <col min="10789" max="10789" width="11.28515625" style="28" bestFit="1" customWidth="1"/>
    <col min="10790" max="10790" width="9.140625" style="28"/>
    <col min="10791" max="10791" width="9.28515625" style="28" bestFit="1" customWidth="1"/>
    <col min="10792" max="10797" width="9.140625" style="28"/>
    <col min="10798" max="10799" width="9.28515625" style="28" bestFit="1" customWidth="1"/>
    <col min="10800" max="10820" width="9.140625" style="28"/>
    <col min="10821" max="10821" width="11.28515625" style="28" bestFit="1" customWidth="1"/>
    <col min="10822" max="10822" width="9.140625" style="28"/>
    <col min="10823" max="10823" width="9.28515625" style="28" bestFit="1" customWidth="1"/>
    <col min="10824" max="10829" width="9.140625" style="28"/>
    <col min="10830" max="10831" width="9.28515625" style="28" bestFit="1" customWidth="1"/>
    <col min="10832" max="10852" width="9.140625" style="28"/>
    <col min="10853" max="10853" width="11.28515625" style="28" bestFit="1" customWidth="1"/>
    <col min="10854" max="10854" width="9.140625" style="28"/>
    <col min="10855" max="10855" width="9.28515625" style="28" bestFit="1" customWidth="1"/>
    <col min="10856" max="10861" width="9.140625" style="28"/>
    <col min="10862" max="10863" width="9.28515625" style="28" bestFit="1" customWidth="1"/>
    <col min="10864" max="10884" width="9.140625" style="28"/>
    <col min="10885" max="10885" width="11.28515625" style="28" bestFit="1" customWidth="1"/>
    <col min="10886" max="10886" width="9.140625" style="28"/>
    <col min="10887" max="10887" width="9.28515625" style="28" bestFit="1" customWidth="1"/>
    <col min="10888" max="10893" width="9.140625" style="28"/>
    <col min="10894" max="10895" width="9.28515625" style="28" bestFit="1" customWidth="1"/>
    <col min="10896" max="10916" width="9.140625" style="28"/>
    <col min="10917" max="10917" width="11.28515625" style="28" bestFit="1" customWidth="1"/>
    <col min="10918" max="10918" width="9.140625" style="28"/>
    <col min="10919" max="10919" width="9.28515625" style="28" bestFit="1" customWidth="1"/>
    <col min="10920" max="10925" width="9.140625" style="28"/>
    <col min="10926" max="10927" width="9.28515625" style="28" bestFit="1" customWidth="1"/>
    <col min="10928" max="10948" width="9.140625" style="28"/>
    <col min="10949" max="10949" width="11.28515625" style="28" bestFit="1" customWidth="1"/>
    <col min="10950" max="10950" width="9.140625" style="28"/>
    <col min="10951" max="10951" width="9.28515625" style="28" bestFit="1" customWidth="1"/>
    <col min="10952" max="10957" width="9.140625" style="28"/>
    <col min="10958" max="10959" width="9.28515625" style="28" bestFit="1" customWidth="1"/>
    <col min="10960" max="10980" width="9.140625" style="28"/>
    <col min="10981" max="10981" width="11.28515625" style="28" bestFit="1" customWidth="1"/>
    <col min="10982" max="10982" width="9.140625" style="28"/>
    <col min="10983" max="10983" width="9.28515625" style="28" bestFit="1" customWidth="1"/>
    <col min="10984" max="10989" width="9.140625" style="28"/>
    <col min="10990" max="10991" width="9.28515625" style="28" bestFit="1" customWidth="1"/>
    <col min="10992" max="11012" width="9.140625" style="28"/>
    <col min="11013" max="11013" width="11.28515625" style="28" bestFit="1" customWidth="1"/>
    <col min="11014" max="11014" width="9.140625" style="28"/>
    <col min="11015" max="11015" width="9.28515625" style="28" bestFit="1" customWidth="1"/>
    <col min="11016" max="11021" width="9.140625" style="28"/>
    <col min="11022" max="11023" width="9.28515625" style="28" bestFit="1" customWidth="1"/>
    <col min="11024" max="11044" width="9.140625" style="28"/>
    <col min="11045" max="11045" width="11.28515625" style="28" bestFit="1" customWidth="1"/>
    <col min="11046" max="11046" width="9.140625" style="28"/>
    <col min="11047" max="11047" width="9.28515625" style="28" bestFit="1" customWidth="1"/>
    <col min="11048" max="11053" width="9.140625" style="28"/>
    <col min="11054" max="11055" width="9.28515625" style="28" bestFit="1" customWidth="1"/>
    <col min="11056" max="11076" width="9.140625" style="28"/>
    <col min="11077" max="11077" width="11.28515625" style="28" bestFit="1" customWidth="1"/>
    <col min="11078" max="11078" width="9.140625" style="28"/>
    <col min="11079" max="11079" width="9.28515625" style="28" bestFit="1" customWidth="1"/>
    <col min="11080" max="11085" width="9.140625" style="28"/>
    <col min="11086" max="11087" width="9.28515625" style="28" bestFit="1" customWidth="1"/>
    <col min="11088" max="11108" width="9.140625" style="28"/>
    <col min="11109" max="11109" width="11.28515625" style="28" bestFit="1" customWidth="1"/>
    <col min="11110" max="11110" width="9.140625" style="28"/>
    <col min="11111" max="11111" width="9.28515625" style="28" bestFit="1" customWidth="1"/>
    <col min="11112" max="11117" width="9.140625" style="28"/>
    <col min="11118" max="11119" width="9.28515625" style="28" bestFit="1" customWidth="1"/>
    <col min="11120" max="11140" width="9.140625" style="28"/>
    <col min="11141" max="11141" width="11.28515625" style="28" bestFit="1" customWidth="1"/>
    <col min="11142" max="11142" width="9.140625" style="28"/>
    <col min="11143" max="11143" width="9.28515625" style="28" bestFit="1" customWidth="1"/>
    <col min="11144" max="11149" width="9.140625" style="28"/>
    <col min="11150" max="11151" width="9.28515625" style="28" bestFit="1" customWidth="1"/>
    <col min="11152" max="11172" width="9.140625" style="28"/>
    <col min="11173" max="11173" width="11.28515625" style="28" bestFit="1" customWidth="1"/>
    <col min="11174" max="11174" width="9.140625" style="28"/>
    <col min="11175" max="11175" width="9.28515625" style="28" bestFit="1" customWidth="1"/>
    <col min="11176" max="11181" width="9.140625" style="28"/>
    <col min="11182" max="11183" width="9.28515625" style="28" bestFit="1" customWidth="1"/>
    <col min="11184" max="11204" width="9.140625" style="28"/>
    <col min="11205" max="11205" width="11.28515625" style="28" bestFit="1" customWidth="1"/>
    <col min="11206" max="11206" width="9.140625" style="28"/>
    <col min="11207" max="11207" width="9.28515625" style="28" bestFit="1" customWidth="1"/>
    <col min="11208" max="11213" width="9.140625" style="28"/>
    <col min="11214" max="11215" width="9.28515625" style="28" bestFit="1" customWidth="1"/>
    <col min="11216" max="11236" width="9.140625" style="28"/>
    <col min="11237" max="11237" width="11.28515625" style="28" bestFit="1" customWidth="1"/>
    <col min="11238" max="11238" width="9.140625" style="28"/>
    <col min="11239" max="11239" width="9.28515625" style="28" bestFit="1" customWidth="1"/>
    <col min="11240" max="11245" width="9.140625" style="28"/>
    <col min="11246" max="11247" width="9.28515625" style="28" bestFit="1" customWidth="1"/>
    <col min="11248" max="11268" width="9.140625" style="28"/>
    <col min="11269" max="11269" width="11.28515625" style="28" bestFit="1" customWidth="1"/>
    <col min="11270" max="11270" width="9.140625" style="28"/>
    <col min="11271" max="11271" width="9.28515625" style="28" bestFit="1" customWidth="1"/>
    <col min="11272" max="11277" width="9.140625" style="28"/>
    <col min="11278" max="11279" width="9.28515625" style="28" bestFit="1" customWidth="1"/>
    <col min="11280" max="11300" width="9.140625" style="28"/>
    <col min="11301" max="11301" width="11.28515625" style="28" bestFit="1" customWidth="1"/>
    <col min="11302" max="11302" width="9.140625" style="28"/>
    <col min="11303" max="11303" width="9.28515625" style="28" bestFit="1" customWidth="1"/>
    <col min="11304" max="11309" width="9.140625" style="28"/>
    <col min="11310" max="11311" width="9.28515625" style="28" bestFit="1" customWidth="1"/>
    <col min="11312" max="11332" width="9.140625" style="28"/>
    <col min="11333" max="11333" width="11.28515625" style="28" bestFit="1" customWidth="1"/>
    <col min="11334" max="11334" width="9.140625" style="28"/>
    <col min="11335" max="11335" width="9.28515625" style="28" bestFit="1" customWidth="1"/>
    <col min="11336" max="11341" width="9.140625" style="28"/>
    <col min="11342" max="11343" width="9.28515625" style="28" bestFit="1" customWidth="1"/>
    <col min="11344" max="11364" width="9.140625" style="28"/>
    <col min="11365" max="11365" width="11.28515625" style="28" bestFit="1" customWidth="1"/>
    <col min="11366" max="11366" width="9.140625" style="28"/>
    <col min="11367" max="11367" width="9.28515625" style="28" bestFit="1" customWidth="1"/>
    <col min="11368" max="11373" width="9.140625" style="28"/>
    <col min="11374" max="11375" width="9.28515625" style="28" bestFit="1" customWidth="1"/>
    <col min="11376" max="11396" width="9.140625" style="28"/>
    <col min="11397" max="11397" width="11.28515625" style="28" bestFit="1" customWidth="1"/>
    <col min="11398" max="11398" width="9.140625" style="28"/>
    <col min="11399" max="11399" width="9.28515625" style="28" bestFit="1" customWidth="1"/>
    <col min="11400" max="11405" width="9.140625" style="28"/>
    <col min="11406" max="11407" width="9.28515625" style="28" bestFit="1" customWidth="1"/>
    <col min="11408" max="11428" width="9.140625" style="28"/>
    <col min="11429" max="11429" width="11.28515625" style="28" bestFit="1" customWidth="1"/>
    <col min="11430" max="11430" width="9.140625" style="28"/>
    <col min="11431" max="11431" width="9.28515625" style="28" bestFit="1" customWidth="1"/>
    <col min="11432" max="11437" width="9.140625" style="28"/>
    <col min="11438" max="11439" width="9.28515625" style="28" bestFit="1" customWidth="1"/>
    <col min="11440" max="11460" width="9.140625" style="28"/>
    <col min="11461" max="11461" width="11.28515625" style="28" bestFit="1" customWidth="1"/>
    <col min="11462" max="11462" width="9.140625" style="28"/>
    <col min="11463" max="11463" width="9.28515625" style="28" bestFit="1" customWidth="1"/>
    <col min="11464" max="11469" width="9.140625" style="28"/>
    <col min="11470" max="11471" width="9.28515625" style="28" bestFit="1" customWidth="1"/>
    <col min="11472" max="11492" width="9.140625" style="28"/>
    <col min="11493" max="11493" width="11.28515625" style="28" bestFit="1" customWidth="1"/>
    <col min="11494" max="11494" width="9.140625" style="28"/>
    <col min="11495" max="11495" width="9.28515625" style="28" bestFit="1" customWidth="1"/>
    <col min="11496" max="11501" width="9.140625" style="28"/>
    <col min="11502" max="11503" width="9.28515625" style="28" bestFit="1" customWidth="1"/>
    <col min="11504" max="11524" width="9.140625" style="28"/>
    <col min="11525" max="11525" width="11.28515625" style="28" bestFit="1" customWidth="1"/>
    <col min="11526" max="11526" width="9.140625" style="28"/>
    <col min="11527" max="11527" width="9.28515625" style="28" bestFit="1" customWidth="1"/>
    <col min="11528" max="11533" width="9.140625" style="28"/>
    <col min="11534" max="11535" width="9.28515625" style="28" bestFit="1" customWidth="1"/>
    <col min="11536" max="11556" width="9.140625" style="28"/>
    <col min="11557" max="11557" width="11.28515625" style="28" bestFit="1" customWidth="1"/>
    <col min="11558" max="11558" width="9.140625" style="28"/>
    <col min="11559" max="11559" width="9.28515625" style="28" bestFit="1" customWidth="1"/>
    <col min="11560" max="11565" width="9.140625" style="28"/>
    <col min="11566" max="11567" width="9.28515625" style="28" bestFit="1" customWidth="1"/>
    <col min="11568" max="11588" width="9.140625" style="28"/>
    <col min="11589" max="11589" width="11.28515625" style="28" bestFit="1" customWidth="1"/>
    <col min="11590" max="11590" width="9.140625" style="28"/>
    <col min="11591" max="11591" width="9.28515625" style="28" bestFit="1" customWidth="1"/>
    <col min="11592" max="11597" width="9.140625" style="28"/>
    <col min="11598" max="11599" width="9.28515625" style="28" bestFit="1" customWidth="1"/>
    <col min="11600" max="11620" width="9.140625" style="28"/>
    <col min="11621" max="11621" width="11.28515625" style="28" bestFit="1" customWidth="1"/>
    <col min="11622" max="11622" width="9.140625" style="28"/>
    <col min="11623" max="11623" width="9.28515625" style="28" bestFit="1" customWidth="1"/>
    <col min="11624" max="11629" width="9.140625" style="28"/>
    <col min="11630" max="11631" width="9.28515625" style="28" bestFit="1" customWidth="1"/>
    <col min="11632" max="11652" width="9.140625" style="28"/>
    <col min="11653" max="11653" width="11.28515625" style="28" bestFit="1" customWidth="1"/>
    <col min="11654" max="11654" width="9.140625" style="28"/>
    <col min="11655" max="11655" width="9.28515625" style="28" bestFit="1" customWidth="1"/>
    <col min="11656" max="11661" width="9.140625" style="28"/>
    <col min="11662" max="11663" width="9.28515625" style="28" bestFit="1" customWidth="1"/>
    <col min="11664" max="11684" width="9.140625" style="28"/>
    <col min="11685" max="11685" width="11.28515625" style="28" bestFit="1" customWidth="1"/>
    <col min="11686" max="11686" width="9.140625" style="28"/>
    <col min="11687" max="11687" width="9.28515625" style="28" bestFit="1" customWidth="1"/>
    <col min="11688" max="11693" width="9.140625" style="28"/>
    <col min="11694" max="11695" width="9.28515625" style="28" bestFit="1" customWidth="1"/>
    <col min="11696" max="11716" width="9.140625" style="28"/>
    <col min="11717" max="11717" width="11.28515625" style="28" bestFit="1" customWidth="1"/>
    <col min="11718" max="11718" width="9.140625" style="28"/>
    <col min="11719" max="11719" width="9.28515625" style="28" bestFit="1" customWidth="1"/>
    <col min="11720" max="11725" width="9.140625" style="28"/>
    <col min="11726" max="11727" width="9.28515625" style="28" bestFit="1" customWidth="1"/>
    <col min="11728" max="11748" width="9.140625" style="28"/>
    <col min="11749" max="11749" width="11.28515625" style="28" bestFit="1" customWidth="1"/>
    <col min="11750" max="11750" width="9.140625" style="28"/>
    <col min="11751" max="11751" width="9.28515625" style="28" bestFit="1" customWidth="1"/>
    <col min="11752" max="11757" width="9.140625" style="28"/>
    <col min="11758" max="11759" width="9.28515625" style="28" bestFit="1" customWidth="1"/>
    <col min="11760" max="11780" width="9.140625" style="28"/>
    <col min="11781" max="11781" width="11.28515625" style="28" bestFit="1" customWidth="1"/>
    <col min="11782" max="11782" width="9.140625" style="28"/>
    <col min="11783" max="11783" width="9.28515625" style="28" bestFit="1" customWidth="1"/>
    <col min="11784" max="11789" width="9.140625" style="28"/>
    <col min="11790" max="11791" width="9.28515625" style="28" bestFit="1" customWidth="1"/>
    <col min="11792" max="11812" width="9.140625" style="28"/>
    <col min="11813" max="11813" width="11.28515625" style="28" bestFit="1" customWidth="1"/>
    <col min="11814" max="11814" width="9.140625" style="28"/>
    <col min="11815" max="11815" width="9.28515625" style="28" bestFit="1" customWidth="1"/>
    <col min="11816" max="11821" width="9.140625" style="28"/>
    <col min="11822" max="11823" width="9.28515625" style="28" bestFit="1" customWidth="1"/>
    <col min="11824" max="11844" width="9.140625" style="28"/>
    <col min="11845" max="11845" width="11.28515625" style="28" bestFit="1" customWidth="1"/>
    <col min="11846" max="11846" width="9.140625" style="28"/>
    <col min="11847" max="11847" width="9.28515625" style="28" bestFit="1" customWidth="1"/>
    <col min="11848" max="11853" width="9.140625" style="28"/>
    <col min="11854" max="11855" width="9.28515625" style="28" bestFit="1" customWidth="1"/>
    <col min="11856" max="11876" width="9.140625" style="28"/>
    <col min="11877" max="11877" width="11.28515625" style="28" bestFit="1" customWidth="1"/>
    <col min="11878" max="11878" width="9.140625" style="28"/>
    <col min="11879" max="11879" width="9.28515625" style="28" bestFit="1" customWidth="1"/>
    <col min="11880" max="11885" width="9.140625" style="28"/>
    <col min="11886" max="11887" width="9.28515625" style="28" bestFit="1" customWidth="1"/>
    <col min="11888" max="11908" width="9.140625" style="28"/>
    <col min="11909" max="11909" width="11.28515625" style="28" bestFit="1" customWidth="1"/>
    <col min="11910" max="11910" width="9.140625" style="28"/>
    <col min="11911" max="11911" width="9.28515625" style="28" bestFit="1" customWidth="1"/>
    <col min="11912" max="11917" width="9.140625" style="28"/>
    <col min="11918" max="11919" width="9.28515625" style="28" bestFit="1" customWidth="1"/>
    <col min="11920" max="11940" width="9.140625" style="28"/>
    <col min="11941" max="11941" width="11.28515625" style="28" bestFit="1" customWidth="1"/>
    <col min="11942" max="11942" width="9.140625" style="28"/>
    <col min="11943" max="11943" width="9.28515625" style="28" bestFit="1" customWidth="1"/>
    <col min="11944" max="11949" width="9.140625" style="28"/>
    <col min="11950" max="11951" width="9.28515625" style="28" bestFit="1" customWidth="1"/>
    <col min="11952" max="11972" width="9.140625" style="28"/>
    <col min="11973" max="11973" width="11.28515625" style="28" bestFit="1" customWidth="1"/>
    <col min="11974" max="11974" width="9.140625" style="28"/>
    <col min="11975" max="11975" width="9.28515625" style="28" bestFit="1" customWidth="1"/>
    <col min="11976" max="11981" width="9.140625" style="28"/>
    <col min="11982" max="11983" width="9.28515625" style="28" bestFit="1" customWidth="1"/>
    <col min="11984" max="12004" width="9.140625" style="28"/>
    <col min="12005" max="12005" width="11.28515625" style="28" bestFit="1" customWidth="1"/>
    <col min="12006" max="12006" width="9.140625" style="28"/>
    <col min="12007" max="12007" width="9.28515625" style="28" bestFit="1" customWidth="1"/>
    <col min="12008" max="12013" width="9.140625" style="28"/>
    <col min="12014" max="12015" width="9.28515625" style="28" bestFit="1" customWidth="1"/>
    <col min="12016" max="12036" width="9.140625" style="28"/>
    <col min="12037" max="12037" width="11.28515625" style="28" bestFit="1" customWidth="1"/>
    <col min="12038" max="12038" width="9.140625" style="28"/>
    <col min="12039" max="12039" width="9.28515625" style="28" bestFit="1" customWidth="1"/>
    <col min="12040" max="12045" width="9.140625" style="28"/>
    <col min="12046" max="12047" width="9.28515625" style="28" bestFit="1" customWidth="1"/>
    <col min="12048" max="12068" width="9.140625" style="28"/>
    <col min="12069" max="12069" width="11.28515625" style="28" bestFit="1" customWidth="1"/>
    <col min="12070" max="12070" width="9.140625" style="28"/>
    <col min="12071" max="12071" width="9.28515625" style="28" bestFit="1" customWidth="1"/>
    <col min="12072" max="12077" width="9.140625" style="28"/>
    <col min="12078" max="12079" width="9.28515625" style="28" bestFit="1" customWidth="1"/>
    <col min="12080" max="12100" width="9.140625" style="28"/>
    <col min="12101" max="12101" width="11.28515625" style="28" bestFit="1" customWidth="1"/>
    <col min="12102" max="12102" width="9.140625" style="28"/>
    <col min="12103" max="12103" width="9.28515625" style="28" bestFit="1" customWidth="1"/>
    <col min="12104" max="12109" width="9.140625" style="28"/>
    <col min="12110" max="12111" width="9.28515625" style="28" bestFit="1" customWidth="1"/>
    <col min="12112" max="12132" width="9.140625" style="28"/>
    <col min="12133" max="12133" width="11.28515625" style="28" bestFit="1" customWidth="1"/>
    <col min="12134" max="12134" width="9.140625" style="28"/>
    <col min="12135" max="12135" width="9.28515625" style="28" bestFit="1" customWidth="1"/>
    <col min="12136" max="12141" width="9.140625" style="28"/>
    <col min="12142" max="12143" width="9.28515625" style="28" bestFit="1" customWidth="1"/>
    <col min="12144" max="12164" width="9.140625" style="28"/>
    <col min="12165" max="12165" width="11.28515625" style="28" bestFit="1" customWidth="1"/>
    <col min="12166" max="12166" width="9.140625" style="28"/>
    <col min="12167" max="12167" width="9.28515625" style="28" bestFit="1" customWidth="1"/>
    <col min="12168" max="12173" width="9.140625" style="28"/>
    <col min="12174" max="12175" width="9.28515625" style="28" bestFit="1" customWidth="1"/>
    <col min="12176" max="12196" width="9.140625" style="28"/>
    <col min="12197" max="12197" width="11.28515625" style="28" bestFit="1" customWidth="1"/>
    <col min="12198" max="12198" width="9.140625" style="28"/>
    <col min="12199" max="12199" width="9.28515625" style="28" bestFit="1" customWidth="1"/>
    <col min="12200" max="12205" width="9.140625" style="28"/>
    <col min="12206" max="12207" width="9.28515625" style="28" bestFit="1" customWidth="1"/>
    <col min="12208" max="12228" width="9.140625" style="28"/>
    <col min="12229" max="12229" width="11.28515625" style="28" bestFit="1" customWidth="1"/>
    <col min="12230" max="12230" width="9.140625" style="28"/>
    <col min="12231" max="12231" width="9.28515625" style="28" bestFit="1" customWidth="1"/>
    <col min="12232" max="12237" width="9.140625" style="28"/>
    <col min="12238" max="12239" width="9.28515625" style="28" bestFit="1" customWidth="1"/>
    <col min="12240" max="12260" width="9.140625" style="28"/>
    <col min="12261" max="12261" width="11.28515625" style="28" bestFit="1" customWidth="1"/>
    <col min="12262" max="12262" width="9.140625" style="28"/>
    <col min="12263" max="12263" width="9.28515625" style="28" bestFit="1" customWidth="1"/>
    <col min="12264" max="12269" width="9.140625" style="28"/>
    <col min="12270" max="12271" width="9.28515625" style="28" bestFit="1" customWidth="1"/>
    <col min="12272" max="12292" width="9.140625" style="28"/>
    <col min="12293" max="12293" width="11.28515625" style="28" bestFit="1" customWidth="1"/>
    <col min="12294" max="12294" width="9.140625" style="28"/>
    <col min="12295" max="12295" width="9.28515625" style="28" bestFit="1" customWidth="1"/>
    <col min="12296" max="12301" width="9.140625" style="28"/>
    <col min="12302" max="12303" width="9.28515625" style="28" bestFit="1" customWidth="1"/>
    <col min="12304" max="12324" width="9.140625" style="28"/>
    <col min="12325" max="12325" width="11.28515625" style="28" bestFit="1" customWidth="1"/>
    <col min="12326" max="12326" width="9.140625" style="28"/>
    <col min="12327" max="12327" width="9.28515625" style="28" bestFit="1" customWidth="1"/>
    <col min="12328" max="12333" width="9.140625" style="28"/>
    <col min="12334" max="12335" width="9.28515625" style="28" bestFit="1" customWidth="1"/>
    <col min="12336" max="12356" width="9.140625" style="28"/>
    <col min="12357" max="12357" width="11.28515625" style="28" bestFit="1" customWidth="1"/>
    <col min="12358" max="12358" width="9.140625" style="28"/>
    <col min="12359" max="12359" width="9.28515625" style="28" bestFit="1" customWidth="1"/>
    <col min="12360" max="12365" width="9.140625" style="28"/>
    <col min="12366" max="12367" width="9.28515625" style="28" bestFit="1" customWidth="1"/>
    <col min="12368" max="12388" width="9.140625" style="28"/>
    <col min="12389" max="12389" width="11.28515625" style="28" bestFit="1" customWidth="1"/>
    <col min="12390" max="12390" width="9.140625" style="28"/>
    <col min="12391" max="12391" width="9.28515625" style="28" bestFit="1" customWidth="1"/>
    <col min="12392" max="12397" width="9.140625" style="28"/>
    <col min="12398" max="12399" width="9.28515625" style="28" bestFit="1" customWidth="1"/>
    <col min="12400" max="12420" width="9.140625" style="28"/>
    <col min="12421" max="12421" width="11.28515625" style="28" bestFit="1" customWidth="1"/>
    <col min="12422" max="12422" width="9.140625" style="28"/>
    <col min="12423" max="12423" width="9.28515625" style="28" bestFit="1" customWidth="1"/>
    <col min="12424" max="12429" width="9.140625" style="28"/>
    <col min="12430" max="12431" width="9.28515625" style="28" bestFit="1" customWidth="1"/>
    <col min="12432" max="12452" width="9.140625" style="28"/>
    <col min="12453" max="12453" width="11.28515625" style="28" bestFit="1" customWidth="1"/>
    <col min="12454" max="12454" width="9.140625" style="28"/>
    <col min="12455" max="12455" width="9.28515625" style="28" bestFit="1" customWidth="1"/>
    <col min="12456" max="12461" width="9.140625" style="28"/>
    <col min="12462" max="12463" width="9.28515625" style="28" bestFit="1" customWidth="1"/>
    <col min="12464" max="12484" width="9.140625" style="28"/>
    <col min="12485" max="12485" width="11.28515625" style="28" bestFit="1" customWidth="1"/>
    <col min="12486" max="12486" width="9.140625" style="28"/>
    <col min="12487" max="12487" width="9.28515625" style="28" bestFit="1" customWidth="1"/>
    <col min="12488" max="12493" width="9.140625" style="28"/>
    <col min="12494" max="12495" width="9.28515625" style="28" bestFit="1" customWidth="1"/>
    <col min="12496" max="12516" width="9.140625" style="28"/>
    <col min="12517" max="12517" width="11.28515625" style="28" bestFit="1" customWidth="1"/>
    <col min="12518" max="12518" width="9.140625" style="28"/>
    <col min="12519" max="12519" width="9.28515625" style="28" bestFit="1" customWidth="1"/>
    <col min="12520" max="12525" width="9.140625" style="28"/>
    <col min="12526" max="12527" width="9.28515625" style="28" bestFit="1" customWidth="1"/>
    <col min="12528" max="12548" width="9.140625" style="28"/>
    <col min="12549" max="12549" width="11.28515625" style="28" bestFit="1" customWidth="1"/>
    <col min="12550" max="12550" width="9.140625" style="28"/>
    <col min="12551" max="12551" width="9.28515625" style="28" bestFit="1" customWidth="1"/>
    <col min="12552" max="12557" width="9.140625" style="28"/>
    <col min="12558" max="12559" width="9.28515625" style="28" bestFit="1" customWidth="1"/>
    <col min="12560" max="12580" width="9.140625" style="28"/>
    <col min="12581" max="12581" width="11.28515625" style="28" bestFit="1" customWidth="1"/>
    <col min="12582" max="12582" width="9.140625" style="28"/>
    <col min="12583" max="12583" width="9.28515625" style="28" bestFit="1" customWidth="1"/>
    <col min="12584" max="12589" width="9.140625" style="28"/>
    <col min="12590" max="12591" width="9.28515625" style="28" bestFit="1" customWidth="1"/>
    <col min="12592" max="12612" width="9.140625" style="28"/>
    <col min="12613" max="12613" width="11.28515625" style="28" bestFit="1" customWidth="1"/>
    <col min="12614" max="12614" width="9.140625" style="28"/>
    <col min="12615" max="12615" width="9.28515625" style="28" bestFit="1" customWidth="1"/>
    <col min="12616" max="12621" width="9.140625" style="28"/>
    <col min="12622" max="12623" width="9.28515625" style="28" bestFit="1" customWidth="1"/>
    <col min="12624" max="12644" width="9.140625" style="28"/>
    <col min="12645" max="12645" width="11.28515625" style="28" bestFit="1" customWidth="1"/>
    <col min="12646" max="12646" width="9.140625" style="28"/>
    <col min="12647" max="12647" width="9.28515625" style="28" bestFit="1" customWidth="1"/>
    <col min="12648" max="12653" width="9.140625" style="28"/>
    <col min="12654" max="12655" width="9.28515625" style="28" bestFit="1" customWidth="1"/>
    <col min="12656" max="12676" width="9.140625" style="28"/>
    <col min="12677" max="12677" width="11.28515625" style="28" bestFit="1" customWidth="1"/>
    <col min="12678" max="12678" width="9.140625" style="28"/>
    <col min="12679" max="12679" width="9.28515625" style="28" bestFit="1" customWidth="1"/>
    <col min="12680" max="12685" width="9.140625" style="28"/>
    <col min="12686" max="12687" width="9.28515625" style="28" bestFit="1" customWidth="1"/>
    <col min="12688" max="12708" width="9.140625" style="28"/>
    <col min="12709" max="12709" width="11.28515625" style="28" bestFit="1" customWidth="1"/>
    <col min="12710" max="12710" width="9.140625" style="28"/>
    <col min="12711" max="12711" width="9.28515625" style="28" bestFit="1" customWidth="1"/>
    <col min="12712" max="12717" width="9.140625" style="28"/>
    <col min="12718" max="12719" width="9.28515625" style="28" bestFit="1" customWidth="1"/>
    <col min="12720" max="12740" width="9.140625" style="28"/>
    <col min="12741" max="12741" width="11.28515625" style="28" bestFit="1" customWidth="1"/>
    <col min="12742" max="12742" width="9.140625" style="28"/>
    <col min="12743" max="12743" width="9.28515625" style="28" bestFit="1" customWidth="1"/>
    <col min="12744" max="12749" width="9.140625" style="28"/>
    <col min="12750" max="12751" width="9.28515625" style="28" bestFit="1" customWidth="1"/>
    <col min="12752" max="12772" width="9.140625" style="28"/>
    <col min="12773" max="12773" width="11.28515625" style="28" bestFit="1" customWidth="1"/>
    <col min="12774" max="12774" width="9.140625" style="28"/>
    <col min="12775" max="12775" width="9.28515625" style="28" bestFit="1" customWidth="1"/>
    <col min="12776" max="12781" width="9.140625" style="28"/>
    <col min="12782" max="12783" width="9.28515625" style="28" bestFit="1" customWidth="1"/>
    <col min="12784" max="12804" width="9.140625" style="28"/>
    <col min="12805" max="12805" width="11.28515625" style="28" bestFit="1" customWidth="1"/>
    <col min="12806" max="12806" width="9.140625" style="28"/>
    <col min="12807" max="12807" width="9.28515625" style="28" bestFit="1" customWidth="1"/>
    <col min="12808" max="12813" width="9.140625" style="28"/>
    <col min="12814" max="12815" width="9.28515625" style="28" bestFit="1" customWidth="1"/>
    <col min="12816" max="12836" width="9.140625" style="28"/>
    <col min="12837" max="12837" width="11.28515625" style="28" bestFit="1" customWidth="1"/>
    <col min="12838" max="12838" width="9.140625" style="28"/>
    <col min="12839" max="12839" width="9.28515625" style="28" bestFit="1" customWidth="1"/>
    <col min="12840" max="12845" width="9.140625" style="28"/>
    <col min="12846" max="12847" width="9.28515625" style="28" bestFit="1" customWidth="1"/>
    <col min="12848" max="12868" width="9.140625" style="28"/>
    <col min="12869" max="12869" width="11.28515625" style="28" bestFit="1" customWidth="1"/>
    <col min="12870" max="12870" width="9.140625" style="28"/>
    <col min="12871" max="12871" width="9.28515625" style="28" bestFit="1" customWidth="1"/>
    <col min="12872" max="12877" width="9.140625" style="28"/>
    <col min="12878" max="12879" width="9.28515625" style="28" bestFit="1" customWidth="1"/>
    <col min="12880" max="12900" width="9.140625" style="28"/>
    <col min="12901" max="12901" width="11.28515625" style="28" bestFit="1" customWidth="1"/>
    <col min="12902" max="12902" width="9.140625" style="28"/>
    <col min="12903" max="12903" width="9.28515625" style="28" bestFit="1" customWidth="1"/>
    <col min="12904" max="12909" width="9.140625" style="28"/>
    <col min="12910" max="12911" width="9.28515625" style="28" bestFit="1" customWidth="1"/>
    <col min="12912" max="12932" width="9.140625" style="28"/>
    <col min="12933" max="12933" width="11.28515625" style="28" bestFit="1" customWidth="1"/>
    <col min="12934" max="12934" width="9.140625" style="28"/>
    <col min="12935" max="12935" width="9.28515625" style="28" bestFit="1" customWidth="1"/>
    <col min="12936" max="12941" width="9.140625" style="28"/>
    <col min="12942" max="12943" width="9.28515625" style="28" bestFit="1" customWidth="1"/>
    <col min="12944" max="12964" width="9.140625" style="28"/>
    <col min="12965" max="12965" width="11.28515625" style="28" bestFit="1" customWidth="1"/>
    <col min="12966" max="12966" width="9.140625" style="28"/>
    <col min="12967" max="12967" width="9.28515625" style="28" bestFit="1" customWidth="1"/>
    <col min="12968" max="12973" width="9.140625" style="28"/>
    <col min="12974" max="12975" width="9.28515625" style="28" bestFit="1" customWidth="1"/>
    <col min="12976" max="12996" width="9.140625" style="28"/>
    <col min="12997" max="12997" width="11.28515625" style="28" bestFit="1" customWidth="1"/>
    <col min="12998" max="12998" width="9.140625" style="28"/>
    <col min="12999" max="12999" width="9.28515625" style="28" bestFit="1" customWidth="1"/>
    <col min="13000" max="13005" width="9.140625" style="28"/>
    <col min="13006" max="13007" width="9.28515625" style="28" bestFit="1" customWidth="1"/>
    <col min="13008" max="13028" width="9.140625" style="28"/>
    <col min="13029" max="13029" width="11.28515625" style="28" bestFit="1" customWidth="1"/>
    <col min="13030" max="13030" width="9.140625" style="28"/>
    <col min="13031" max="13031" width="9.28515625" style="28" bestFit="1" customWidth="1"/>
    <col min="13032" max="13037" width="9.140625" style="28"/>
    <col min="13038" max="13039" width="9.28515625" style="28" bestFit="1" customWidth="1"/>
    <col min="13040" max="13060" width="9.140625" style="28"/>
    <col min="13061" max="13061" width="11.28515625" style="28" bestFit="1" customWidth="1"/>
    <col min="13062" max="13062" width="9.140625" style="28"/>
    <col min="13063" max="13063" width="9.28515625" style="28" bestFit="1" customWidth="1"/>
    <col min="13064" max="13069" width="9.140625" style="28"/>
    <col min="13070" max="13071" width="9.28515625" style="28" bestFit="1" customWidth="1"/>
    <col min="13072" max="13092" width="9.140625" style="28"/>
    <col min="13093" max="13093" width="11.28515625" style="28" bestFit="1" customWidth="1"/>
    <col min="13094" max="13094" width="9.140625" style="28"/>
    <col min="13095" max="13095" width="9.28515625" style="28" bestFit="1" customWidth="1"/>
    <col min="13096" max="13101" width="9.140625" style="28"/>
    <col min="13102" max="13103" width="9.28515625" style="28" bestFit="1" customWidth="1"/>
    <col min="13104" max="13124" width="9.140625" style="28"/>
    <col min="13125" max="13125" width="11.28515625" style="28" bestFit="1" customWidth="1"/>
    <col min="13126" max="13126" width="9.140625" style="28"/>
    <col min="13127" max="13127" width="9.28515625" style="28" bestFit="1" customWidth="1"/>
    <col min="13128" max="13133" width="9.140625" style="28"/>
    <col min="13134" max="13135" width="9.28515625" style="28" bestFit="1" customWidth="1"/>
    <col min="13136" max="13156" width="9.140625" style="28"/>
    <col min="13157" max="13157" width="11.28515625" style="28" bestFit="1" customWidth="1"/>
    <col min="13158" max="13158" width="9.140625" style="28"/>
    <col min="13159" max="13159" width="9.28515625" style="28" bestFit="1" customWidth="1"/>
    <col min="13160" max="13165" width="9.140625" style="28"/>
    <col min="13166" max="13167" width="9.28515625" style="28" bestFit="1" customWidth="1"/>
    <col min="13168" max="13188" width="9.140625" style="28"/>
    <col min="13189" max="13189" width="11.28515625" style="28" bestFit="1" customWidth="1"/>
    <col min="13190" max="13190" width="9.140625" style="28"/>
    <col min="13191" max="13191" width="9.28515625" style="28" bestFit="1" customWidth="1"/>
    <col min="13192" max="13197" width="9.140625" style="28"/>
    <col min="13198" max="13199" width="9.28515625" style="28" bestFit="1" customWidth="1"/>
    <col min="13200" max="13220" width="9.140625" style="28"/>
    <col min="13221" max="13221" width="11.28515625" style="28" bestFit="1" customWidth="1"/>
    <col min="13222" max="13222" width="9.140625" style="28"/>
    <col min="13223" max="13223" width="9.28515625" style="28" bestFit="1" customWidth="1"/>
    <col min="13224" max="13229" width="9.140625" style="28"/>
    <col min="13230" max="13231" width="9.28515625" style="28" bestFit="1" customWidth="1"/>
    <col min="13232" max="13252" width="9.140625" style="28"/>
    <col min="13253" max="13253" width="11.28515625" style="28" bestFit="1" customWidth="1"/>
    <col min="13254" max="13254" width="9.140625" style="28"/>
    <col min="13255" max="13255" width="9.28515625" style="28" bestFit="1" customWidth="1"/>
    <col min="13256" max="13261" width="9.140625" style="28"/>
    <col min="13262" max="13263" width="9.28515625" style="28" bestFit="1" customWidth="1"/>
    <col min="13264" max="13284" width="9.140625" style="28"/>
    <col min="13285" max="13285" width="11.28515625" style="28" bestFit="1" customWidth="1"/>
    <col min="13286" max="13286" width="9.140625" style="28"/>
    <col min="13287" max="13287" width="9.28515625" style="28" bestFit="1" customWidth="1"/>
    <col min="13288" max="13293" width="9.140625" style="28"/>
    <col min="13294" max="13295" width="9.28515625" style="28" bestFit="1" customWidth="1"/>
    <col min="13296" max="13316" width="9.140625" style="28"/>
    <col min="13317" max="13317" width="11.28515625" style="28" bestFit="1" customWidth="1"/>
    <col min="13318" max="13318" width="9.140625" style="28"/>
    <col min="13319" max="13319" width="9.28515625" style="28" bestFit="1" customWidth="1"/>
    <col min="13320" max="13325" width="9.140625" style="28"/>
    <col min="13326" max="13327" width="9.28515625" style="28" bestFit="1" customWidth="1"/>
    <col min="13328" max="13348" width="9.140625" style="28"/>
    <col min="13349" max="13349" width="11.28515625" style="28" bestFit="1" customWidth="1"/>
    <col min="13350" max="13350" width="9.140625" style="28"/>
    <col min="13351" max="13351" width="9.28515625" style="28" bestFit="1" customWidth="1"/>
    <col min="13352" max="13357" width="9.140625" style="28"/>
    <col min="13358" max="13359" width="9.28515625" style="28" bestFit="1" customWidth="1"/>
    <col min="13360" max="13380" width="9.140625" style="28"/>
    <col min="13381" max="13381" width="11.28515625" style="28" bestFit="1" customWidth="1"/>
    <col min="13382" max="13382" width="9.140625" style="28"/>
    <col min="13383" max="13383" width="9.28515625" style="28" bestFit="1" customWidth="1"/>
    <col min="13384" max="13389" width="9.140625" style="28"/>
    <col min="13390" max="13391" width="9.28515625" style="28" bestFit="1" customWidth="1"/>
    <col min="13392" max="13412" width="9.140625" style="28"/>
    <col min="13413" max="13413" width="11.28515625" style="28" bestFit="1" customWidth="1"/>
    <col min="13414" max="13414" width="9.140625" style="28"/>
    <col min="13415" max="13415" width="9.28515625" style="28" bestFit="1" customWidth="1"/>
    <col min="13416" max="13421" width="9.140625" style="28"/>
    <col min="13422" max="13423" width="9.28515625" style="28" bestFit="1" customWidth="1"/>
    <col min="13424" max="13444" width="9.140625" style="28"/>
    <col min="13445" max="13445" width="11.28515625" style="28" bestFit="1" customWidth="1"/>
    <col min="13446" max="13446" width="9.140625" style="28"/>
    <col min="13447" max="13447" width="9.28515625" style="28" bestFit="1" customWidth="1"/>
    <col min="13448" max="13453" width="9.140625" style="28"/>
    <col min="13454" max="13455" width="9.28515625" style="28" bestFit="1" customWidth="1"/>
    <col min="13456" max="13476" width="9.140625" style="28"/>
    <col min="13477" max="13477" width="11.28515625" style="28" bestFit="1" customWidth="1"/>
    <col min="13478" max="13478" width="9.140625" style="28"/>
    <col min="13479" max="13479" width="9.28515625" style="28" bestFit="1" customWidth="1"/>
    <col min="13480" max="13485" width="9.140625" style="28"/>
    <col min="13486" max="13487" width="9.28515625" style="28" bestFit="1" customWidth="1"/>
    <col min="13488" max="13508" width="9.140625" style="28"/>
    <col min="13509" max="13509" width="11.28515625" style="28" bestFit="1" customWidth="1"/>
    <col min="13510" max="13510" width="9.140625" style="28"/>
    <col min="13511" max="13511" width="9.28515625" style="28" bestFit="1" customWidth="1"/>
    <col min="13512" max="13517" width="9.140625" style="28"/>
    <col min="13518" max="13519" width="9.28515625" style="28" bestFit="1" customWidth="1"/>
    <col min="13520" max="13540" width="9.140625" style="28"/>
    <col min="13541" max="13541" width="11.28515625" style="28" bestFit="1" customWidth="1"/>
    <col min="13542" max="13542" width="9.140625" style="28"/>
    <col min="13543" max="13543" width="9.28515625" style="28" bestFit="1" customWidth="1"/>
    <col min="13544" max="13549" width="9.140625" style="28"/>
    <col min="13550" max="13551" width="9.28515625" style="28" bestFit="1" customWidth="1"/>
    <col min="13552" max="13572" width="9.140625" style="28"/>
    <col min="13573" max="13573" width="11.28515625" style="28" bestFit="1" customWidth="1"/>
    <col min="13574" max="13574" width="9.140625" style="28"/>
    <col min="13575" max="13575" width="9.28515625" style="28" bestFit="1" customWidth="1"/>
    <col min="13576" max="13581" width="9.140625" style="28"/>
    <col min="13582" max="13583" width="9.28515625" style="28" bestFit="1" customWidth="1"/>
    <col min="13584" max="13604" width="9.140625" style="28"/>
    <col min="13605" max="13605" width="11.28515625" style="28" bestFit="1" customWidth="1"/>
    <col min="13606" max="13606" width="9.140625" style="28"/>
    <col min="13607" max="13607" width="9.28515625" style="28" bestFit="1" customWidth="1"/>
    <col min="13608" max="13613" width="9.140625" style="28"/>
    <col min="13614" max="13615" width="9.28515625" style="28" bestFit="1" customWidth="1"/>
    <col min="13616" max="13636" width="9.140625" style="28"/>
    <col min="13637" max="13637" width="11.28515625" style="28" bestFit="1" customWidth="1"/>
    <col min="13638" max="13638" width="9.140625" style="28"/>
    <col min="13639" max="13639" width="9.28515625" style="28" bestFit="1" customWidth="1"/>
    <col min="13640" max="13645" width="9.140625" style="28"/>
    <col min="13646" max="13647" width="9.28515625" style="28" bestFit="1" customWidth="1"/>
    <col min="13648" max="13668" width="9.140625" style="28"/>
    <col min="13669" max="13669" width="11.28515625" style="28" bestFit="1" customWidth="1"/>
    <col min="13670" max="13670" width="9.140625" style="28"/>
    <col min="13671" max="13671" width="9.28515625" style="28" bestFit="1" customWidth="1"/>
    <col min="13672" max="13677" width="9.140625" style="28"/>
    <col min="13678" max="13679" width="9.28515625" style="28" bestFit="1" customWidth="1"/>
    <col min="13680" max="13700" width="9.140625" style="28"/>
    <col min="13701" max="13701" width="11.28515625" style="28" bestFit="1" customWidth="1"/>
    <col min="13702" max="13702" width="9.140625" style="28"/>
    <col min="13703" max="13703" width="9.28515625" style="28" bestFit="1" customWidth="1"/>
    <col min="13704" max="13709" width="9.140625" style="28"/>
    <col min="13710" max="13711" width="9.28515625" style="28" bestFit="1" customWidth="1"/>
    <col min="13712" max="13732" width="9.140625" style="28"/>
    <col min="13733" max="13733" width="11.28515625" style="28" bestFit="1" customWidth="1"/>
    <col min="13734" max="13734" width="9.140625" style="28"/>
    <col min="13735" max="13735" width="9.28515625" style="28" bestFit="1" customWidth="1"/>
    <col min="13736" max="13741" width="9.140625" style="28"/>
    <col min="13742" max="13743" width="9.28515625" style="28" bestFit="1" customWidth="1"/>
    <col min="13744" max="13764" width="9.140625" style="28"/>
    <col min="13765" max="13765" width="11.28515625" style="28" bestFit="1" customWidth="1"/>
    <col min="13766" max="13766" width="9.140625" style="28"/>
    <col min="13767" max="13767" width="9.28515625" style="28" bestFit="1" customWidth="1"/>
    <col min="13768" max="13773" width="9.140625" style="28"/>
    <col min="13774" max="13775" width="9.28515625" style="28" bestFit="1" customWidth="1"/>
    <col min="13776" max="13796" width="9.140625" style="28"/>
    <col min="13797" max="13797" width="11.28515625" style="28" bestFit="1" customWidth="1"/>
    <col min="13798" max="13798" width="9.140625" style="28"/>
    <col min="13799" max="13799" width="9.28515625" style="28" bestFit="1" customWidth="1"/>
    <col min="13800" max="13805" width="9.140625" style="28"/>
    <col min="13806" max="13807" width="9.28515625" style="28" bestFit="1" customWidth="1"/>
    <col min="13808" max="13828" width="9.140625" style="28"/>
    <col min="13829" max="13829" width="11.28515625" style="28" bestFit="1" customWidth="1"/>
    <col min="13830" max="13830" width="9.140625" style="28"/>
    <col min="13831" max="13831" width="9.28515625" style="28" bestFit="1" customWidth="1"/>
    <col min="13832" max="13837" width="9.140625" style="28"/>
    <col min="13838" max="13839" width="9.28515625" style="28" bestFit="1" customWidth="1"/>
    <col min="13840" max="13860" width="9.140625" style="28"/>
    <col min="13861" max="13861" width="11.28515625" style="28" bestFit="1" customWidth="1"/>
    <col min="13862" max="13862" width="9.140625" style="28"/>
    <col min="13863" max="13863" width="9.28515625" style="28" bestFit="1" customWidth="1"/>
    <col min="13864" max="13869" width="9.140625" style="28"/>
    <col min="13870" max="13871" width="9.28515625" style="28" bestFit="1" customWidth="1"/>
    <col min="13872" max="13892" width="9.140625" style="28"/>
    <col min="13893" max="13893" width="11.28515625" style="28" bestFit="1" customWidth="1"/>
    <col min="13894" max="13894" width="9.140625" style="28"/>
    <col min="13895" max="13895" width="9.28515625" style="28" bestFit="1" customWidth="1"/>
    <col min="13896" max="13901" width="9.140625" style="28"/>
    <col min="13902" max="13903" width="9.28515625" style="28" bestFit="1" customWidth="1"/>
    <col min="13904" max="13924" width="9.140625" style="28"/>
    <col min="13925" max="13925" width="11.28515625" style="28" bestFit="1" customWidth="1"/>
    <col min="13926" max="13926" width="9.140625" style="28"/>
    <col min="13927" max="13927" width="9.28515625" style="28" bestFit="1" customWidth="1"/>
    <col min="13928" max="13933" width="9.140625" style="28"/>
    <col min="13934" max="13935" width="9.28515625" style="28" bestFit="1" customWidth="1"/>
    <col min="13936" max="13956" width="9.140625" style="28"/>
    <col min="13957" max="13957" width="11.28515625" style="28" bestFit="1" customWidth="1"/>
    <col min="13958" max="13958" width="9.140625" style="28"/>
    <col min="13959" max="13959" width="9.28515625" style="28" bestFit="1" customWidth="1"/>
    <col min="13960" max="13965" width="9.140625" style="28"/>
    <col min="13966" max="13967" width="9.28515625" style="28" bestFit="1" customWidth="1"/>
    <col min="13968" max="13988" width="9.140625" style="28"/>
    <col min="13989" max="13989" width="11.28515625" style="28" bestFit="1" customWidth="1"/>
    <col min="13990" max="13990" width="9.140625" style="28"/>
    <col min="13991" max="13991" width="9.28515625" style="28" bestFit="1" customWidth="1"/>
    <col min="13992" max="13997" width="9.140625" style="28"/>
    <col min="13998" max="13999" width="9.28515625" style="28" bestFit="1" customWidth="1"/>
    <col min="14000" max="14020" width="9.140625" style="28"/>
    <col min="14021" max="14021" width="11.28515625" style="28" bestFit="1" customWidth="1"/>
    <col min="14022" max="14022" width="9.140625" style="28"/>
    <col min="14023" max="14023" width="9.28515625" style="28" bestFit="1" customWidth="1"/>
    <col min="14024" max="14029" width="9.140625" style="28"/>
    <col min="14030" max="14031" width="9.28515625" style="28" bestFit="1" customWidth="1"/>
    <col min="14032" max="14052" width="9.140625" style="28"/>
    <col min="14053" max="14053" width="11.28515625" style="28" bestFit="1" customWidth="1"/>
    <col min="14054" max="14054" width="9.140625" style="28"/>
    <col min="14055" max="14055" width="9.28515625" style="28" bestFit="1" customWidth="1"/>
    <col min="14056" max="14061" width="9.140625" style="28"/>
    <col min="14062" max="14063" width="9.28515625" style="28" bestFit="1" customWidth="1"/>
    <col min="14064" max="14084" width="9.140625" style="28"/>
    <col min="14085" max="14085" width="11.28515625" style="28" bestFit="1" customWidth="1"/>
    <col min="14086" max="14086" width="9.140625" style="28"/>
    <col min="14087" max="14087" width="9.28515625" style="28" bestFit="1" customWidth="1"/>
    <col min="14088" max="14093" width="9.140625" style="28"/>
    <col min="14094" max="14095" width="9.28515625" style="28" bestFit="1" customWidth="1"/>
    <col min="14096" max="14116" width="9.140625" style="28"/>
    <col min="14117" max="14117" width="11.28515625" style="28" bestFit="1" customWidth="1"/>
    <col min="14118" max="14118" width="9.140625" style="28"/>
    <col min="14119" max="14119" width="9.28515625" style="28" bestFit="1" customWidth="1"/>
    <col min="14120" max="14125" width="9.140625" style="28"/>
    <col min="14126" max="14127" width="9.28515625" style="28" bestFit="1" customWidth="1"/>
    <col min="14128" max="14148" width="9.140625" style="28"/>
    <col min="14149" max="14149" width="11.28515625" style="28" bestFit="1" customWidth="1"/>
    <col min="14150" max="14150" width="9.140625" style="28"/>
    <col min="14151" max="14151" width="9.28515625" style="28" bestFit="1" customWidth="1"/>
    <col min="14152" max="14157" width="9.140625" style="28"/>
    <col min="14158" max="14159" width="9.28515625" style="28" bestFit="1" customWidth="1"/>
    <col min="14160" max="14180" width="9.140625" style="28"/>
    <col min="14181" max="14181" width="11.28515625" style="28" bestFit="1" customWidth="1"/>
    <col min="14182" max="14182" width="9.140625" style="28"/>
    <col min="14183" max="14183" width="9.28515625" style="28" bestFit="1" customWidth="1"/>
    <col min="14184" max="14189" width="9.140625" style="28"/>
    <col min="14190" max="14191" width="9.28515625" style="28" bestFit="1" customWidth="1"/>
    <col min="14192" max="14212" width="9.140625" style="28"/>
    <col min="14213" max="14213" width="11.28515625" style="28" bestFit="1" customWidth="1"/>
    <col min="14214" max="14214" width="9.140625" style="28"/>
    <col min="14215" max="14215" width="9.28515625" style="28" bestFit="1" customWidth="1"/>
    <col min="14216" max="14221" width="9.140625" style="28"/>
    <col min="14222" max="14223" width="9.28515625" style="28" bestFit="1" customWidth="1"/>
    <col min="14224" max="14244" width="9.140625" style="28"/>
    <col min="14245" max="14245" width="11.28515625" style="28" bestFit="1" customWidth="1"/>
    <col min="14246" max="14246" width="9.140625" style="28"/>
    <col min="14247" max="14247" width="9.28515625" style="28" bestFit="1" customWidth="1"/>
    <col min="14248" max="14253" width="9.140625" style="28"/>
    <col min="14254" max="14255" width="9.28515625" style="28" bestFit="1" customWidth="1"/>
    <col min="14256" max="14276" width="9.140625" style="28"/>
    <col min="14277" max="14277" width="11.28515625" style="28" bestFit="1" customWidth="1"/>
    <col min="14278" max="14278" width="9.140625" style="28"/>
    <col min="14279" max="14279" width="9.28515625" style="28" bestFit="1" customWidth="1"/>
    <col min="14280" max="14285" width="9.140625" style="28"/>
    <col min="14286" max="14287" width="9.28515625" style="28" bestFit="1" customWidth="1"/>
    <col min="14288" max="14308" width="9.140625" style="28"/>
    <col min="14309" max="14309" width="11.28515625" style="28" bestFit="1" customWidth="1"/>
    <col min="14310" max="14310" width="9.140625" style="28"/>
    <col min="14311" max="14311" width="9.28515625" style="28" bestFit="1" customWidth="1"/>
    <col min="14312" max="14317" width="9.140625" style="28"/>
    <col min="14318" max="14319" width="9.28515625" style="28" bestFit="1" customWidth="1"/>
    <col min="14320" max="14340" width="9.140625" style="28"/>
    <col min="14341" max="14341" width="11.28515625" style="28" bestFit="1" customWidth="1"/>
    <col min="14342" max="14342" width="9.140625" style="28"/>
    <col min="14343" max="14343" width="9.28515625" style="28" bestFit="1" customWidth="1"/>
    <col min="14344" max="14349" width="9.140625" style="28"/>
    <col min="14350" max="14351" width="9.28515625" style="28" bestFit="1" customWidth="1"/>
    <col min="14352" max="14372" width="9.140625" style="28"/>
    <col min="14373" max="14373" width="11.28515625" style="28" bestFit="1" customWidth="1"/>
    <col min="14374" max="14374" width="9.140625" style="28"/>
    <col min="14375" max="14375" width="9.28515625" style="28" bestFit="1" customWidth="1"/>
    <col min="14376" max="14381" width="9.140625" style="28"/>
    <col min="14382" max="14383" width="9.28515625" style="28" bestFit="1" customWidth="1"/>
    <col min="14384" max="14404" width="9.140625" style="28"/>
    <col min="14405" max="14405" width="11.28515625" style="28" bestFit="1" customWidth="1"/>
    <col min="14406" max="14406" width="9.140625" style="28"/>
    <col min="14407" max="14407" width="9.28515625" style="28" bestFit="1" customWidth="1"/>
    <col min="14408" max="14413" width="9.140625" style="28"/>
    <col min="14414" max="14415" width="9.28515625" style="28" bestFit="1" customWidth="1"/>
    <col min="14416" max="14436" width="9.140625" style="28"/>
    <col min="14437" max="14437" width="11.28515625" style="28" bestFit="1" customWidth="1"/>
    <col min="14438" max="14438" width="9.140625" style="28"/>
    <col min="14439" max="14439" width="9.28515625" style="28" bestFit="1" customWidth="1"/>
    <col min="14440" max="14445" width="9.140625" style="28"/>
    <col min="14446" max="14447" width="9.28515625" style="28" bestFit="1" customWidth="1"/>
    <col min="14448" max="14468" width="9.140625" style="28"/>
    <col min="14469" max="14469" width="11.28515625" style="28" bestFit="1" customWidth="1"/>
    <col min="14470" max="14470" width="9.140625" style="28"/>
    <col min="14471" max="14471" width="9.28515625" style="28" bestFit="1" customWidth="1"/>
    <col min="14472" max="14477" width="9.140625" style="28"/>
    <col min="14478" max="14479" width="9.28515625" style="28" bestFit="1" customWidth="1"/>
    <col min="14480" max="14500" width="9.140625" style="28"/>
    <col min="14501" max="14501" width="11.28515625" style="28" bestFit="1" customWidth="1"/>
    <col min="14502" max="14502" width="9.140625" style="28"/>
    <col min="14503" max="14503" width="9.28515625" style="28" bestFit="1" customWidth="1"/>
    <col min="14504" max="14509" width="9.140625" style="28"/>
    <col min="14510" max="14511" width="9.28515625" style="28" bestFit="1" customWidth="1"/>
    <col min="14512" max="14532" width="9.140625" style="28"/>
    <col min="14533" max="14533" width="11.28515625" style="28" bestFit="1" customWidth="1"/>
    <col min="14534" max="14534" width="9.140625" style="28"/>
    <col min="14535" max="14535" width="9.28515625" style="28" bestFit="1" customWidth="1"/>
    <col min="14536" max="14541" width="9.140625" style="28"/>
    <col min="14542" max="14543" width="9.28515625" style="28" bestFit="1" customWidth="1"/>
    <col min="14544" max="14564" width="9.140625" style="28"/>
    <col min="14565" max="14565" width="11.28515625" style="28" bestFit="1" customWidth="1"/>
    <col min="14566" max="14566" width="9.140625" style="28"/>
    <col min="14567" max="14567" width="9.28515625" style="28" bestFit="1" customWidth="1"/>
    <col min="14568" max="14573" width="9.140625" style="28"/>
    <col min="14574" max="14575" width="9.28515625" style="28" bestFit="1" customWidth="1"/>
    <col min="14576" max="14596" width="9.140625" style="28"/>
    <col min="14597" max="14597" width="11.28515625" style="28" bestFit="1" customWidth="1"/>
    <col min="14598" max="14598" width="9.140625" style="28"/>
    <col min="14599" max="14599" width="9.28515625" style="28" bestFit="1" customWidth="1"/>
    <col min="14600" max="14605" width="9.140625" style="28"/>
    <col min="14606" max="14607" width="9.28515625" style="28" bestFit="1" customWidth="1"/>
    <col min="14608" max="14628" width="9.140625" style="28"/>
    <col min="14629" max="14629" width="11.28515625" style="28" bestFit="1" customWidth="1"/>
    <col min="14630" max="14630" width="9.140625" style="28"/>
    <col min="14631" max="14631" width="9.28515625" style="28" bestFit="1" customWidth="1"/>
    <col min="14632" max="14637" width="9.140625" style="28"/>
    <col min="14638" max="14639" width="9.28515625" style="28" bestFit="1" customWidth="1"/>
    <col min="14640" max="14660" width="9.140625" style="28"/>
    <col min="14661" max="14661" width="11.28515625" style="28" bestFit="1" customWidth="1"/>
    <col min="14662" max="14662" width="9.140625" style="28"/>
    <col min="14663" max="14663" width="9.28515625" style="28" bestFit="1" customWidth="1"/>
    <col min="14664" max="14669" width="9.140625" style="28"/>
    <col min="14670" max="14671" width="9.28515625" style="28" bestFit="1" customWidth="1"/>
    <col min="14672" max="14692" width="9.140625" style="28"/>
    <col min="14693" max="14693" width="11.28515625" style="28" bestFit="1" customWidth="1"/>
    <col min="14694" max="14694" width="9.140625" style="28"/>
    <col min="14695" max="14695" width="9.28515625" style="28" bestFit="1" customWidth="1"/>
    <col min="14696" max="14701" width="9.140625" style="28"/>
    <col min="14702" max="14703" width="9.28515625" style="28" bestFit="1" customWidth="1"/>
    <col min="14704" max="14724" width="9.140625" style="28"/>
    <col min="14725" max="14725" width="11.28515625" style="28" bestFit="1" customWidth="1"/>
    <col min="14726" max="14726" width="9.140625" style="28"/>
    <col min="14727" max="14727" width="9.28515625" style="28" bestFit="1" customWidth="1"/>
    <col min="14728" max="14733" width="9.140625" style="28"/>
    <col min="14734" max="14735" width="9.28515625" style="28" bestFit="1" customWidth="1"/>
    <col min="14736" max="14756" width="9.140625" style="28"/>
    <col min="14757" max="14757" width="11.28515625" style="28" bestFit="1" customWidth="1"/>
    <col min="14758" max="14758" width="9.140625" style="28"/>
    <col min="14759" max="14759" width="9.28515625" style="28" bestFit="1" customWidth="1"/>
    <col min="14760" max="14765" width="9.140625" style="28"/>
    <col min="14766" max="14767" width="9.28515625" style="28" bestFit="1" customWidth="1"/>
    <col min="14768" max="14788" width="9.140625" style="28"/>
    <col min="14789" max="14789" width="11.28515625" style="28" bestFit="1" customWidth="1"/>
    <col min="14790" max="14790" width="9.140625" style="28"/>
    <col min="14791" max="14791" width="9.28515625" style="28" bestFit="1" customWidth="1"/>
    <col min="14792" max="14797" width="9.140625" style="28"/>
    <col min="14798" max="14799" width="9.28515625" style="28" bestFit="1" customWidth="1"/>
    <col min="14800" max="14820" width="9.140625" style="28"/>
    <col min="14821" max="14821" width="11.28515625" style="28" bestFit="1" customWidth="1"/>
    <col min="14822" max="14822" width="9.140625" style="28"/>
    <col min="14823" max="14823" width="9.28515625" style="28" bestFit="1" customWidth="1"/>
    <col min="14824" max="14829" width="9.140625" style="28"/>
    <col min="14830" max="14831" width="9.28515625" style="28" bestFit="1" customWidth="1"/>
    <col min="14832" max="14852" width="9.140625" style="28"/>
    <col min="14853" max="14853" width="11.28515625" style="28" bestFit="1" customWidth="1"/>
    <col min="14854" max="14854" width="9.140625" style="28"/>
    <col min="14855" max="14855" width="9.28515625" style="28" bestFit="1" customWidth="1"/>
    <col min="14856" max="14861" width="9.140625" style="28"/>
    <col min="14862" max="14863" width="9.28515625" style="28" bestFit="1" customWidth="1"/>
    <col min="14864" max="14884" width="9.140625" style="28"/>
    <col min="14885" max="14885" width="11.28515625" style="28" bestFit="1" customWidth="1"/>
    <col min="14886" max="14886" width="9.140625" style="28"/>
    <col min="14887" max="14887" width="9.28515625" style="28" bestFit="1" customWidth="1"/>
    <col min="14888" max="14893" width="9.140625" style="28"/>
    <col min="14894" max="14895" width="9.28515625" style="28" bestFit="1" customWidth="1"/>
    <col min="14896" max="14916" width="9.140625" style="28"/>
    <col min="14917" max="14917" width="11.28515625" style="28" bestFit="1" customWidth="1"/>
    <col min="14918" max="14918" width="9.140625" style="28"/>
    <col min="14919" max="14919" width="9.28515625" style="28" bestFit="1" customWidth="1"/>
    <col min="14920" max="14925" width="9.140625" style="28"/>
    <col min="14926" max="14927" width="9.28515625" style="28" bestFit="1" customWidth="1"/>
    <col min="14928" max="14948" width="9.140625" style="28"/>
    <col min="14949" max="14949" width="11.28515625" style="28" bestFit="1" customWidth="1"/>
    <col min="14950" max="14950" width="9.140625" style="28"/>
    <col min="14951" max="14951" width="9.28515625" style="28" bestFit="1" customWidth="1"/>
    <col min="14952" max="14957" width="9.140625" style="28"/>
    <col min="14958" max="14959" width="9.28515625" style="28" bestFit="1" customWidth="1"/>
    <col min="14960" max="14980" width="9.140625" style="28"/>
    <col min="14981" max="14981" width="11.28515625" style="28" bestFit="1" customWidth="1"/>
    <col min="14982" max="14982" width="9.140625" style="28"/>
    <col min="14983" max="14983" width="9.28515625" style="28" bestFit="1" customWidth="1"/>
    <col min="14984" max="14989" width="9.140625" style="28"/>
    <col min="14990" max="14991" width="9.28515625" style="28" bestFit="1" customWidth="1"/>
    <col min="14992" max="15012" width="9.140625" style="28"/>
    <col min="15013" max="15013" width="11.28515625" style="28" bestFit="1" customWidth="1"/>
    <col min="15014" max="15014" width="9.140625" style="28"/>
    <col min="15015" max="15015" width="9.28515625" style="28" bestFit="1" customWidth="1"/>
    <col min="15016" max="15021" width="9.140625" style="28"/>
    <col min="15022" max="15023" width="9.28515625" style="28" bestFit="1" customWidth="1"/>
    <col min="15024" max="15044" width="9.140625" style="28"/>
    <col min="15045" max="15045" width="11.28515625" style="28" bestFit="1" customWidth="1"/>
    <col min="15046" max="15046" width="9.140625" style="28"/>
    <col min="15047" max="15047" width="9.28515625" style="28" bestFit="1" customWidth="1"/>
    <col min="15048" max="15053" width="9.140625" style="28"/>
    <col min="15054" max="15055" width="9.28515625" style="28" bestFit="1" customWidth="1"/>
    <col min="15056" max="15076" width="9.140625" style="28"/>
    <col min="15077" max="15077" width="11.28515625" style="28" bestFit="1" customWidth="1"/>
    <col min="15078" max="15078" width="9.140625" style="28"/>
    <col min="15079" max="15079" width="9.28515625" style="28" bestFit="1" customWidth="1"/>
    <col min="15080" max="15085" width="9.140625" style="28"/>
    <col min="15086" max="15087" width="9.28515625" style="28" bestFit="1" customWidth="1"/>
    <col min="15088" max="15108" width="9.140625" style="28"/>
    <col min="15109" max="15109" width="11.28515625" style="28" bestFit="1" customWidth="1"/>
    <col min="15110" max="15110" width="9.140625" style="28"/>
    <col min="15111" max="15111" width="9.28515625" style="28" bestFit="1" customWidth="1"/>
    <col min="15112" max="15117" width="9.140625" style="28"/>
    <col min="15118" max="15119" width="9.28515625" style="28" bestFit="1" customWidth="1"/>
    <col min="15120" max="15140" width="9.140625" style="28"/>
    <col min="15141" max="15141" width="11.28515625" style="28" bestFit="1" customWidth="1"/>
    <col min="15142" max="15142" width="9.140625" style="28"/>
    <col min="15143" max="15143" width="9.28515625" style="28" bestFit="1" customWidth="1"/>
    <col min="15144" max="15149" width="9.140625" style="28"/>
    <col min="15150" max="15151" width="9.28515625" style="28" bestFit="1" customWidth="1"/>
    <col min="15152" max="15172" width="9.140625" style="28"/>
    <col min="15173" max="15173" width="11.28515625" style="28" bestFit="1" customWidth="1"/>
    <col min="15174" max="15174" width="9.140625" style="28"/>
    <col min="15175" max="15175" width="9.28515625" style="28" bestFit="1" customWidth="1"/>
    <col min="15176" max="15181" width="9.140625" style="28"/>
    <col min="15182" max="15183" width="9.28515625" style="28" bestFit="1" customWidth="1"/>
    <col min="15184" max="15204" width="9.140625" style="28"/>
    <col min="15205" max="15205" width="11.28515625" style="28" bestFit="1" customWidth="1"/>
    <col min="15206" max="15206" width="9.140625" style="28"/>
    <col min="15207" max="15207" width="9.28515625" style="28" bestFit="1" customWidth="1"/>
    <col min="15208" max="15213" width="9.140625" style="28"/>
    <col min="15214" max="15215" width="9.28515625" style="28" bestFit="1" customWidth="1"/>
    <col min="15216" max="15236" width="9.140625" style="28"/>
    <col min="15237" max="15237" width="11.28515625" style="28" bestFit="1" customWidth="1"/>
    <col min="15238" max="15238" width="9.140625" style="28"/>
    <col min="15239" max="15239" width="9.28515625" style="28" bestFit="1" customWidth="1"/>
    <col min="15240" max="15245" width="9.140625" style="28"/>
    <col min="15246" max="15247" width="9.28515625" style="28" bestFit="1" customWidth="1"/>
    <col min="15248" max="15268" width="9.140625" style="28"/>
    <col min="15269" max="15269" width="11.28515625" style="28" bestFit="1" customWidth="1"/>
    <col min="15270" max="15270" width="9.140625" style="28"/>
    <col min="15271" max="15271" width="9.28515625" style="28" bestFit="1" customWidth="1"/>
    <col min="15272" max="15277" width="9.140625" style="28"/>
    <col min="15278" max="15279" width="9.28515625" style="28" bestFit="1" customWidth="1"/>
    <col min="15280" max="15300" width="9.140625" style="28"/>
    <col min="15301" max="15301" width="11.28515625" style="28" bestFit="1" customWidth="1"/>
    <col min="15302" max="15302" width="9.140625" style="28"/>
    <col min="15303" max="15303" width="9.28515625" style="28" bestFit="1" customWidth="1"/>
    <col min="15304" max="15309" width="9.140625" style="28"/>
    <col min="15310" max="15311" width="9.28515625" style="28" bestFit="1" customWidth="1"/>
    <col min="15312" max="15332" width="9.140625" style="28"/>
    <col min="15333" max="15333" width="11.28515625" style="28" bestFit="1" customWidth="1"/>
    <col min="15334" max="15334" width="9.140625" style="28"/>
    <col min="15335" max="15335" width="9.28515625" style="28" bestFit="1" customWidth="1"/>
    <col min="15336" max="15341" width="9.140625" style="28"/>
    <col min="15342" max="15343" width="9.28515625" style="28" bestFit="1" customWidth="1"/>
    <col min="15344" max="15364" width="9.140625" style="28"/>
    <col min="15365" max="15365" width="11.28515625" style="28" bestFit="1" customWidth="1"/>
    <col min="15366" max="15366" width="9.140625" style="28"/>
    <col min="15367" max="15367" width="9.28515625" style="28" bestFit="1" customWidth="1"/>
    <col min="15368" max="15373" width="9.140625" style="28"/>
    <col min="15374" max="15375" width="9.28515625" style="28" bestFit="1" customWidth="1"/>
    <col min="15376" max="15396" width="9.140625" style="28"/>
    <col min="15397" max="15397" width="11.28515625" style="28" bestFit="1" customWidth="1"/>
    <col min="15398" max="15398" width="9.140625" style="28"/>
    <col min="15399" max="15399" width="9.28515625" style="28" bestFit="1" customWidth="1"/>
    <col min="15400" max="15405" width="9.140625" style="28"/>
    <col min="15406" max="15407" width="9.28515625" style="28" bestFit="1" customWidth="1"/>
    <col min="15408" max="15428" width="9.140625" style="28"/>
    <col min="15429" max="15429" width="11.28515625" style="28" bestFit="1" customWidth="1"/>
    <col min="15430" max="15430" width="9.140625" style="28"/>
    <col min="15431" max="15431" width="9.28515625" style="28" bestFit="1" customWidth="1"/>
    <col min="15432" max="15437" width="9.140625" style="28"/>
    <col min="15438" max="15439" width="9.28515625" style="28" bestFit="1" customWidth="1"/>
    <col min="15440" max="15460" width="9.140625" style="28"/>
    <col min="15461" max="15461" width="11.28515625" style="28" bestFit="1" customWidth="1"/>
    <col min="15462" max="15462" width="9.140625" style="28"/>
    <col min="15463" max="15463" width="9.28515625" style="28" bestFit="1" customWidth="1"/>
    <col min="15464" max="15469" width="9.140625" style="28"/>
    <col min="15470" max="15471" width="9.28515625" style="28" bestFit="1" customWidth="1"/>
    <col min="15472" max="15492" width="9.140625" style="28"/>
    <col min="15493" max="15493" width="11.28515625" style="28" bestFit="1" customWidth="1"/>
    <col min="15494" max="15494" width="9.140625" style="28"/>
    <col min="15495" max="15495" width="9.28515625" style="28" bestFit="1" customWidth="1"/>
    <col min="15496" max="15501" width="9.140625" style="28"/>
    <col min="15502" max="15503" width="9.28515625" style="28" bestFit="1" customWidth="1"/>
    <col min="15504" max="15524" width="9.140625" style="28"/>
    <col min="15525" max="15525" width="11.28515625" style="28" bestFit="1" customWidth="1"/>
    <col min="15526" max="15526" width="9.140625" style="28"/>
    <col min="15527" max="15527" width="9.28515625" style="28" bestFit="1" customWidth="1"/>
    <col min="15528" max="15533" width="9.140625" style="28"/>
    <col min="15534" max="15535" width="9.28515625" style="28" bestFit="1" customWidth="1"/>
    <col min="15536" max="15556" width="9.140625" style="28"/>
    <col min="15557" max="15557" width="11.28515625" style="28" bestFit="1" customWidth="1"/>
    <col min="15558" max="15558" width="9.140625" style="28"/>
    <col min="15559" max="15559" width="9.28515625" style="28" bestFit="1" customWidth="1"/>
    <col min="15560" max="15565" width="9.140625" style="28"/>
    <col min="15566" max="15567" width="9.28515625" style="28" bestFit="1" customWidth="1"/>
    <col min="15568" max="15588" width="9.140625" style="28"/>
    <col min="15589" max="15589" width="11.28515625" style="28" bestFit="1" customWidth="1"/>
    <col min="15590" max="15590" width="9.140625" style="28"/>
    <col min="15591" max="15591" width="9.28515625" style="28" bestFit="1" customWidth="1"/>
    <col min="15592" max="15597" width="9.140625" style="28"/>
    <col min="15598" max="15599" width="9.28515625" style="28" bestFit="1" customWidth="1"/>
    <col min="15600" max="15620" width="9.140625" style="28"/>
    <col min="15621" max="15621" width="11.28515625" style="28" bestFit="1" customWidth="1"/>
    <col min="15622" max="15622" width="9.140625" style="28"/>
    <col min="15623" max="15623" width="9.28515625" style="28" bestFit="1" customWidth="1"/>
    <col min="15624" max="15629" width="9.140625" style="28"/>
    <col min="15630" max="15631" width="9.28515625" style="28" bestFit="1" customWidth="1"/>
    <col min="15632" max="15652" width="9.140625" style="28"/>
    <col min="15653" max="15653" width="11.28515625" style="28" bestFit="1" customWidth="1"/>
    <col min="15654" max="15654" width="9.140625" style="28"/>
    <col min="15655" max="15655" width="9.28515625" style="28" bestFit="1" customWidth="1"/>
    <col min="15656" max="15661" width="9.140625" style="28"/>
    <col min="15662" max="15663" width="9.28515625" style="28" bestFit="1" customWidth="1"/>
    <col min="15664" max="15684" width="9.140625" style="28"/>
    <col min="15685" max="15685" width="11.28515625" style="28" bestFit="1" customWidth="1"/>
    <col min="15686" max="15686" width="9.140625" style="28"/>
    <col min="15687" max="15687" width="9.28515625" style="28" bestFit="1" customWidth="1"/>
    <col min="15688" max="15693" width="9.140625" style="28"/>
    <col min="15694" max="15695" width="9.28515625" style="28" bestFit="1" customWidth="1"/>
    <col min="15696" max="15716" width="9.140625" style="28"/>
    <col min="15717" max="15717" width="11.28515625" style="28" bestFit="1" customWidth="1"/>
    <col min="15718" max="15718" width="9.140625" style="28"/>
    <col min="15719" max="15719" width="9.28515625" style="28" bestFit="1" customWidth="1"/>
    <col min="15720" max="15725" width="9.140625" style="28"/>
    <col min="15726" max="15727" width="9.28515625" style="28" bestFit="1" customWidth="1"/>
    <col min="15728" max="15748" width="9.140625" style="28"/>
    <col min="15749" max="15749" width="11.28515625" style="28" bestFit="1" customWidth="1"/>
    <col min="15750" max="15750" width="9.140625" style="28"/>
    <col min="15751" max="15751" width="9.28515625" style="28" bestFit="1" customWidth="1"/>
    <col min="15752" max="15757" width="9.140625" style="28"/>
    <col min="15758" max="15759" width="9.28515625" style="28" bestFit="1" customWidth="1"/>
    <col min="15760" max="15780" width="9.140625" style="28"/>
    <col min="15781" max="15781" width="11.28515625" style="28" bestFit="1" customWidth="1"/>
    <col min="15782" max="15782" width="9.140625" style="28"/>
    <col min="15783" max="15783" width="9.28515625" style="28" bestFit="1" customWidth="1"/>
    <col min="15784" max="15789" width="9.140625" style="28"/>
    <col min="15790" max="15791" width="9.28515625" style="28" bestFit="1" customWidth="1"/>
    <col min="15792" max="15812" width="9.140625" style="28"/>
    <col min="15813" max="15813" width="11.28515625" style="28" bestFit="1" customWidth="1"/>
    <col min="15814" max="15814" width="9.140625" style="28"/>
    <col min="15815" max="15815" width="9.28515625" style="28" bestFit="1" customWidth="1"/>
    <col min="15816" max="15821" width="9.140625" style="28"/>
    <col min="15822" max="15823" width="9.28515625" style="28" bestFit="1" customWidth="1"/>
    <col min="15824" max="15844" width="9.140625" style="28"/>
    <col min="15845" max="15845" width="11.28515625" style="28" bestFit="1" customWidth="1"/>
    <col min="15846" max="15846" width="9.140625" style="28"/>
    <col min="15847" max="15847" width="9.28515625" style="28" bestFit="1" customWidth="1"/>
    <col min="15848" max="15853" width="9.140625" style="28"/>
    <col min="15854" max="15855" width="9.28515625" style="28" bestFit="1" customWidth="1"/>
    <col min="15856" max="15876" width="9.140625" style="28"/>
    <col min="15877" max="15877" width="11.28515625" style="28" bestFit="1" customWidth="1"/>
    <col min="15878" max="15878" width="9.140625" style="28"/>
    <col min="15879" max="15879" width="9.28515625" style="28" bestFit="1" customWidth="1"/>
    <col min="15880" max="15885" width="9.140625" style="28"/>
    <col min="15886" max="15887" width="9.28515625" style="28" bestFit="1" customWidth="1"/>
    <col min="15888" max="15908" width="9.140625" style="28"/>
    <col min="15909" max="15909" width="11.28515625" style="28" bestFit="1" customWidth="1"/>
    <col min="15910" max="15910" width="9.140625" style="28"/>
    <col min="15911" max="15911" width="9.28515625" style="28" bestFit="1" customWidth="1"/>
    <col min="15912" max="15917" width="9.140625" style="28"/>
    <col min="15918" max="15919" width="9.28515625" style="28" bestFit="1" customWidth="1"/>
    <col min="15920" max="15940" width="9.140625" style="28"/>
    <col min="15941" max="15941" width="11.28515625" style="28" bestFit="1" customWidth="1"/>
    <col min="15942" max="15942" width="9.140625" style="28"/>
    <col min="15943" max="15943" width="9.28515625" style="28" bestFit="1" customWidth="1"/>
    <col min="15944" max="15949" width="9.140625" style="28"/>
    <col min="15950" max="15951" width="9.28515625" style="28" bestFit="1" customWidth="1"/>
    <col min="15952" max="15972" width="9.140625" style="28"/>
    <col min="15973" max="15973" width="11.28515625" style="28" bestFit="1" customWidth="1"/>
    <col min="15974" max="15974" width="9.140625" style="28"/>
    <col min="15975" max="15975" width="9.28515625" style="28" bestFit="1" customWidth="1"/>
    <col min="15976" max="15981" width="9.140625" style="28"/>
    <col min="15982" max="15983" width="9.28515625" style="28" bestFit="1" customWidth="1"/>
    <col min="15984" max="16004" width="9.140625" style="28"/>
    <col min="16005" max="16005" width="11.28515625" style="28" bestFit="1" customWidth="1"/>
    <col min="16006" max="16006" width="9.140625" style="28"/>
    <col min="16007" max="16007" width="9.28515625" style="28" bestFit="1" customWidth="1"/>
    <col min="16008" max="16013" width="9.140625" style="28"/>
    <col min="16014" max="16015" width="9.28515625" style="28" bestFit="1" customWidth="1"/>
    <col min="16016" max="16384" width="9.140625" style="28"/>
  </cols>
  <sheetData>
    <row r="1" spans="1:14" customFormat="1" ht="15" x14ac:dyDescent="0.25">
      <c r="J1" s="187" t="s">
        <v>0</v>
      </c>
      <c r="K1" s="187"/>
      <c r="L1" s="187"/>
      <c r="M1" s="187"/>
      <c r="N1" s="187"/>
    </row>
    <row r="2" spans="1:14" customFormat="1" ht="15" x14ac:dyDescent="0.25">
      <c r="A2" s="188" t="s">
        <v>1</v>
      </c>
      <c r="B2" s="188"/>
      <c r="C2" s="188"/>
      <c r="D2" s="188"/>
      <c r="E2" s="188"/>
      <c r="F2" s="188"/>
      <c r="G2" s="188"/>
      <c r="H2" s="188"/>
      <c r="I2" s="188"/>
      <c r="J2" s="188"/>
      <c r="K2" s="188"/>
      <c r="L2" s="188"/>
    </row>
    <row r="3" spans="1:14" customFormat="1" ht="15" x14ac:dyDescent="0.25">
      <c r="A3" s="1"/>
      <c r="B3" s="1"/>
      <c r="C3" s="1"/>
      <c r="D3" s="1"/>
      <c r="E3" s="1"/>
      <c r="F3" s="1"/>
      <c r="G3" s="1"/>
      <c r="H3" s="1"/>
      <c r="I3" s="1"/>
      <c r="J3" s="1"/>
      <c r="K3" s="1"/>
      <c r="L3" s="1"/>
      <c r="M3" s="1"/>
      <c r="N3" s="1"/>
    </row>
    <row r="4" spans="1:14" customFormat="1" ht="27.75" customHeight="1" x14ac:dyDescent="0.25">
      <c r="A4" s="186" t="s">
        <v>2</v>
      </c>
      <c r="B4" s="186" t="s">
        <v>3</v>
      </c>
      <c r="C4" s="186" t="s">
        <v>4</v>
      </c>
      <c r="D4" s="186" t="s">
        <v>5</v>
      </c>
      <c r="E4" s="186" t="s">
        <v>6</v>
      </c>
      <c r="F4" s="189" t="s">
        <v>7</v>
      </c>
      <c r="G4" s="186" t="s">
        <v>8</v>
      </c>
      <c r="H4" s="186" t="s">
        <v>9</v>
      </c>
      <c r="I4" s="186" t="s">
        <v>10</v>
      </c>
      <c r="J4" s="186" t="s">
        <v>11</v>
      </c>
      <c r="K4" s="189" t="s">
        <v>12</v>
      </c>
      <c r="L4" s="186" t="s">
        <v>13</v>
      </c>
      <c r="M4" s="186" t="s">
        <v>14</v>
      </c>
      <c r="N4" s="186" t="s">
        <v>15</v>
      </c>
    </row>
    <row r="5" spans="1:14" customFormat="1" ht="15" x14ac:dyDescent="0.25">
      <c r="A5" s="186"/>
      <c r="B5" s="186"/>
      <c r="C5" s="186"/>
      <c r="D5" s="186"/>
      <c r="E5" s="186"/>
      <c r="F5" s="189"/>
      <c r="G5" s="186"/>
      <c r="H5" s="186"/>
      <c r="I5" s="186"/>
      <c r="J5" s="186"/>
      <c r="K5" s="189"/>
      <c r="L5" s="186"/>
      <c r="M5" s="186"/>
      <c r="N5" s="186"/>
    </row>
    <row r="6" spans="1:14" s="2" customFormat="1" ht="43.5" customHeight="1" x14ac:dyDescent="0.2">
      <c r="A6" s="186"/>
      <c r="B6" s="186"/>
      <c r="C6" s="186"/>
      <c r="D6" s="186"/>
      <c r="E6" s="186"/>
      <c r="F6" s="189"/>
      <c r="G6" s="186"/>
      <c r="H6" s="186"/>
      <c r="I6" s="186"/>
      <c r="J6" s="186"/>
      <c r="K6" s="189"/>
      <c r="L6" s="186"/>
      <c r="M6" s="186"/>
      <c r="N6" s="186"/>
    </row>
    <row r="7" spans="1:14" customFormat="1" ht="15" x14ac:dyDescent="0.25">
      <c r="A7" s="3">
        <v>1</v>
      </c>
      <c r="B7" s="3">
        <v>2</v>
      </c>
      <c r="C7" s="3">
        <v>3</v>
      </c>
      <c r="D7" s="3">
        <v>4</v>
      </c>
      <c r="E7" s="3">
        <v>5</v>
      </c>
      <c r="F7" s="3">
        <v>6</v>
      </c>
      <c r="G7" s="3">
        <v>7</v>
      </c>
      <c r="H7" s="3">
        <v>10</v>
      </c>
      <c r="I7" s="3">
        <v>11</v>
      </c>
      <c r="J7" s="3">
        <v>12</v>
      </c>
      <c r="K7" s="3">
        <v>13</v>
      </c>
      <c r="L7" s="3">
        <v>14</v>
      </c>
      <c r="M7" s="3">
        <v>15</v>
      </c>
      <c r="N7" s="3">
        <v>16</v>
      </c>
    </row>
    <row r="8" spans="1:14" ht="36" x14ac:dyDescent="0.25">
      <c r="A8" s="4" t="s">
        <v>16</v>
      </c>
      <c r="B8" s="5" t="s">
        <v>17</v>
      </c>
      <c r="C8" s="5" t="s">
        <v>18</v>
      </c>
      <c r="D8" s="6" t="s">
        <v>19</v>
      </c>
      <c r="E8" s="7">
        <v>954813560000</v>
      </c>
      <c r="F8" s="8" t="s">
        <v>20</v>
      </c>
      <c r="G8" s="9" t="s">
        <v>21</v>
      </c>
      <c r="H8" s="5" t="s">
        <v>22</v>
      </c>
      <c r="I8" s="8"/>
      <c r="J8" s="5" t="s">
        <v>23</v>
      </c>
      <c r="K8" s="8"/>
      <c r="L8" s="8" t="s">
        <v>24</v>
      </c>
      <c r="M8" s="8" t="s">
        <v>25</v>
      </c>
      <c r="N8" s="10">
        <v>7</v>
      </c>
    </row>
    <row r="9" spans="1:14" ht="36" x14ac:dyDescent="0.25">
      <c r="A9" s="4" t="s">
        <v>26</v>
      </c>
      <c r="B9" s="5" t="s">
        <v>17</v>
      </c>
      <c r="C9" s="5" t="s">
        <v>18</v>
      </c>
      <c r="D9" s="6" t="s">
        <v>27</v>
      </c>
      <c r="E9" s="7">
        <v>954815040000</v>
      </c>
      <c r="F9" s="8" t="s">
        <v>20</v>
      </c>
      <c r="G9" s="9" t="s">
        <v>21</v>
      </c>
      <c r="H9" s="5" t="s">
        <v>22</v>
      </c>
      <c r="I9" s="8"/>
      <c r="J9" s="5" t="s">
        <v>23</v>
      </c>
      <c r="K9" s="8"/>
      <c r="L9" s="8" t="s">
        <v>24</v>
      </c>
      <c r="M9" s="8" t="s">
        <v>25</v>
      </c>
      <c r="N9" s="10">
        <v>1</v>
      </c>
    </row>
    <row r="10" spans="1:14" ht="36" x14ac:dyDescent="0.25">
      <c r="A10" s="4" t="s">
        <v>28</v>
      </c>
      <c r="B10" s="5" t="s">
        <v>17</v>
      </c>
      <c r="C10" s="5" t="s">
        <v>18</v>
      </c>
      <c r="D10" s="6" t="s">
        <v>29</v>
      </c>
      <c r="E10" s="7">
        <v>954815100000</v>
      </c>
      <c r="F10" s="8" t="s">
        <v>20</v>
      </c>
      <c r="G10" s="9" t="s">
        <v>21</v>
      </c>
      <c r="H10" s="5" t="s">
        <v>22</v>
      </c>
      <c r="I10" s="8"/>
      <c r="J10" s="5" t="s">
        <v>23</v>
      </c>
      <c r="K10" s="8"/>
      <c r="L10" s="8" t="s">
        <v>24</v>
      </c>
      <c r="M10" s="8" t="s">
        <v>25</v>
      </c>
      <c r="N10" s="10">
        <v>1</v>
      </c>
    </row>
    <row r="11" spans="1:14" ht="36" x14ac:dyDescent="0.25">
      <c r="A11" s="4" t="s">
        <v>30</v>
      </c>
      <c r="B11" s="5" t="s">
        <v>17</v>
      </c>
      <c r="C11" s="5" t="s">
        <v>18</v>
      </c>
      <c r="D11" s="6" t="s">
        <v>31</v>
      </c>
      <c r="E11" s="7">
        <v>954815080000</v>
      </c>
      <c r="F11" s="8" t="s">
        <v>20</v>
      </c>
      <c r="G11" s="9" t="s">
        <v>21</v>
      </c>
      <c r="H11" s="5" t="s">
        <v>22</v>
      </c>
      <c r="I11" s="8"/>
      <c r="J11" s="5" t="s">
        <v>23</v>
      </c>
      <c r="K11" s="8"/>
      <c r="L11" s="8" t="s">
        <v>24</v>
      </c>
      <c r="M11" s="8" t="s">
        <v>25</v>
      </c>
      <c r="N11" s="10">
        <v>1</v>
      </c>
    </row>
    <row r="12" spans="1:14" ht="36" x14ac:dyDescent="0.25">
      <c r="A12" s="4" t="s">
        <v>32</v>
      </c>
      <c r="B12" s="5" t="s">
        <v>17</v>
      </c>
      <c r="C12" s="5" t="s">
        <v>18</v>
      </c>
      <c r="D12" s="6" t="s">
        <v>33</v>
      </c>
      <c r="E12" s="7">
        <v>954815050000</v>
      </c>
      <c r="F12" s="8" t="s">
        <v>20</v>
      </c>
      <c r="G12" s="9" t="s">
        <v>21</v>
      </c>
      <c r="H12" s="5" t="s">
        <v>22</v>
      </c>
      <c r="I12" s="8"/>
      <c r="J12" s="5" t="s">
        <v>23</v>
      </c>
      <c r="K12" s="8"/>
      <c r="L12" s="8" t="s">
        <v>24</v>
      </c>
      <c r="M12" s="8" t="s">
        <v>25</v>
      </c>
      <c r="N12" s="10">
        <v>1</v>
      </c>
    </row>
    <row r="13" spans="1:14" ht="24" x14ac:dyDescent="0.25">
      <c r="A13" s="4" t="s">
        <v>34</v>
      </c>
      <c r="B13" s="5" t="s">
        <v>17</v>
      </c>
      <c r="C13" s="5" t="s">
        <v>18</v>
      </c>
      <c r="D13" s="6" t="s">
        <v>35</v>
      </c>
      <c r="E13" s="7">
        <v>954813800000</v>
      </c>
      <c r="F13" s="8" t="s">
        <v>20</v>
      </c>
      <c r="G13" s="9" t="s">
        <v>21</v>
      </c>
      <c r="H13" s="5" t="s">
        <v>36</v>
      </c>
      <c r="I13" s="8"/>
      <c r="J13" s="5" t="s">
        <v>37</v>
      </c>
      <c r="K13" s="8"/>
      <c r="L13" s="8" t="s">
        <v>38</v>
      </c>
      <c r="M13" s="8" t="s">
        <v>25</v>
      </c>
      <c r="N13" s="10">
        <v>4</v>
      </c>
    </row>
    <row r="14" spans="1:14" ht="36" x14ac:dyDescent="0.25">
      <c r="A14" s="4" t="s">
        <v>39</v>
      </c>
      <c r="B14" s="5" t="s">
        <v>17</v>
      </c>
      <c r="C14" s="5" t="s">
        <v>18</v>
      </c>
      <c r="D14" s="6" t="s">
        <v>40</v>
      </c>
      <c r="E14" s="7">
        <v>954814750000</v>
      </c>
      <c r="F14" s="8" t="s">
        <v>20</v>
      </c>
      <c r="G14" s="9" t="s">
        <v>21</v>
      </c>
      <c r="H14" s="5" t="s">
        <v>22</v>
      </c>
      <c r="I14" s="8"/>
      <c r="J14" s="5" t="s">
        <v>23</v>
      </c>
      <c r="K14" s="8"/>
      <c r="L14" s="8" t="s">
        <v>24</v>
      </c>
      <c r="M14" s="8" t="s">
        <v>25</v>
      </c>
      <c r="N14" s="10">
        <v>1</v>
      </c>
    </row>
    <row r="15" spans="1:14" ht="36" x14ac:dyDescent="0.25">
      <c r="A15" s="4" t="s">
        <v>41</v>
      </c>
      <c r="B15" s="5" t="s">
        <v>17</v>
      </c>
      <c r="C15" s="5" t="s">
        <v>18</v>
      </c>
      <c r="D15" s="6" t="s">
        <v>42</v>
      </c>
      <c r="E15" s="7">
        <v>954815330000</v>
      </c>
      <c r="F15" s="8" t="s">
        <v>20</v>
      </c>
      <c r="G15" s="9" t="s">
        <v>21</v>
      </c>
      <c r="H15" s="5" t="s">
        <v>22</v>
      </c>
      <c r="I15" s="8"/>
      <c r="J15" s="5" t="s">
        <v>23</v>
      </c>
      <c r="K15" s="8"/>
      <c r="L15" s="8" t="s">
        <v>24</v>
      </c>
      <c r="M15" s="8" t="s">
        <v>25</v>
      </c>
      <c r="N15" s="10">
        <v>2</v>
      </c>
    </row>
    <row r="16" spans="1:14" ht="36" x14ac:dyDescent="0.25">
      <c r="A16" s="4" t="s">
        <v>43</v>
      </c>
      <c r="B16" s="5" t="s">
        <v>17</v>
      </c>
      <c r="C16" s="5" t="s">
        <v>18</v>
      </c>
      <c r="D16" s="6" t="s">
        <v>44</v>
      </c>
      <c r="E16" s="7">
        <v>954813630000</v>
      </c>
      <c r="F16" s="8" t="s">
        <v>20</v>
      </c>
      <c r="G16" s="9" t="s">
        <v>21</v>
      </c>
      <c r="H16" s="5" t="s">
        <v>22</v>
      </c>
      <c r="I16" s="8"/>
      <c r="J16" s="5" t="s">
        <v>23</v>
      </c>
      <c r="K16" s="8"/>
      <c r="L16" s="8" t="s">
        <v>24</v>
      </c>
      <c r="M16" s="8" t="s">
        <v>25</v>
      </c>
      <c r="N16" s="10">
        <v>2</v>
      </c>
    </row>
    <row r="17" spans="1:14" ht="36" x14ac:dyDescent="0.25">
      <c r="A17" s="4" t="s">
        <v>45</v>
      </c>
      <c r="B17" s="5" t="s">
        <v>17</v>
      </c>
      <c r="C17" s="5" t="s">
        <v>18</v>
      </c>
      <c r="D17" s="6" t="s">
        <v>46</v>
      </c>
      <c r="E17" s="7">
        <v>954814250000</v>
      </c>
      <c r="F17" s="8" t="s">
        <v>20</v>
      </c>
      <c r="G17" s="9" t="s">
        <v>21</v>
      </c>
      <c r="H17" s="5" t="s">
        <v>22</v>
      </c>
      <c r="I17" s="8"/>
      <c r="J17" s="5" t="s">
        <v>23</v>
      </c>
      <c r="K17" s="8"/>
      <c r="L17" s="8" t="s">
        <v>24</v>
      </c>
      <c r="M17" s="8" t="s">
        <v>25</v>
      </c>
      <c r="N17" s="10">
        <v>7</v>
      </c>
    </row>
    <row r="18" spans="1:14" ht="36" x14ac:dyDescent="0.25">
      <c r="A18" s="4" t="s">
        <v>47</v>
      </c>
      <c r="B18" s="5" t="s">
        <v>17</v>
      </c>
      <c r="C18" s="5" t="s">
        <v>18</v>
      </c>
      <c r="D18" s="6" t="s">
        <v>48</v>
      </c>
      <c r="E18" s="7">
        <v>954813570000</v>
      </c>
      <c r="F18" s="8" t="s">
        <v>20</v>
      </c>
      <c r="G18" s="9" t="s">
        <v>21</v>
      </c>
      <c r="H18" s="5" t="s">
        <v>22</v>
      </c>
      <c r="I18" s="8"/>
      <c r="J18" s="5" t="s">
        <v>23</v>
      </c>
      <c r="K18" s="8"/>
      <c r="L18" s="8" t="s">
        <v>24</v>
      </c>
      <c r="M18" s="8" t="s">
        <v>25</v>
      </c>
      <c r="N18" s="10">
        <v>8</v>
      </c>
    </row>
    <row r="19" spans="1:14" ht="24" x14ac:dyDescent="0.25">
      <c r="A19" s="4" t="s">
        <v>49</v>
      </c>
      <c r="B19" s="5" t="s">
        <v>17</v>
      </c>
      <c r="C19" s="5" t="s">
        <v>18</v>
      </c>
      <c r="D19" s="6" t="s">
        <v>50</v>
      </c>
      <c r="E19" s="7">
        <v>954814140000</v>
      </c>
      <c r="F19" s="8" t="s">
        <v>20</v>
      </c>
      <c r="G19" s="9" t="s">
        <v>21</v>
      </c>
      <c r="H19" s="5" t="s">
        <v>36</v>
      </c>
      <c r="I19" s="8"/>
      <c r="J19" s="5" t="s">
        <v>37</v>
      </c>
      <c r="K19" s="8"/>
      <c r="L19" s="8" t="s">
        <v>38</v>
      </c>
      <c r="M19" s="8" t="s">
        <v>25</v>
      </c>
      <c r="N19" s="10">
        <v>45</v>
      </c>
    </row>
    <row r="20" spans="1:14" ht="36" x14ac:dyDescent="0.25">
      <c r="A20" s="4" t="s">
        <v>51</v>
      </c>
      <c r="B20" s="5" t="s">
        <v>17</v>
      </c>
      <c r="C20" s="5" t="s">
        <v>18</v>
      </c>
      <c r="D20" s="6" t="s">
        <v>52</v>
      </c>
      <c r="E20" s="7">
        <v>954815920000</v>
      </c>
      <c r="F20" s="8" t="s">
        <v>20</v>
      </c>
      <c r="G20" s="9" t="s">
        <v>21</v>
      </c>
      <c r="H20" s="5" t="s">
        <v>22</v>
      </c>
      <c r="I20" s="8"/>
      <c r="J20" s="5" t="s">
        <v>23</v>
      </c>
      <c r="K20" s="8"/>
      <c r="L20" s="8" t="s">
        <v>24</v>
      </c>
      <c r="M20" s="8" t="s">
        <v>25</v>
      </c>
      <c r="N20" s="10">
        <v>2</v>
      </c>
    </row>
    <row r="21" spans="1:14" ht="36" x14ac:dyDescent="0.25">
      <c r="A21" s="4" t="s">
        <v>53</v>
      </c>
      <c r="B21" s="5" t="s">
        <v>17</v>
      </c>
      <c r="C21" s="5" t="s">
        <v>18</v>
      </c>
      <c r="D21" s="6" t="s">
        <v>54</v>
      </c>
      <c r="E21" s="7">
        <v>954813380000</v>
      </c>
      <c r="F21" s="8" t="s">
        <v>20</v>
      </c>
      <c r="G21" s="9" t="s">
        <v>21</v>
      </c>
      <c r="H21" s="5" t="s">
        <v>22</v>
      </c>
      <c r="I21" s="8"/>
      <c r="J21" s="5" t="s">
        <v>23</v>
      </c>
      <c r="K21" s="8"/>
      <c r="L21" s="8" t="s">
        <v>24</v>
      </c>
      <c r="M21" s="8" t="s">
        <v>25</v>
      </c>
      <c r="N21" s="10">
        <v>4</v>
      </c>
    </row>
    <row r="22" spans="1:14" ht="36" x14ac:dyDescent="0.25">
      <c r="A22" s="4" t="s">
        <v>55</v>
      </c>
      <c r="B22" s="5" t="s">
        <v>17</v>
      </c>
      <c r="C22" s="5" t="s">
        <v>18</v>
      </c>
      <c r="D22" s="6" t="s">
        <v>56</v>
      </c>
      <c r="E22" s="7">
        <v>954813360000</v>
      </c>
      <c r="F22" s="8" t="s">
        <v>20</v>
      </c>
      <c r="G22" s="9" t="s">
        <v>21</v>
      </c>
      <c r="H22" s="5" t="s">
        <v>22</v>
      </c>
      <c r="I22" s="8"/>
      <c r="J22" s="5" t="s">
        <v>23</v>
      </c>
      <c r="K22" s="8"/>
      <c r="L22" s="8" t="s">
        <v>24</v>
      </c>
      <c r="M22" s="8" t="s">
        <v>25</v>
      </c>
      <c r="N22" s="10">
        <v>4</v>
      </c>
    </row>
    <row r="23" spans="1:14" ht="36" x14ac:dyDescent="0.25">
      <c r="A23" s="4" t="s">
        <v>57</v>
      </c>
      <c r="B23" s="5" t="s">
        <v>17</v>
      </c>
      <c r="C23" s="5" t="s">
        <v>18</v>
      </c>
      <c r="D23" s="6" t="s">
        <v>58</v>
      </c>
      <c r="E23" s="7">
        <v>954813330000</v>
      </c>
      <c r="F23" s="8" t="s">
        <v>20</v>
      </c>
      <c r="G23" s="9" t="s">
        <v>21</v>
      </c>
      <c r="H23" s="5" t="s">
        <v>22</v>
      </c>
      <c r="I23" s="8"/>
      <c r="J23" s="5" t="s">
        <v>23</v>
      </c>
      <c r="K23" s="8"/>
      <c r="L23" s="8" t="s">
        <v>24</v>
      </c>
      <c r="M23" s="8" t="s">
        <v>25</v>
      </c>
      <c r="N23" s="10">
        <v>1</v>
      </c>
    </row>
    <row r="24" spans="1:14" ht="36" x14ac:dyDescent="0.25">
      <c r="A24" s="4" t="s">
        <v>59</v>
      </c>
      <c r="B24" s="5" t="s">
        <v>17</v>
      </c>
      <c r="C24" s="5" t="s">
        <v>18</v>
      </c>
      <c r="D24" s="6" t="s">
        <v>60</v>
      </c>
      <c r="E24" s="7">
        <v>954813270000</v>
      </c>
      <c r="F24" s="8" t="s">
        <v>20</v>
      </c>
      <c r="G24" s="9" t="s">
        <v>21</v>
      </c>
      <c r="H24" s="5" t="s">
        <v>22</v>
      </c>
      <c r="I24" s="8"/>
      <c r="J24" s="5" t="s">
        <v>23</v>
      </c>
      <c r="K24" s="8"/>
      <c r="L24" s="8" t="s">
        <v>24</v>
      </c>
      <c r="M24" s="8" t="s">
        <v>25</v>
      </c>
      <c r="N24" s="10">
        <v>10</v>
      </c>
    </row>
    <row r="25" spans="1:14" ht="36" x14ac:dyDescent="0.25">
      <c r="A25" s="4" t="s">
        <v>61</v>
      </c>
      <c r="B25" s="5" t="s">
        <v>17</v>
      </c>
      <c r="C25" s="5" t="s">
        <v>18</v>
      </c>
      <c r="D25" s="6" t="s">
        <v>62</v>
      </c>
      <c r="E25" s="7">
        <v>954813290000</v>
      </c>
      <c r="F25" s="8" t="s">
        <v>20</v>
      </c>
      <c r="G25" s="9" t="s">
        <v>21</v>
      </c>
      <c r="H25" s="5" t="s">
        <v>22</v>
      </c>
      <c r="I25" s="8"/>
      <c r="J25" s="5" t="s">
        <v>23</v>
      </c>
      <c r="K25" s="8"/>
      <c r="L25" s="8" t="s">
        <v>24</v>
      </c>
      <c r="M25" s="8" t="s">
        <v>25</v>
      </c>
      <c r="N25" s="10">
        <v>3</v>
      </c>
    </row>
    <row r="26" spans="1:14" ht="36" x14ac:dyDescent="0.25">
      <c r="A26" s="4" t="s">
        <v>63</v>
      </c>
      <c r="B26" s="5" t="s">
        <v>17</v>
      </c>
      <c r="C26" s="5" t="s">
        <v>18</v>
      </c>
      <c r="D26" s="6" t="s">
        <v>64</v>
      </c>
      <c r="E26" s="7">
        <v>954813310000</v>
      </c>
      <c r="F26" s="8" t="s">
        <v>20</v>
      </c>
      <c r="G26" s="9" t="s">
        <v>21</v>
      </c>
      <c r="H26" s="5" t="s">
        <v>22</v>
      </c>
      <c r="I26" s="8"/>
      <c r="J26" s="5" t="s">
        <v>23</v>
      </c>
      <c r="K26" s="8"/>
      <c r="L26" s="8" t="s">
        <v>24</v>
      </c>
      <c r="M26" s="8" t="s">
        <v>25</v>
      </c>
      <c r="N26" s="10">
        <v>3</v>
      </c>
    </row>
    <row r="27" spans="1:14" ht="36" x14ac:dyDescent="0.25">
      <c r="A27" s="4" t="s">
        <v>65</v>
      </c>
      <c r="B27" s="5" t="s">
        <v>17</v>
      </c>
      <c r="C27" s="5" t="s">
        <v>18</v>
      </c>
      <c r="D27" s="6" t="s">
        <v>66</v>
      </c>
      <c r="E27" s="7">
        <v>954813340000</v>
      </c>
      <c r="F27" s="8" t="s">
        <v>20</v>
      </c>
      <c r="G27" s="9" t="s">
        <v>21</v>
      </c>
      <c r="H27" s="5" t="s">
        <v>22</v>
      </c>
      <c r="I27" s="8"/>
      <c r="J27" s="5" t="s">
        <v>23</v>
      </c>
      <c r="K27" s="8"/>
      <c r="L27" s="8" t="s">
        <v>24</v>
      </c>
      <c r="M27" s="8" t="s">
        <v>25</v>
      </c>
      <c r="N27" s="10">
        <v>3</v>
      </c>
    </row>
    <row r="28" spans="1:14" ht="36" x14ac:dyDescent="0.25">
      <c r="A28" s="4" t="s">
        <v>67</v>
      </c>
      <c r="B28" s="5" t="s">
        <v>17</v>
      </c>
      <c r="C28" s="5" t="s">
        <v>18</v>
      </c>
      <c r="D28" s="6" t="s">
        <v>68</v>
      </c>
      <c r="E28" s="7">
        <v>954813400000</v>
      </c>
      <c r="F28" s="8" t="s">
        <v>20</v>
      </c>
      <c r="G28" s="9" t="s">
        <v>21</v>
      </c>
      <c r="H28" s="5" t="s">
        <v>22</v>
      </c>
      <c r="I28" s="8"/>
      <c r="J28" s="5" t="s">
        <v>23</v>
      </c>
      <c r="K28" s="8"/>
      <c r="L28" s="8" t="s">
        <v>24</v>
      </c>
      <c r="M28" s="8" t="s">
        <v>25</v>
      </c>
      <c r="N28" s="10">
        <v>1</v>
      </c>
    </row>
    <row r="29" spans="1:14" ht="36" x14ac:dyDescent="0.25">
      <c r="A29" s="4" t="s">
        <v>69</v>
      </c>
      <c r="B29" s="5" t="s">
        <v>17</v>
      </c>
      <c r="C29" s="5" t="s">
        <v>18</v>
      </c>
      <c r="D29" s="6" t="s">
        <v>70</v>
      </c>
      <c r="E29" s="7">
        <v>954813390000</v>
      </c>
      <c r="F29" s="8" t="s">
        <v>20</v>
      </c>
      <c r="G29" s="9" t="s">
        <v>21</v>
      </c>
      <c r="H29" s="5" t="s">
        <v>22</v>
      </c>
      <c r="I29" s="8"/>
      <c r="J29" s="5" t="s">
        <v>23</v>
      </c>
      <c r="K29" s="8"/>
      <c r="L29" s="8" t="s">
        <v>24</v>
      </c>
      <c r="M29" s="8" t="s">
        <v>25</v>
      </c>
      <c r="N29" s="10">
        <v>4</v>
      </c>
    </row>
    <row r="30" spans="1:14" ht="36" x14ac:dyDescent="0.25">
      <c r="A30" s="4" t="s">
        <v>71</v>
      </c>
      <c r="B30" s="5" t="s">
        <v>17</v>
      </c>
      <c r="C30" s="5" t="s">
        <v>18</v>
      </c>
      <c r="D30" s="6" t="s">
        <v>72</v>
      </c>
      <c r="E30" s="7">
        <v>954813250000</v>
      </c>
      <c r="F30" s="8" t="s">
        <v>20</v>
      </c>
      <c r="G30" s="9" t="s">
        <v>21</v>
      </c>
      <c r="H30" s="5" t="s">
        <v>22</v>
      </c>
      <c r="I30" s="8"/>
      <c r="J30" s="5" t="s">
        <v>23</v>
      </c>
      <c r="K30" s="8"/>
      <c r="L30" s="8" t="s">
        <v>24</v>
      </c>
      <c r="M30" s="8" t="s">
        <v>25</v>
      </c>
      <c r="N30" s="10">
        <v>1</v>
      </c>
    </row>
    <row r="31" spans="1:14" ht="36" x14ac:dyDescent="0.25">
      <c r="A31" s="4" t="s">
        <v>73</v>
      </c>
      <c r="B31" s="5" t="s">
        <v>17</v>
      </c>
      <c r="C31" s="5" t="s">
        <v>18</v>
      </c>
      <c r="D31" s="6" t="s">
        <v>74</v>
      </c>
      <c r="E31" s="7">
        <v>954813280000</v>
      </c>
      <c r="F31" s="8" t="s">
        <v>20</v>
      </c>
      <c r="G31" s="9" t="s">
        <v>21</v>
      </c>
      <c r="H31" s="5" t="s">
        <v>22</v>
      </c>
      <c r="I31" s="8"/>
      <c r="J31" s="5" t="s">
        <v>23</v>
      </c>
      <c r="K31" s="8"/>
      <c r="L31" s="8" t="s">
        <v>24</v>
      </c>
      <c r="M31" s="8" t="s">
        <v>25</v>
      </c>
      <c r="N31" s="10">
        <v>27</v>
      </c>
    </row>
    <row r="32" spans="1:14" ht="36" x14ac:dyDescent="0.25">
      <c r="A32" s="4" t="s">
        <v>75</v>
      </c>
      <c r="B32" s="5" t="s">
        <v>17</v>
      </c>
      <c r="C32" s="5" t="s">
        <v>18</v>
      </c>
      <c r="D32" s="6" t="s">
        <v>76</v>
      </c>
      <c r="E32" s="7">
        <v>954813440000</v>
      </c>
      <c r="F32" s="8" t="s">
        <v>20</v>
      </c>
      <c r="G32" s="9" t="s">
        <v>21</v>
      </c>
      <c r="H32" s="5" t="s">
        <v>22</v>
      </c>
      <c r="I32" s="8"/>
      <c r="J32" s="5" t="s">
        <v>23</v>
      </c>
      <c r="K32" s="8"/>
      <c r="L32" s="8" t="s">
        <v>24</v>
      </c>
      <c r="M32" s="8" t="s">
        <v>25</v>
      </c>
      <c r="N32" s="10">
        <v>1</v>
      </c>
    </row>
    <row r="33" spans="1:14" ht="36" x14ac:dyDescent="0.25">
      <c r="A33" s="4" t="s">
        <v>77</v>
      </c>
      <c r="B33" s="5" t="s">
        <v>17</v>
      </c>
      <c r="C33" s="5" t="s">
        <v>18</v>
      </c>
      <c r="D33" s="6" t="s">
        <v>78</v>
      </c>
      <c r="E33" s="7">
        <v>954813700000</v>
      </c>
      <c r="F33" s="8" t="s">
        <v>20</v>
      </c>
      <c r="G33" s="9" t="s">
        <v>21</v>
      </c>
      <c r="H33" s="5" t="s">
        <v>22</v>
      </c>
      <c r="I33" s="8"/>
      <c r="J33" s="5" t="s">
        <v>23</v>
      </c>
      <c r="K33" s="8"/>
      <c r="L33" s="8" t="s">
        <v>24</v>
      </c>
      <c r="M33" s="8" t="s">
        <v>25</v>
      </c>
      <c r="N33" s="10">
        <v>2</v>
      </c>
    </row>
    <row r="34" spans="1:14" ht="24" x14ac:dyDescent="0.25">
      <c r="A34" s="4" t="s">
        <v>79</v>
      </c>
      <c r="B34" s="5" t="s">
        <v>17</v>
      </c>
      <c r="C34" s="5" t="s">
        <v>18</v>
      </c>
      <c r="D34" s="6" t="s">
        <v>80</v>
      </c>
      <c r="E34" s="7">
        <v>954814130000</v>
      </c>
      <c r="F34" s="8" t="s">
        <v>20</v>
      </c>
      <c r="G34" s="9" t="s">
        <v>21</v>
      </c>
      <c r="H34" s="5" t="s">
        <v>36</v>
      </c>
      <c r="I34" s="8"/>
      <c r="J34" s="5" t="s">
        <v>37</v>
      </c>
      <c r="K34" s="8"/>
      <c r="L34" s="8" t="s">
        <v>38</v>
      </c>
      <c r="M34" s="8" t="s">
        <v>25</v>
      </c>
      <c r="N34" s="10">
        <v>18</v>
      </c>
    </row>
    <row r="35" spans="1:14" ht="24" x14ac:dyDescent="0.25">
      <c r="A35" s="4" t="s">
        <v>81</v>
      </c>
      <c r="B35" s="5" t="s">
        <v>17</v>
      </c>
      <c r="C35" s="5" t="s">
        <v>18</v>
      </c>
      <c r="D35" s="6" t="s">
        <v>82</v>
      </c>
      <c r="E35" s="7">
        <v>954813750000</v>
      </c>
      <c r="F35" s="8" t="s">
        <v>20</v>
      </c>
      <c r="G35" s="9" t="s">
        <v>21</v>
      </c>
      <c r="H35" s="5" t="s">
        <v>36</v>
      </c>
      <c r="I35" s="8"/>
      <c r="J35" s="5" t="s">
        <v>37</v>
      </c>
      <c r="K35" s="8"/>
      <c r="L35" s="8" t="s">
        <v>38</v>
      </c>
      <c r="M35" s="8" t="s">
        <v>25</v>
      </c>
      <c r="N35" s="10">
        <v>30</v>
      </c>
    </row>
    <row r="36" spans="1:14" ht="36" x14ac:dyDescent="0.25">
      <c r="A36" s="4" t="s">
        <v>83</v>
      </c>
      <c r="B36" s="5" t="s">
        <v>17</v>
      </c>
      <c r="C36" s="5" t="s">
        <v>18</v>
      </c>
      <c r="D36" s="6" t="s">
        <v>84</v>
      </c>
      <c r="E36" s="7">
        <v>954814280000</v>
      </c>
      <c r="F36" s="8" t="s">
        <v>20</v>
      </c>
      <c r="G36" s="9" t="s">
        <v>21</v>
      </c>
      <c r="H36" s="5" t="s">
        <v>22</v>
      </c>
      <c r="I36" s="8"/>
      <c r="J36" s="5" t="s">
        <v>23</v>
      </c>
      <c r="K36" s="8"/>
      <c r="L36" s="8" t="s">
        <v>24</v>
      </c>
      <c r="M36" s="8" t="s">
        <v>25</v>
      </c>
      <c r="N36" s="10">
        <v>2</v>
      </c>
    </row>
    <row r="37" spans="1:14" ht="36" x14ac:dyDescent="0.25">
      <c r="A37" s="4" t="s">
        <v>85</v>
      </c>
      <c r="B37" s="5" t="s">
        <v>17</v>
      </c>
      <c r="C37" s="5" t="s">
        <v>18</v>
      </c>
      <c r="D37" s="6" t="s">
        <v>86</v>
      </c>
      <c r="E37" s="7">
        <v>954814270000</v>
      </c>
      <c r="F37" s="8" t="s">
        <v>20</v>
      </c>
      <c r="G37" s="9" t="s">
        <v>21</v>
      </c>
      <c r="H37" s="5" t="s">
        <v>22</v>
      </c>
      <c r="I37" s="8"/>
      <c r="J37" s="5" t="s">
        <v>23</v>
      </c>
      <c r="K37" s="8"/>
      <c r="L37" s="8" t="s">
        <v>24</v>
      </c>
      <c r="M37" s="8" t="s">
        <v>25</v>
      </c>
      <c r="N37" s="10">
        <v>2</v>
      </c>
    </row>
    <row r="38" spans="1:14" ht="36" x14ac:dyDescent="0.25">
      <c r="A38" s="4" t="s">
        <v>87</v>
      </c>
      <c r="B38" s="5" t="s">
        <v>17</v>
      </c>
      <c r="C38" s="5" t="s">
        <v>18</v>
      </c>
      <c r="D38" s="6" t="s">
        <v>88</v>
      </c>
      <c r="E38" s="7">
        <v>954813620000</v>
      </c>
      <c r="F38" s="8" t="s">
        <v>20</v>
      </c>
      <c r="G38" s="9" t="s">
        <v>21</v>
      </c>
      <c r="H38" s="5" t="s">
        <v>22</v>
      </c>
      <c r="I38" s="8"/>
      <c r="J38" s="5" t="s">
        <v>23</v>
      </c>
      <c r="K38" s="8"/>
      <c r="L38" s="8" t="s">
        <v>24</v>
      </c>
      <c r="M38" s="8" t="s">
        <v>25</v>
      </c>
      <c r="N38" s="10">
        <v>1</v>
      </c>
    </row>
    <row r="39" spans="1:14" ht="24" x14ac:dyDescent="0.25">
      <c r="A39" s="4" t="s">
        <v>89</v>
      </c>
      <c r="B39" s="5" t="s">
        <v>17</v>
      </c>
      <c r="C39" s="5" t="s">
        <v>18</v>
      </c>
      <c r="D39" s="6" t="s">
        <v>90</v>
      </c>
      <c r="E39" s="7">
        <v>954814060000</v>
      </c>
      <c r="F39" s="8" t="s">
        <v>20</v>
      </c>
      <c r="G39" s="9" t="s">
        <v>21</v>
      </c>
      <c r="H39" s="5" t="s">
        <v>36</v>
      </c>
      <c r="I39" s="8"/>
      <c r="J39" s="5" t="s">
        <v>37</v>
      </c>
      <c r="K39" s="8"/>
      <c r="L39" s="8" t="s">
        <v>38</v>
      </c>
      <c r="M39" s="8" t="s">
        <v>25</v>
      </c>
      <c r="N39" s="10">
        <v>27</v>
      </c>
    </row>
    <row r="40" spans="1:14" ht="24" x14ac:dyDescent="0.25">
      <c r="A40" s="4" t="s">
        <v>91</v>
      </c>
      <c r="B40" s="5" t="s">
        <v>17</v>
      </c>
      <c r="C40" s="5" t="s">
        <v>18</v>
      </c>
      <c r="D40" s="6" t="s">
        <v>92</v>
      </c>
      <c r="E40" s="7">
        <v>954813610000</v>
      </c>
      <c r="F40" s="8" t="s">
        <v>20</v>
      </c>
      <c r="G40" s="9" t="s">
        <v>21</v>
      </c>
      <c r="H40" s="5" t="s">
        <v>36</v>
      </c>
      <c r="I40" s="8"/>
      <c r="J40" s="5" t="s">
        <v>37</v>
      </c>
      <c r="K40" s="8"/>
      <c r="L40" s="8" t="s">
        <v>38</v>
      </c>
      <c r="M40" s="8" t="s">
        <v>25</v>
      </c>
      <c r="N40" s="10">
        <v>3</v>
      </c>
    </row>
    <row r="41" spans="1:14" ht="24" x14ac:dyDescent="0.25">
      <c r="A41" s="4" t="s">
        <v>93</v>
      </c>
      <c r="B41" s="5" t="s">
        <v>17</v>
      </c>
      <c r="C41" s="5" t="s">
        <v>18</v>
      </c>
      <c r="D41" s="6" t="s">
        <v>94</v>
      </c>
      <c r="E41" s="7">
        <v>954814050000</v>
      </c>
      <c r="F41" s="8" t="s">
        <v>20</v>
      </c>
      <c r="G41" s="9" t="s">
        <v>21</v>
      </c>
      <c r="H41" s="5" t="s">
        <v>36</v>
      </c>
      <c r="I41" s="8"/>
      <c r="J41" s="5" t="s">
        <v>37</v>
      </c>
      <c r="K41" s="8"/>
      <c r="L41" s="8" t="s">
        <v>38</v>
      </c>
      <c r="M41" s="8" t="s">
        <v>25</v>
      </c>
      <c r="N41" s="10">
        <v>8</v>
      </c>
    </row>
    <row r="42" spans="1:14" ht="36" x14ac:dyDescent="0.25">
      <c r="A42" s="4" t="s">
        <v>95</v>
      </c>
      <c r="B42" s="5" t="s">
        <v>17</v>
      </c>
      <c r="C42" s="5" t="s">
        <v>18</v>
      </c>
      <c r="D42" s="6" t="s">
        <v>96</v>
      </c>
      <c r="E42" s="7">
        <v>954813740000</v>
      </c>
      <c r="F42" s="8" t="s">
        <v>20</v>
      </c>
      <c r="G42" s="9" t="s">
        <v>21</v>
      </c>
      <c r="H42" s="5" t="s">
        <v>22</v>
      </c>
      <c r="I42" s="8"/>
      <c r="J42" s="5" t="s">
        <v>23</v>
      </c>
      <c r="K42" s="8"/>
      <c r="L42" s="8" t="s">
        <v>24</v>
      </c>
      <c r="M42" s="8" t="s">
        <v>25</v>
      </c>
      <c r="N42" s="10">
        <v>96</v>
      </c>
    </row>
    <row r="43" spans="1:14" ht="36" x14ac:dyDescent="0.25">
      <c r="A43" s="4" t="s">
        <v>97</v>
      </c>
      <c r="B43" s="5" t="s">
        <v>17</v>
      </c>
      <c r="C43" s="5" t="s">
        <v>18</v>
      </c>
      <c r="D43" s="6" t="s">
        <v>98</v>
      </c>
      <c r="E43" s="7">
        <v>954813580000</v>
      </c>
      <c r="F43" s="8" t="s">
        <v>20</v>
      </c>
      <c r="G43" s="9" t="s">
        <v>21</v>
      </c>
      <c r="H43" s="5" t="s">
        <v>22</v>
      </c>
      <c r="I43" s="8"/>
      <c r="J43" s="5" t="s">
        <v>23</v>
      </c>
      <c r="K43" s="8"/>
      <c r="L43" s="8" t="s">
        <v>24</v>
      </c>
      <c r="M43" s="8" t="s">
        <v>25</v>
      </c>
      <c r="N43" s="10">
        <v>5</v>
      </c>
    </row>
    <row r="44" spans="1:14" ht="36" x14ac:dyDescent="0.25">
      <c r="A44" s="4" t="s">
        <v>99</v>
      </c>
      <c r="B44" s="5" t="s">
        <v>17</v>
      </c>
      <c r="C44" s="5" t="s">
        <v>18</v>
      </c>
      <c r="D44" s="6" t="s">
        <v>100</v>
      </c>
      <c r="E44" s="7">
        <v>954814290000</v>
      </c>
      <c r="F44" s="8" t="s">
        <v>20</v>
      </c>
      <c r="G44" s="9" t="s">
        <v>21</v>
      </c>
      <c r="H44" s="5" t="s">
        <v>22</v>
      </c>
      <c r="I44" s="8"/>
      <c r="J44" s="5" t="s">
        <v>23</v>
      </c>
      <c r="K44" s="8"/>
      <c r="L44" s="8" t="s">
        <v>24</v>
      </c>
      <c r="M44" s="8" t="s">
        <v>25</v>
      </c>
      <c r="N44" s="10">
        <v>2</v>
      </c>
    </row>
    <row r="45" spans="1:14" ht="36" x14ac:dyDescent="0.25">
      <c r="A45" s="4" t="s">
        <v>101</v>
      </c>
      <c r="B45" s="5" t="s">
        <v>17</v>
      </c>
      <c r="C45" s="5" t="s">
        <v>18</v>
      </c>
      <c r="D45" s="6" t="s">
        <v>102</v>
      </c>
      <c r="E45" s="7">
        <v>954814560000</v>
      </c>
      <c r="F45" s="8" t="s">
        <v>20</v>
      </c>
      <c r="G45" s="9" t="s">
        <v>21</v>
      </c>
      <c r="H45" s="5" t="s">
        <v>22</v>
      </c>
      <c r="I45" s="8"/>
      <c r="J45" s="5" t="s">
        <v>23</v>
      </c>
      <c r="K45" s="8"/>
      <c r="L45" s="8" t="s">
        <v>24</v>
      </c>
      <c r="M45" s="8" t="s">
        <v>25</v>
      </c>
      <c r="N45" s="10">
        <v>17</v>
      </c>
    </row>
    <row r="46" spans="1:14" ht="36" x14ac:dyDescent="0.25">
      <c r="A46" s="4" t="s">
        <v>103</v>
      </c>
      <c r="B46" s="5" t="s">
        <v>17</v>
      </c>
      <c r="C46" s="5" t="s">
        <v>18</v>
      </c>
      <c r="D46" s="6" t="s">
        <v>104</v>
      </c>
      <c r="E46" s="7">
        <v>954814380000</v>
      </c>
      <c r="F46" s="8" t="s">
        <v>20</v>
      </c>
      <c r="G46" s="9" t="s">
        <v>21</v>
      </c>
      <c r="H46" s="5" t="s">
        <v>22</v>
      </c>
      <c r="I46" s="8"/>
      <c r="J46" s="5" t="s">
        <v>23</v>
      </c>
      <c r="K46" s="8"/>
      <c r="L46" s="8" t="s">
        <v>24</v>
      </c>
      <c r="M46" s="8" t="s">
        <v>25</v>
      </c>
      <c r="N46" s="10">
        <v>8</v>
      </c>
    </row>
    <row r="47" spans="1:14" ht="36" x14ac:dyDescent="0.25">
      <c r="A47" s="4" t="s">
        <v>105</v>
      </c>
      <c r="B47" s="5" t="s">
        <v>17</v>
      </c>
      <c r="C47" s="5" t="s">
        <v>18</v>
      </c>
      <c r="D47" s="6" t="s">
        <v>106</v>
      </c>
      <c r="E47" s="7">
        <v>954814930000</v>
      </c>
      <c r="F47" s="8" t="s">
        <v>20</v>
      </c>
      <c r="G47" s="9" t="s">
        <v>21</v>
      </c>
      <c r="H47" s="5" t="s">
        <v>22</v>
      </c>
      <c r="I47" s="8"/>
      <c r="J47" s="5" t="s">
        <v>23</v>
      </c>
      <c r="K47" s="8"/>
      <c r="L47" s="8" t="s">
        <v>24</v>
      </c>
      <c r="M47" s="8" t="s">
        <v>25</v>
      </c>
      <c r="N47" s="10">
        <v>1</v>
      </c>
    </row>
    <row r="48" spans="1:14" ht="36" x14ac:dyDescent="0.25">
      <c r="A48" s="4" t="s">
        <v>107</v>
      </c>
      <c r="B48" s="5" t="s">
        <v>17</v>
      </c>
      <c r="C48" s="5" t="s">
        <v>18</v>
      </c>
      <c r="D48" s="6" t="s">
        <v>108</v>
      </c>
      <c r="E48" s="7">
        <v>954814490000</v>
      </c>
      <c r="F48" s="8" t="s">
        <v>20</v>
      </c>
      <c r="G48" s="9" t="s">
        <v>21</v>
      </c>
      <c r="H48" s="5" t="s">
        <v>22</v>
      </c>
      <c r="I48" s="8"/>
      <c r="J48" s="5" t="s">
        <v>23</v>
      </c>
      <c r="K48" s="8"/>
      <c r="L48" s="8" t="s">
        <v>24</v>
      </c>
      <c r="M48" s="8" t="s">
        <v>25</v>
      </c>
      <c r="N48" s="10">
        <v>15</v>
      </c>
    </row>
    <row r="49" spans="1:14" ht="36" x14ac:dyDescent="0.25">
      <c r="A49" s="4" t="s">
        <v>109</v>
      </c>
      <c r="B49" s="5" t="s">
        <v>17</v>
      </c>
      <c r="C49" s="5" t="s">
        <v>18</v>
      </c>
      <c r="D49" s="6" t="s">
        <v>110</v>
      </c>
      <c r="E49" s="7">
        <v>954815170000</v>
      </c>
      <c r="F49" s="8" t="s">
        <v>20</v>
      </c>
      <c r="G49" s="9" t="s">
        <v>21</v>
      </c>
      <c r="H49" s="5" t="s">
        <v>22</v>
      </c>
      <c r="I49" s="8"/>
      <c r="J49" s="5" t="s">
        <v>23</v>
      </c>
      <c r="K49" s="8"/>
      <c r="L49" s="8" t="s">
        <v>24</v>
      </c>
      <c r="M49" s="8" t="s">
        <v>25</v>
      </c>
      <c r="N49" s="10">
        <v>3</v>
      </c>
    </row>
    <row r="50" spans="1:14" ht="36" x14ac:dyDescent="0.25">
      <c r="A50" s="4" t="s">
        <v>111</v>
      </c>
      <c r="B50" s="5" t="s">
        <v>17</v>
      </c>
      <c r="C50" s="5" t="s">
        <v>18</v>
      </c>
      <c r="D50" s="6" t="s">
        <v>112</v>
      </c>
      <c r="E50" s="7">
        <v>954814890000</v>
      </c>
      <c r="F50" s="8" t="s">
        <v>20</v>
      </c>
      <c r="G50" s="9" t="s">
        <v>21</v>
      </c>
      <c r="H50" s="5" t="s">
        <v>22</v>
      </c>
      <c r="I50" s="8"/>
      <c r="J50" s="5" t="s">
        <v>23</v>
      </c>
      <c r="K50" s="8"/>
      <c r="L50" s="8" t="s">
        <v>24</v>
      </c>
      <c r="M50" s="8" t="s">
        <v>25</v>
      </c>
      <c r="N50" s="10">
        <v>3</v>
      </c>
    </row>
    <row r="51" spans="1:14" ht="36" x14ac:dyDescent="0.25">
      <c r="A51" s="4" t="s">
        <v>113</v>
      </c>
      <c r="B51" s="5" t="s">
        <v>17</v>
      </c>
      <c r="C51" s="5" t="s">
        <v>18</v>
      </c>
      <c r="D51" s="6" t="s">
        <v>114</v>
      </c>
      <c r="E51" s="7">
        <v>954815160000</v>
      </c>
      <c r="F51" s="8" t="s">
        <v>20</v>
      </c>
      <c r="G51" s="9" t="s">
        <v>21</v>
      </c>
      <c r="H51" s="5" t="s">
        <v>22</v>
      </c>
      <c r="I51" s="8"/>
      <c r="J51" s="5" t="s">
        <v>23</v>
      </c>
      <c r="K51" s="8"/>
      <c r="L51" s="8" t="s">
        <v>24</v>
      </c>
      <c r="M51" s="8" t="s">
        <v>25</v>
      </c>
      <c r="N51" s="10">
        <v>8</v>
      </c>
    </row>
    <row r="52" spans="1:14" ht="36" x14ac:dyDescent="0.25">
      <c r="A52" s="4" t="s">
        <v>115</v>
      </c>
      <c r="B52" s="5" t="s">
        <v>17</v>
      </c>
      <c r="C52" s="5" t="s">
        <v>18</v>
      </c>
      <c r="D52" s="6" t="s">
        <v>116</v>
      </c>
      <c r="E52" s="7">
        <v>954814430000</v>
      </c>
      <c r="F52" s="8" t="s">
        <v>20</v>
      </c>
      <c r="G52" s="9" t="s">
        <v>21</v>
      </c>
      <c r="H52" s="5" t="s">
        <v>22</v>
      </c>
      <c r="I52" s="8"/>
      <c r="J52" s="5" t="s">
        <v>23</v>
      </c>
      <c r="K52" s="8"/>
      <c r="L52" s="8" t="s">
        <v>24</v>
      </c>
      <c r="M52" s="8" t="s">
        <v>25</v>
      </c>
      <c r="N52" s="10">
        <v>1</v>
      </c>
    </row>
    <row r="53" spans="1:14" ht="36" x14ac:dyDescent="0.25">
      <c r="A53" s="4" t="s">
        <v>117</v>
      </c>
      <c r="B53" s="5" t="s">
        <v>17</v>
      </c>
      <c r="C53" s="5" t="s">
        <v>18</v>
      </c>
      <c r="D53" s="6" t="s">
        <v>118</v>
      </c>
      <c r="E53" s="7">
        <v>954813900000</v>
      </c>
      <c r="F53" s="8" t="s">
        <v>20</v>
      </c>
      <c r="G53" s="9" t="s">
        <v>21</v>
      </c>
      <c r="H53" s="5" t="s">
        <v>22</v>
      </c>
      <c r="I53" s="8"/>
      <c r="J53" s="5" t="s">
        <v>23</v>
      </c>
      <c r="K53" s="8"/>
      <c r="L53" s="8" t="s">
        <v>24</v>
      </c>
      <c r="M53" s="8" t="s">
        <v>25</v>
      </c>
      <c r="N53" s="10">
        <v>2</v>
      </c>
    </row>
    <row r="54" spans="1:14" ht="36" x14ac:dyDescent="0.25">
      <c r="A54" s="4" t="s">
        <v>119</v>
      </c>
      <c r="B54" s="5" t="s">
        <v>17</v>
      </c>
      <c r="C54" s="5" t="s">
        <v>18</v>
      </c>
      <c r="D54" s="6" t="s">
        <v>120</v>
      </c>
      <c r="E54" s="7">
        <v>954813820000</v>
      </c>
      <c r="F54" s="8" t="s">
        <v>20</v>
      </c>
      <c r="G54" s="9" t="s">
        <v>21</v>
      </c>
      <c r="H54" s="5" t="s">
        <v>22</v>
      </c>
      <c r="I54" s="8"/>
      <c r="J54" s="5" t="s">
        <v>23</v>
      </c>
      <c r="K54" s="8"/>
      <c r="L54" s="8" t="s">
        <v>24</v>
      </c>
      <c r="M54" s="8" t="s">
        <v>25</v>
      </c>
      <c r="N54" s="10">
        <v>19</v>
      </c>
    </row>
    <row r="55" spans="1:14" ht="36" x14ac:dyDescent="0.25">
      <c r="A55" s="4" t="s">
        <v>121</v>
      </c>
      <c r="B55" s="5" t="s">
        <v>17</v>
      </c>
      <c r="C55" s="5" t="s">
        <v>18</v>
      </c>
      <c r="D55" s="6" t="s">
        <v>122</v>
      </c>
      <c r="E55" s="7">
        <v>954813830000</v>
      </c>
      <c r="F55" s="8" t="s">
        <v>20</v>
      </c>
      <c r="G55" s="9" t="s">
        <v>21</v>
      </c>
      <c r="H55" s="5" t="s">
        <v>22</v>
      </c>
      <c r="I55" s="8"/>
      <c r="J55" s="5" t="s">
        <v>23</v>
      </c>
      <c r="K55" s="8"/>
      <c r="L55" s="8" t="s">
        <v>24</v>
      </c>
      <c r="M55" s="8" t="s">
        <v>25</v>
      </c>
      <c r="N55" s="10">
        <v>30</v>
      </c>
    </row>
    <row r="56" spans="1:14" ht="36" x14ac:dyDescent="0.25">
      <c r="A56" s="4" t="s">
        <v>123</v>
      </c>
      <c r="B56" s="5" t="s">
        <v>17</v>
      </c>
      <c r="C56" s="5" t="s">
        <v>18</v>
      </c>
      <c r="D56" s="6" t="s">
        <v>124</v>
      </c>
      <c r="E56" s="7">
        <v>954814020000</v>
      </c>
      <c r="F56" s="8" t="s">
        <v>20</v>
      </c>
      <c r="G56" s="9" t="s">
        <v>21</v>
      </c>
      <c r="H56" s="5" t="s">
        <v>22</v>
      </c>
      <c r="I56" s="8"/>
      <c r="J56" s="5" t="s">
        <v>23</v>
      </c>
      <c r="K56" s="8"/>
      <c r="L56" s="8" t="s">
        <v>24</v>
      </c>
      <c r="M56" s="8" t="s">
        <v>25</v>
      </c>
      <c r="N56" s="10">
        <v>1</v>
      </c>
    </row>
    <row r="57" spans="1:14" ht="36" x14ac:dyDescent="0.25">
      <c r="A57" s="4" t="s">
        <v>125</v>
      </c>
      <c r="B57" s="5" t="s">
        <v>17</v>
      </c>
      <c r="C57" s="5" t="s">
        <v>18</v>
      </c>
      <c r="D57" s="6" t="s">
        <v>126</v>
      </c>
      <c r="E57" s="7">
        <v>954814260000</v>
      </c>
      <c r="F57" s="8" t="s">
        <v>20</v>
      </c>
      <c r="G57" s="9" t="s">
        <v>21</v>
      </c>
      <c r="H57" s="5" t="s">
        <v>22</v>
      </c>
      <c r="I57" s="8"/>
      <c r="J57" s="5" t="s">
        <v>23</v>
      </c>
      <c r="K57" s="8"/>
      <c r="L57" s="8" t="s">
        <v>24</v>
      </c>
      <c r="M57" s="8" t="s">
        <v>25</v>
      </c>
      <c r="N57" s="10">
        <v>9</v>
      </c>
    </row>
    <row r="58" spans="1:14" ht="36" x14ac:dyDescent="0.25">
      <c r="A58" s="4" t="s">
        <v>127</v>
      </c>
      <c r="B58" s="5" t="s">
        <v>17</v>
      </c>
      <c r="C58" s="5" t="s">
        <v>18</v>
      </c>
      <c r="D58" s="6" t="s">
        <v>128</v>
      </c>
      <c r="E58" s="7">
        <v>954813810000</v>
      </c>
      <c r="F58" s="8" t="s">
        <v>20</v>
      </c>
      <c r="G58" s="9" t="s">
        <v>21</v>
      </c>
      <c r="H58" s="5" t="s">
        <v>22</v>
      </c>
      <c r="I58" s="8"/>
      <c r="J58" s="5" t="s">
        <v>23</v>
      </c>
      <c r="K58" s="8"/>
      <c r="L58" s="8" t="s">
        <v>24</v>
      </c>
      <c r="M58" s="8" t="s">
        <v>25</v>
      </c>
      <c r="N58" s="10">
        <v>13</v>
      </c>
    </row>
    <row r="59" spans="1:14" ht="36" x14ac:dyDescent="0.25">
      <c r="A59" s="4" t="s">
        <v>129</v>
      </c>
      <c r="B59" s="5" t="s">
        <v>17</v>
      </c>
      <c r="C59" s="5" t="s">
        <v>18</v>
      </c>
      <c r="D59" s="6" t="s">
        <v>130</v>
      </c>
      <c r="E59" s="7">
        <v>954815850000</v>
      </c>
      <c r="F59" s="8" t="s">
        <v>20</v>
      </c>
      <c r="G59" s="9" t="s">
        <v>21</v>
      </c>
      <c r="H59" s="5" t="s">
        <v>22</v>
      </c>
      <c r="I59" s="8"/>
      <c r="J59" s="5" t="s">
        <v>23</v>
      </c>
      <c r="K59" s="8"/>
      <c r="L59" s="8" t="s">
        <v>24</v>
      </c>
      <c r="M59" s="8" t="s">
        <v>25</v>
      </c>
      <c r="N59" s="10">
        <v>1</v>
      </c>
    </row>
    <row r="60" spans="1:14" ht="36" x14ac:dyDescent="0.25">
      <c r="A60" s="4" t="s">
        <v>131</v>
      </c>
      <c r="B60" s="5" t="s">
        <v>17</v>
      </c>
      <c r="C60" s="5" t="s">
        <v>18</v>
      </c>
      <c r="D60" s="6" t="s">
        <v>132</v>
      </c>
      <c r="E60" s="7">
        <v>954813300000</v>
      </c>
      <c r="F60" s="8" t="s">
        <v>20</v>
      </c>
      <c r="G60" s="9" t="s">
        <v>21</v>
      </c>
      <c r="H60" s="5" t="s">
        <v>22</v>
      </c>
      <c r="I60" s="8"/>
      <c r="J60" s="5" t="s">
        <v>23</v>
      </c>
      <c r="K60" s="8"/>
      <c r="L60" s="8" t="s">
        <v>24</v>
      </c>
      <c r="M60" s="8" t="s">
        <v>25</v>
      </c>
      <c r="N60" s="10">
        <v>2</v>
      </c>
    </row>
    <row r="61" spans="1:14" ht="24" x14ac:dyDescent="0.25">
      <c r="A61" s="4" t="s">
        <v>133</v>
      </c>
      <c r="B61" s="5" t="s">
        <v>17</v>
      </c>
      <c r="C61" s="5" t="s">
        <v>18</v>
      </c>
      <c r="D61" s="6" t="s">
        <v>134</v>
      </c>
      <c r="E61" s="7">
        <v>954815020000</v>
      </c>
      <c r="F61" s="8" t="s">
        <v>20</v>
      </c>
      <c r="G61" s="9" t="s">
        <v>21</v>
      </c>
      <c r="H61" s="5" t="s">
        <v>36</v>
      </c>
      <c r="I61" s="8"/>
      <c r="J61" s="5" t="s">
        <v>37</v>
      </c>
      <c r="K61" s="8"/>
      <c r="L61" s="8" t="s">
        <v>38</v>
      </c>
      <c r="M61" s="8" t="s">
        <v>25</v>
      </c>
      <c r="N61" s="10">
        <v>11</v>
      </c>
    </row>
    <row r="62" spans="1:14" ht="36" x14ac:dyDescent="0.25">
      <c r="A62" s="4" t="s">
        <v>135</v>
      </c>
      <c r="B62" s="5" t="s">
        <v>17</v>
      </c>
      <c r="C62" s="5" t="s">
        <v>18</v>
      </c>
      <c r="D62" s="6" t="s">
        <v>136</v>
      </c>
      <c r="E62" s="7">
        <v>954813530000</v>
      </c>
      <c r="F62" s="8" t="s">
        <v>20</v>
      </c>
      <c r="G62" s="9" t="s">
        <v>21</v>
      </c>
      <c r="H62" s="5" t="s">
        <v>22</v>
      </c>
      <c r="I62" s="8"/>
      <c r="J62" s="5" t="s">
        <v>23</v>
      </c>
      <c r="K62" s="8"/>
      <c r="L62" s="8" t="s">
        <v>24</v>
      </c>
      <c r="M62" s="8" t="s">
        <v>25</v>
      </c>
      <c r="N62" s="10">
        <v>1</v>
      </c>
    </row>
    <row r="63" spans="1:14" ht="36" x14ac:dyDescent="0.25">
      <c r="A63" s="4" t="s">
        <v>137</v>
      </c>
      <c r="B63" s="5" t="s">
        <v>17</v>
      </c>
      <c r="C63" s="5" t="s">
        <v>18</v>
      </c>
      <c r="D63" s="6" t="s">
        <v>138</v>
      </c>
      <c r="E63" s="7">
        <v>954813520000</v>
      </c>
      <c r="F63" s="8" t="s">
        <v>20</v>
      </c>
      <c r="G63" s="9" t="s">
        <v>21</v>
      </c>
      <c r="H63" s="5" t="s">
        <v>22</v>
      </c>
      <c r="I63" s="8"/>
      <c r="J63" s="5" t="s">
        <v>23</v>
      </c>
      <c r="K63" s="8"/>
      <c r="L63" s="8" t="s">
        <v>24</v>
      </c>
      <c r="M63" s="8" t="s">
        <v>25</v>
      </c>
      <c r="N63" s="10">
        <v>3</v>
      </c>
    </row>
    <row r="64" spans="1:14" ht="36" x14ac:dyDescent="0.25">
      <c r="A64" s="4" t="s">
        <v>139</v>
      </c>
      <c r="B64" s="5" t="s">
        <v>17</v>
      </c>
      <c r="C64" s="5" t="s">
        <v>18</v>
      </c>
      <c r="D64" s="6" t="s">
        <v>140</v>
      </c>
      <c r="E64" s="7">
        <v>954813540000</v>
      </c>
      <c r="F64" s="8" t="s">
        <v>20</v>
      </c>
      <c r="G64" s="9" t="s">
        <v>21</v>
      </c>
      <c r="H64" s="5" t="s">
        <v>22</v>
      </c>
      <c r="I64" s="8"/>
      <c r="J64" s="5" t="s">
        <v>23</v>
      </c>
      <c r="K64" s="8"/>
      <c r="L64" s="8" t="s">
        <v>24</v>
      </c>
      <c r="M64" s="8" t="s">
        <v>25</v>
      </c>
      <c r="N64" s="10">
        <v>2</v>
      </c>
    </row>
    <row r="65" spans="1:14" ht="36" x14ac:dyDescent="0.25">
      <c r="A65" s="4" t="s">
        <v>141</v>
      </c>
      <c r="B65" s="5" t="s">
        <v>17</v>
      </c>
      <c r="C65" s="5" t="s">
        <v>18</v>
      </c>
      <c r="D65" s="6" t="s">
        <v>142</v>
      </c>
      <c r="E65" s="7">
        <v>954813550000</v>
      </c>
      <c r="F65" s="8" t="s">
        <v>20</v>
      </c>
      <c r="G65" s="9" t="s">
        <v>21</v>
      </c>
      <c r="H65" s="5" t="s">
        <v>22</v>
      </c>
      <c r="I65" s="8"/>
      <c r="J65" s="5" t="s">
        <v>23</v>
      </c>
      <c r="K65" s="8"/>
      <c r="L65" s="8" t="s">
        <v>24</v>
      </c>
      <c r="M65" s="8" t="s">
        <v>25</v>
      </c>
      <c r="N65" s="10">
        <v>3</v>
      </c>
    </row>
    <row r="66" spans="1:14" ht="36" x14ac:dyDescent="0.25">
      <c r="A66" s="4" t="s">
        <v>143</v>
      </c>
      <c r="B66" s="5" t="s">
        <v>17</v>
      </c>
      <c r="C66" s="5" t="s">
        <v>18</v>
      </c>
      <c r="D66" s="6" t="s">
        <v>144</v>
      </c>
      <c r="E66" s="7">
        <v>954813320000</v>
      </c>
      <c r="F66" s="8" t="s">
        <v>20</v>
      </c>
      <c r="G66" s="9" t="s">
        <v>21</v>
      </c>
      <c r="H66" s="5" t="s">
        <v>36</v>
      </c>
      <c r="I66" s="8"/>
      <c r="J66" s="5" t="s">
        <v>23</v>
      </c>
      <c r="K66" s="8"/>
      <c r="L66" s="8" t="s">
        <v>38</v>
      </c>
      <c r="M66" s="8" t="s">
        <v>25</v>
      </c>
      <c r="N66" s="10">
        <v>6</v>
      </c>
    </row>
    <row r="67" spans="1:14" ht="36" x14ac:dyDescent="0.25">
      <c r="A67" s="4" t="s">
        <v>145</v>
      </c>
      <c r="B67" s="5" t="s">
        <v>17</v>
      </c>
      <c r="C67" s="5" t="s">
        <v>18</v>
      </c>
      <c r="D67" s="6" t="s">
        <v>146</v>
      </c>
      <c r="E67" s="7">
        <v>954813640000</v>
      </c>
      <c r="F67" s="8" t="s">
        <v>20</v>
      </c>
      <c r="G67" s="9" t="s">
        <v>21</v>
      </c>
      <c r="H67" s="5" t="s">
        <v>22</v>
      </c>
      <c r="I67" s="8"/>
      <c r="J67" s="5" t="s">
        <v>23</v>
      </c>
      <c r="K67" s="8"/>
      <c r="L67" s="8" t="s">
        <v>24</v>
      </c>
      <c r="M67" s="8" t="s">
        <v>25</v>
      </c>
      <c r="N67" s="10">
        <v>3</v>
      </c>
    </row>
    <row r="68" spans="1:14" ht="36" x14ac:dyDescent="0.25">
      <c r="A68" s="4" t="s">
        <v>147</v>
      </c>
      <c r="B68" s="5" t="s">
        <v>17</v>
      </c>
      <c r="C68" s="5" t="s">
        <v>18</v>
      </c>
      <c r="D68" s="6" t="s">
        <v>148</v>
      </c>
      <c r="E68" s="7">
        <v>954813500000</v>
      </c>
      <c r="F68" s="8" t="s">
        <v>20</v>
      </c>
      <c r="G68" s="9" t="s">
        <v>21</v>
      </c>
      <c r="H68" s="5" t="s">
        <v>22</v>
      </c>
      <c r="I68" s="8"/>
      <c r="J68" s="5" t="s">
        <v>23</v>
      </c>
      <c r="K68" s="8"/>
      <c r="L68" s="8" t="s">
        <v>24</v>
      </c>
      <c r="M68" s="8" t="s">
        <v>25</v>
      </c>
      <c r="N68" s="10">
        <v>1</v>
      </c>
    </row>
    <row r="69" spans="1:14" ht="36" x14ac:dyDescent="0.25">
      <c r="A69" s="4" t="s">
        <v>149</v>
      </c>
      <c r="B69" s="5" t="s">
        <v>17</v>
      </c>
      <c r="C69" s="5" t="s">
        <v>18</v>
      </c>
      <c r="D69" s="6" t="s">
        <v>150</v>
      </c>
      <c r="E69" s="7">
        <v>954813510000</v>
      </c>
      <c r="F69" s="8" t="s">
        <v>20</v>
      </c>
      <c r="G69" s="9" t="s">
        <v>21</v>
      </c>
      <c r="H69" s="5" t="s">
        <v>22</v>
      </c>
      <c r="I69" s="8"/>
      <c r="J69" s="5" t="s">
        <v>23</v>
      </c>
      <c r="K69" s="8"/>
      <c r="L69" s="8" t="s">
        <v>24</v>
      </c>
      <c r="M69" s="8" t="s">
        <v>25</v>
      </c>
      <c r="N69" s="10">
        <v>1</v>
      </c>
    </row>
    <row r="70" spans="1:14" ht="36" x14ac:dyDescent="0.25">
      <c r="A70" s="4" t="s">
        <v>151</v>
      </c>
      <c r="B70" s="5" t="s">
        <v>17</v>
      </c>
      <c r="C70" s="5" t="s">
        <v>18</v>
      </c>
      <c r="D70" s="6" t="s">
        <v>152</v>
      </c>
      <c r="E70" s="7">
        <v>954813850000</v>
      </c>
      <c r="F70" s="8" t="s">
        <v>20</v>
      </c>
      <c r="G70" s="9" t="s">
        <v>21</v>
      </c>
      <c r="H70" s="5" t="s">
        <v>22</v>
      </c>
      <c r="I70" s="8"/>
      <c r="J70" s="5" t="s">
        <v>23</v>
      </c>
      <c r="K70" s="8"/>
      <c r="L70" s="8" t="s">
        <v>24</v>
      </c>
      <c r="M70" s="8" t="s">
        <v>25</v>
      </c>
      <c r="N70" s="10">
        <v>3</v>
      </c>
    </row>
    <row r="71" spans="1:14" ht="36" x14ac:dyDescent="0.25">
      <c r="A71" s="4" t="s">
        <v>153</v>
      </c>
      <c r="B71" s="5" t="s">
        <v>17</v>
      </c>
      <c r="C71" s="5" t="s">
        <v>18</v>
      </c>
      <c r="D71" s="6" t="s">
        <v>154</v>
      </c>
      <c r="E71" s="7">
        <v>954813950000</v>
      </c>
      <c r="F71" s="8" t="s">
        <v>20</v>
      </c>
      <c r="G71" s="9" t="s">
        <v>21</v>
      </c>
      <c r="H71" s="5" t="s">
        <v>22</v>
      </c>
      <c r="I71" s="8"/>
      <c r="J71" s="5" t="s">
        <v>23</v>
      </c>
      <c r="K71" s="8"/>
      <c r="L71" s="8" t="s">
        <v>24</v>
      </c>
      <c r="M71" s="8" t="s">
        <v>25</v>
      </c>
      <c r="N71" s="10">
        <v>18</v>
      </c>
    </row>
    <row r="72" spans="1:14" ht="36" x14ac:dyDescent="0.25">
      <c r="A72" s="4" t="s">
        <v>155</v>
      </c>
      <c r="B72" s="5" t="s">
        <v>17</v>
      </c>
      <c r="C72" s="5" t="s">
        <v>18</v>
      </c>
      <c r="D72" s="6" t="s">
        <v>156</v>
      </c>
      <c r="E72" s="7">
        <v>954815060000</v>
      </c>
      <c r="F72" s="8" t="s">
        <v>20</v>
      </c>
      <c r="G72" s="9" t="s">
        <v>21</v>
      </c>
      <c r="H72" s="5" t="s">
        <v>22</v>
      </c>
      <c r="I72" s="8"/>
      <c r="J72" s="5" t="s">
        <v>23</v>
      </c>
      <c r="K72" s="8"/>
      <c r="L72" s="8" t="s">
        <v>24</v>
      </c>
      <c r="M72" s="8" t="s">
        <v>25</v>
      </c>
      <c r="N72" s="10">
        <v>2</v>
      </c>
    </row>
    <row r="73" spans="1:14" ht="36" x14ac:dyDescent="0.25">
      <c r="A73" s="4" t="s">
        <v>157</v>
      </c>
      <c r="B73" s="5" t="s">
        <v>17</v>
      </c>
      <c r="C73" s="5" t="s">
        <v>18</v>
      </c>
      <c r="D73" s="6" t="s">
        <v>158</v>
      </c>
      <c r="E73" s="7">
        <v>954815070000</v>
      </c>
      <c r="F73" s="8" t="s">
        <v>20</v>
      </c>
      <c r="G73" s="9" t="s">
        <v>21</v>
      </c>
      <c r="H73" s="5" t="s">
        <v>22</v>
      </c>
      <c r="I73" s="8"/>
      <c r="J73" s="5" t="s">
        <v>23</v>
      </c>
      <c r="K73" s="8"/>
      <c r="L73" s="8" t="s">
        <v>24</v>
      </c>
      <c r="M73" s="8" t="s">
        <v>25</v>
      </c>
      <c r="N73" s="10">
        <v>1</v>
      </c>
    </row>
    <row r="74" spans="1:14" ht="36" x14ac:dyDescent="0.25">
      <c r="A74" s="4" t="s">
        <v>159</v>
      </c>
      <c r="B74" s="5" t="s">
        <v>17</v>
      </c>
      <c r="C74" s="5" t="s">
        <v>18</v>
      </c>
      <c r="D74" s="6" t="s">
        <v>160</v>
      </c>
      <c r="E74" s="7">
        <v>954815090000</v>
      </c>
      <c r="F74" s="8" t="s">
        <v>20</v>
      </c>
      <c r="G74" s="9" t="s">
        <v>21</v>
      </c>
      <c r="H74" s="5" t="s">
        <v>22</v>
      </c>
      <c r="I74" s="8"/>
      <c r="J74" s="5" t="s">
        <v>23</v>
      </c>
      <c r="K74" s="8"/>
      <c r="L74" s="8" t="s">
        <v>24</v>
      </c>
      <c r="M74" s="8" t="s">
        <v>25</v>
      </c>
      <c r="N74" s="10">
        <v>1</v>
      </c>
    </row>
    <row r="75" spans="1:14" ht="36" x14ac:dyDescent="0.25">
      <c r="A75" s="4" t="s">
        <v>161</v>
      </c>
      <c r="B75" s="5" t="s">
        <v>17</v>
      </c>
      <c r="C75" s="5" t="s">
        <v>18</v>
      </c>
      <c r="D75" s="6" t="s">
        <v>162</v>
      </c>
      <c r="E75" s="7">
        <v>954815030000</v>
      </c>
      <c r="F75" s="8" t="s">
        <v>20</v>
      </c>
      <c r="G75" s="9" t="s">
        <v>21</v>
      </c>
      <c r="H75" s="5" t="s">
        <v>22</v>
      </c>
      <c r="I75" s="8"/>
      <c r="J75" s="5" t="s">
        <v>23</v>
      </c>
      <c r="K75" s="8"/>
      <c r="L75" s="8" t="s">
        <v>24</v>
      </c>
      <c r="M75" s="8" t="s">
        <v>25</v>
      </c>
      <c r="N75" s="10">
        <v>1</v>
      </c>
    </row>
    <row r="76" spans="1:14" ht="36" x14ac:dyDescent="0.25">
      <c r="A76" s="4" t="s">
        <v>163</v>
      </c>
      <c r="B76" s="5" t="s">
        <v>17</v>
      </c>
      <c r="C76" s="5" t="s">
        <v>18</v>
      </c>
      <c r="D76" s="6" t="s">
        <v>164</v>
      </c>
      <c r="E76" s="7">
        <v>954813760000</v>
      </c>
      <c r="F76" s="8" t="s">
        <v>20</v>
      </c>
      <c r="G76" s="9" t="s">
        <v>21</v>
      </c>
      <c r="H76" s="5" t="s">
        <v>22</v>
      </c>
      <c r="I76" s="8"/>
      <c r="J76" s="5" t="s">
        <v>23</v>
      </c>
      <c r="K76" s="8"/>
      <c r="L76" s="8" t="s">
        <v>24</v>
      </c>
      <c r="M76" s="8" t="s">
        <v>25</v>
      </c>
      <c r="N76" s="10">
        <v>1</v>
      </c>
    </row>
    <row r="77" spans="1:14" ht="36" x14ac:dyDescent="0.25">
      <c r="A77" s="4" t="s">
        <v>165</v>
      </c>
      <c r="B77" s="5" t="s">
        <v>17</v>
      </c>
      <c r="C77" s="5" t="s">
        <v>18</v>
      </c>
      <c r="D77" s="6" t="s">
        <v>166</v>
      </c>
      <c r="E77" s="7">
        <v>954814910000</v>
      </c>
      <c r="F77" s="8" t="s">
        <v>20</v>
      </c>
      <c r="G77" s="9" t="s">
        <v>21</v>
      </c>
      <c r="H77" s="5" t="s">
        <v>22</v>
      </c>
      <c r="I77" s="8"/>
      <c r="J77" s="5" t="s">
        <v>23</v>
      </c>
      <c r="K77" s="8"/>
      <c r="L77" s="8" t="s">
        <v>24</v>
      </c>
      <c r="M77" s="8" t="s">
        <v>25</v>
      </c>
      <c r="N77" s="10">
        <v>1</v>
      </c>
    </row>
    <row r="78" spans="1:14" ht="36" x14ac:dyDescent="0.25">
      <c r="A78" s="4" t="s">
        <v>167</v>
      </c>
      <c r="B78" s="5" t="s">
        <v>17</v>
      </c>
      <c r="C78" s="5" t="s">
        <v>18</v>
      </c>
      <c r="D78" s="6" t="s">
        <v>168</v>
      </c>
      <c r="E78" s="7">
        <v>954815010000</v>
      </c>
      <c r="F78" s="8" t="s">
        <v>20</v>
      </c>
      <c r="G78" s="9" t="s">
        <v>21</v>
      </c>
      <c r="H78" s="5" t="s">
        <v>22</v>
      </c>
      <c r="I78" s="8"/>
      <c r="J78" s="5" t="s">
        <v>23</v>
      </c>
      <c r="K78" s="8"/>
      <c r="L78" s="8" t="s">
        <v>24</v>
      </c>
      <c r="M78" s="8" t="s">
        <v>25</v>
      </c>
      <c r="N78" s="10">
        <v>9</v>
      </c>
    </row>
    <row r="79" spans="1:14" ht="36" x14ac:dyDescent="0.25">
      <c r="A79" s="4" t="s">
        <v>169</v>
      </c>
      <c r="B79" s="5" t="s">
        <v>17</v>
      </c>
      <c r="C79" s="5" t="s">
        <v>18</v>
      </c>
      <c r="D79" s="6" t="s">
        <v>170</v>
      </c>
      <c r="E79" s="7">
        <v>954815120000</v>
      </c>
      <c r="F79" s="8" t="s">
        <v>20</v>
      </c>
      <c r="G79" s="9" t="s">
        <v>21</v>
      </c>
      <c r="H79" s="5" t="s">
        <v>22</v>
      </c>
      <c r="I79" s="8"/>
      <c r="J79" s="5" t="s">
        <v>23</v>
      </c>
      <c r="K79" s="8"/>
      <c r="L79" s="8" t="s">
        <v>24</v>
      </c>
      <c r="M79" s="8" t="s">
        <v>25</v>
      </c>
      <c r="N79" s="10">
        <v>10</v>
      </c>
    </row>
    <row r="80" spans="1:14" ht="36" x14ac:dyDescent="0.25">
      <c r="A80" s="4" t="s">
        <v>171</v>
      </c>
      <c r="B80" s="5" t="s">
        <v>17</v>
      </c>
      <c r="C80" s="5" t="s">
        <v>18</v>
      </c>
      <c r="D80" s="6" t="s">
        <v>172</v>
      </c>
      <c r="E80" s="7">
        <v>954813600000</v>
      </c>
      <c r="F80" s="8" t="s">
        <v>20</v>
      </c>
      <c r="G80" s="9" t="s">
        <v>21</v>
      </c>
      <c r="H80" s="5" t="s">
        <v>22</v>
      </c>
      <c r="I80" s="8"/>
      <c r="J80" s="5" t="s">
        <v>23</v>
      </c>
      <c r="K80" s="8"/>
      <c r="L80" s="8" t="s">
        <v>24</v>
      </c>
      <c r="M80" s="8" t="s">
        <v>25</v>
      </c>
      <c r="N80" s="10">
        <v>4</v>
      </c>
    </row>
    <row r="81" spans="1:14" ht="36" x14ac:dyDescent="0.25">
      <c r="A81" s="4" t="s">
        <v>173</v>
      </c>
      <c r="B81" s="5" t="s">
        <v>17</v>
      </c>
      <c r="C81" s="5" t="s">
        <v>18</v>
      </c>
      <c r="D81" s="6" t="s">
        <v>174</v>
      </c>
      <c r="E81" s="7">
        <v>954813240000</v>
      </c>
      <c r="F81" s="8" t="s">
        <v>20</v>
      </c>
      <c r="G81" s="9" t="s">
        <v>21</v>
      </c>
      <c r="H81" s="5" t="s">
        <v>22</v>
      </c>
      <c r="I81" s="8"/>
      <c r="J81" s="5" t="s">
        <v>23</v>
      </c>
      <c r="K81" s="8"/>
      <c r="L81" s="8" t="s">
        <v>24</v>
      </c>
      <c r="M81" s="8" t="s">
        <v>25</v>
      </c>
      <c r="N81" s="10">
        <v>1</v>
      </c>
    </row>
    <row r="82" spans="1:14" ht="36" x14ac:dyDescent="0.25">
      <c r="A82" s="4" t="s">
        <v>175</v>
      </c>
      <c r="B82" s="5" t="s">
        <v>17</v>
      </c>
      <c r="C82" s="5" t="s">
        <v>18</v>
      </c>
      <c r="D82" s="6" t="s">
        <v>176</v>
      </c>
      <c r="E82" s="7">
        <v>954814580000</v>
      </c>
      <c r="F82" s="8" t="s">
        <v>20</v>
      </c>
      <c r="G82" s="9" t="s">
        <v>21</v>
      </c>
      <c r="H82" s="5" t="s">
        <v>22</v>
      </c>
      <c r="I82" s="8"/>
      <c r="J82" s="5" t="s">
        <v>23</v>
      </c>
      <c r="K82" s="8"/>
      <c r="L82" s="8" t="s">
        <v>24</v>
      </c>
      <c r="M82" s="8" t="s">
        <v>25</v>
      </c>
      <c r="N82" s="10">
        <v>4</v>
      </c>
    </row>
    <row r="83" spans="1:14" ht="36" x14ac:dyDescent="0.25">
      <c r="A83" s="4" t="s">
        <v>177</v>
      </c>
      <c r="B83" s="5" t="s">
        <v>17</v>
      </c>
      <c r="C83" s="5" t="s">
        <v>18</v>
      </c>
      <c r="D83" s="6" t="s">
        <v>178</v>
      </c>
      <c r="E83" s="7">
        <v>954813260000</v>
      </c>
      <c r="F83" s="8" t="s">
        <v>20</v>
      </c>
      <c r="G83" s="9" t="s">
        <v>21</v>
      </c>
      <c r="H83" s="5" t="s">
        <v>22</v>
      </c>
      <c r="I83" s="8"/>
      <c r="J83" s="5" t="s">
        <v>23</v>
      </c>
      <c r="K83" s="8"/>
      <c r="L83" s="8" t="s">
        <v>24</v>
      </c>
      <c r="M83" s="8" t="s">
        <v>25</v>
      </c>
      <c r="N83" s="10">
        <v>1</v>
      </c>
    </row>
    <row r="84" spans="1:14" ht="36" x14ac:dyDescent="0.25">
      <c r="A84" s="4" t="s">
        <v>179</v>
      </c>
      <c r="B84" s="5" t="s">
        <v>17</v>
      </c>
      <c r="C84" s="5" t="s">
        <v>18</v>
      </c>
      <c r="D84" s="6" t="s">
        <v>180</v>
      </c>
      <c r="E84" s="7">
        <v>954814070000</v>
      </c>
      <c r="F84" s="8" t="s">
        <v>20</v>
      </c>
      <c r="G84" s="9" t="s">
        <v>21</v>
      </c>
      <c r="H84" s="5" t="s">
        <v>22</v>
      </c>
      <c r="I84" s="8"/>
      <c r="J84" s="5" t="s">
        <v>23</v>
      </c>
      <c r="K84" s="8"/>
      <c r="L84" s="8" t="s">
        <v>24</v>
      </c>
      <c r="M84" s="8" t="s">
        <v>25</v>
      </c>
      <c r="N84" s="10">
        <v>2</v>
      </c>
    </row>
    <row r="85" spans="1:14" ht="36" x14ac:dyDescent="0.25">
      <c r="A85" s="4" t="s">
        <v>181</v>
      </c>
      <c r="B85" s="5" t="s">
        <v>17</v>
      </c>
      <c r="C85" s="5" t="s">
        <v>18</v>
      </c>
      <c r="D85" s="6" t="s">
        <v>182</v>
      </c>
      <c r="E85" s="7">
        <v>954813450000</v>
      </c>
      <c r="F85" s="8" t="s">
        <v>20</v>
      </c>
      <c r="G85" s="9" t="s">
        <v>21</v>
      </c>
      <c r="H85" s="5" t="s">
        <v>22</v>
      </c>
      <c r="I85" s="8"/>
      <c r="J85" s="5" t="s">
        <v>23</v>
      </c>
      <c r="K85" s="8"/>
      <c r="L85" s="8" t="s">
        <v>24</v>
      </c>
      <c r="M85" s="8" t="s">
        <v>25</v>
      </c>
      <c r="N85" s="10">
        <v>1</v>
      </c>
    </row>
    <row r="86" spans="1:14" ht="36" x14ac:dyDescent="0.25">
      <c r="A86" s="4" t="s">
        <v>183</v>
      </c>
      <c r="B86" s="5" t="s">
        <v>17</v>
      </c>
      <c r="C86" s="5" t="s">
        <v>18</v>
      </c>
      <c r="D86" s="6" t="s">
        <v>184</v>
      </c>
      <c r="E86" s="7">
        <v>954813840000</v>
      </c>
      <c r="F86" s="8" t="s">
        <v>20</v>
      </c>
      <c r="G86" s="9" t="s">
        <v>21</v>
      </c>
      <c r="H86" s="5" t="s">
        <v>22</v>
      </c>
      <c r="I86" s="8"/>
      <c r="J86" s="5" t="s">
        <v>23</v>
      </c>
      <c r="K86" s="8"/>
      <c r="L86" s="8" t="s">
        <v>24</v>
      </c>
      <c r="M86" s="8" t="s">
        <v>25</v>
      </c>
      <c r="N86" s="10">
        <v>1</v>
      </c>
    </row>
    <row r="87" spans="1:14" ht="36" x14ac:dyDescent="0.25">
      <c r="A87" s="4" t="s">
        <v>185</v>
      </c>
      <c r="B87" s="5" t="s">
        <v>17</v>
      </c>
      <c r="C87" s="5" t="s">
        <v>18</v>
      </c>
      <c r="D87" s="6" t="s">
        <v>186</v>
      </c>
      <c r="E87" s="7">
        <v>954814040000</v>
      </c>
      <c r="F87" s="8" t="s">
        <v>20</v>
      </c>
      <c r="G87" s="9" t="s">
        <v>21</v>
      </c>
      <c r="H87" s="5" t="s">
        <v>22</v>
      </c>
      <c r="I87" s="8"/>
      <c r="J87" s="5" t="s">
        <v>23</v>
      </c>
      <c r="K87" s="8"/>
      <c r="L87" s="8" t="s">
        <v>24</v>
      </c>
      <c r="M87" s="8" t="s">
        <v>25</v>
      </c>
      <c r="N87" s="10">
        <v>1</v>
      </c>
    </row>
    <row r="88" spans="1:14" ht="36" x14ac:dyDescent="0.25">
      <c r="A88" s="4" t="s">
        <v>187</v>
      </c>
      <c r="B88" s="5" t="s">
        <v>17</v>
      </c>
      <c r="C88" s="5" t="s">
        <v>18</v>
      </c>
      <c r="D88" s="6" t="s">
        <v>188</v>
      </c>
      <c r="E88" s="7">
        <v>954814760000</v>
      </c>
      <c r="F88" s="8" t="s">
        <v>20</v>
      </c>
      <c r="G88" s="9" t="s">
        <v>21</v>
      </c>
      <c r="H88" s="5" t="s">
        <v>22</v>
      </c>
      <c r="I88" s="8"/>
      <c r="J88" s="5" t="s">
        <v>23</v>
      </c>
      <c r="K88" s="8"/>
      <c r="L88" s="8" t="s">
        <v>24</v>
      </c>
      <c r="M88" s="8" t="s">
        <v>25</v>
      </c>
      <c r="N88" s="10">
        <v>4</v>
      </c>
    </row>
    <row r="89" spans="1:14" ht="36" x14ac:dyDescent="0.25">
      <c r="A89" s="4" t="s">
        <v>189</v>
      </c>
      <c r="B89" s="5" t="s">
        <v>17</v>
      </c>
      <c r="C89" s="5" t="s">
        <v>18</v>
      </c>
      <c r="D89" s="6" t="s">
        <v>190</v>
      </c>
      <c r="E89" s="7">
        <v>954814000000</v>
      </c>
      <c r="F89" s="8" t="s">
        <v>20</v>
      </c>
      <c r="G89" s="9" t="s">
        <v>21</v>
      </c>
      <c r="H89" s="5" t="s">
        <v>22</v>
      </c>
      <c r="I89" s="8"/>
      <c r="J89" s="5" t="s">
        <v>23</v>
      </c>
      <c r="K89" s="8"/>
      <c r="L89" s="8" t="s">
        <v>24</v>
      </c>
      <c r="M89" s="8" t="s">
        <v>25</v>
      </c>
      <c r="N89" s="10">
        <v>6</v>
      </c>
    </row>
    <row r="90" spans="1:14" ht="36" x14ac:dyDescent="0.25">
      <c r="A90" s="4" t="s">
        <v>191</v>
      </c>
      <c r="B90" s="5" t="s">
        <v>17</v>
      </c>
      <c r="C90" s="5" t="s">
        <v>18</v>
      </c>
      <c r="D90" s="6" t="s">
        <v>192</v>
      </c>
      <c r="E90" s="7">
        <v>954813890000</v>
      </c>
      <c r="F90" s="8" t="s">
        <v>20</v>
      </c>
      <c r="G90" s="9" t="s">
        <v>21</v>
      </c>
      <c r="H90" s="5" t="s">
        <v>22</v>
      </c>
      <c r="I90" s="8"/>
      <c r="J90" s="5" t="s">
        <v>23</v>
      </c>
      <c r="K90" s="8"/>
      <c r="L90" s="8" t="s">
        <v>24</v>
      </c>
      <c r="M90" s="8" t="s">
        <v>25</v>
      </c>
      <c r="N90" s="10">
        <v>2</v>
      </c>
    </row>
    <row r="91" spans="1:14" ht="36" x14ac:dyDescent="0.25">
      <c r="A91" s="4" t="s">
        <v>193</v>
      </c>
      <c r="B91" s="5" t="s">
        <v>17</v>
      </c>
      <c r="C91" s="5" t="s">
        <v>18</v>
      </c>
      <c r="D91" s="6" t="s">
        <v>194</v>
      </c>
      <c r="E91" s="7">
        <v>954813990000</v>
      </c>
      <c r="F91" s="8" t="s">
        <v>20</v>
      </c>
      <c r="G91" s="9" t="s">
        <v>21</v>
      </c>
      <c r="H91" s="5" t="s">
        <v>22</v>
      </c>
      <c r="I91" s="8"/>
      <c r="J91" s="5" t="s">
        <v>23</v>
      </c>
      <c r="K91" s="8"/>
      <c r="L91" s="8" t="s">
        <v>24</v>
      </c>
      <c r="M91" s="8" t="s">
        <v>25</v>
      </c>
      <c r="N91" s="10">
        <v>2</v>
      </c>
    </row>
    <row r="92" spans="1:14" ht="36" x14ac:dyDescent="0.25">
      <c r="A92" s="4" t="s">
        <v>195</v>
      </c>
      <c r="B92" s="5" t="s">
        <v>17</v>
      </c>
      <c r="C92" s="5" t="s">
        <v>18</v>
      </c>
      <c r="D92" s="6" t="s">
        <v>196</v>
      </c>
      <c r="E92" s="7">
        <v>954813960000</v>
      </c>
      <c r="F92" s="8" t="s">
        <v>20</v>
      </c>
      <c r="G92" s="9" t="s">
        <v>21</v>
      </c>
      <c r="H92" s="5" t="s">
        <v>22</v>
      </c>
      <c r="I92" s="8"/>
      <c r="J92" s="5" t="s">
        <v>23</v>
      </c>
      <c r="K92" s="8"/>
      <c r="L92" s="8" t="s">
        <v>24</v>
      </c>
      <c r="M92" s="8" t="s">
        <v>25</v>
      </c>
      <c r="N92" s="10">
        <v>94</v>
      </c>
    </row>
    <row r="93" spans="1:14" ht="36" x14ac:dyDescent="0.25">
      <c r="A93" s="4" t="s">
        <v>197</v>
      </c>
      <c r="B93" s="5" t="s">
        <v>198</v>
      </c>
      <c r="C93" s="5" t="s">
        <v>199</v>
      </c>
      <c r="D93" s="11" t="s">
        <v>200</v>
      </c>
      <c r="E93" s="12">
        <v>224493260000</v>
      </c>
      <c r="F93" s="5" t="s">
        <v>201</v>
      </c>
      <c r="G93" s="169">
        <v>41954</v>
      </c>
      <c r="H93" s="5" t="s">
        <v>202</v>
      </c>
      <c r="I93" s="5"/>
      <c r="J93" s="5"/>
      <c r="K93" s="5"/>
      <c r="L93" s="5" t="s">
        <v>203</v>
      </c>
      <c r="M93" s="11" t="s">
        <v>204</v>
      </c>
      <c r="N93" s="13">
        <v>1</v>
      </c>
    </row>
    <row r="94" spans="1:14" ht="36" x14ac:dyDescent="0.25">
      <c r="A94" s="4" t="s">
        <v>205</v>
      </c>
      <c r="B94" s="5" t="s">
        <v>198</v>
      </c>
      <c r="C94" s="5" t="s">
        <v>199</v>
      </c>
      <c r="D94" s="11" t="s">
        <v>206</v>
      </c>
      <c r="E94" s="14">
        <v>40300440000</v>
      </c>
      <c r="F94" s="5" t="s">
        <v>207</v>
      </c>
      <c r="G94" s="169">
        <v>43467</v>
      </c>
      <c r="H94" s="5" t="s">
        <v>202</v>
      </c>
      <c r="I94" s="5"/>
      <c r="J94" s="5"/>
      <c r="K94" s="5"/>
      <c r="L94" s="5" t="s">
        <v>203</v>
      </c>
      <c r="M94" s="11" t="s">
        <v>204</v>
      </c>
      <c r="N94" s="13">
        <v>1</v>
      </c>
    </row>
    <row r="95" spans="1:14" ht="36" x14ac:dyDescent="0.25">
      <c r="A95" s="4" t="s">
        <v>208</v>
      </c>
      <c r="B95" s="5" t="s">
        <v>198</v>
      </c>
      <c r="C95" s="5" t="s">
        <v>199</v>
      </c>
      <c r="D95" s="11" t="s">
        <v>209</v>
      </c>
      <c r="E95" s="12">
        <v>951816810000</v>
      </c>
      <c r="F95" s="5" t="s">
        <v>210</v>
      </c>
      <c r="G95" s="169">
        <v>43592</v>
      </c>
      <c r="H95" s="5" t="s">
        <v>211</v>
      </c>
      <c r="I95" s="5"/>
      <c r="J95" s="5"/>
      <c r="K95" s="5"/>
      <c r="L95" s="5" t="s">
        <v>203</v>
      </c>
      <c r="M95" s="11" t="s">
        <v>204</v>
      </c>
      <c r="N95" s="13">
        <v>11</v>
      </c>
    </row>
    <row r="96" spans="1:14" ht="36" x14ac:dyDescent="0.25">
      <c r="A96" s="4" t="s">
        <v>212</v>
      </c>
      <c r="B96" s="5" t="s">
        <v>198</v>
      </c>
      <c r="C96" s="5" t="s">
        <v>199</v>
      </c>
      <c r="D96" s="11" t="s">
        <v>213</v>
      </c>
      <c r="E96" s="12">
        <v>951816820000</v>
      </c>
      <c r="F96" s="5" t="s">
        <v>210</v>
      </c>
      <c r="G96" s="169">
        <v>43740</v>
      </c>
      <c r="H96" s="5" t="s">
        <v>211</v>
      </c>
      <c r="I96" s="5"/>
      <c r="J96" s="5"/>
      <c r="K96" s="5"/>
      <c r="L96" s="5" t="s">
        <v>203</v>
      </c>
      <c r="M96" s="11" t="s">
        <v>204</v>
      </c>
      <c r="N96" s="13">
        <v>6</v>
      </c>
    </row>
    <row r="97" spans="1:14" ht="36" x14ac:dyDescent="0.25">
      <c r="A97" s="4" t="s">
        <v>214</v>
      </c>
      <c r="B97" s="5" t="s">
        <v>198</v>
      </c>
      <c r="C97" s="5" t="s">
        <v>199</v>
      </c>
      <c r="D97" s="11" t="s">
        <v>215</v>
      </c>
      <c r="E97" s="12">
        <v>951816840000</v>
      </c>
      <c r="F97" s="5" t="s">
        <v>210</v>
      </c>
      <c r="G97" s="169">
        <v>42158</v>
      </c>
      <c r="H97" s="5" t="s">
        <v>211</v>
      </c>
      <c r="I97" s="5"/>
      <c r="J97" s="5"/>
      <c r="K97" s="5"/>
      <c r="L97" s="5" t="s">
        <v>203</v>
      </c>
      <c r="M97" s="11" t="s">
        <v>204</v>
      </c>
      <c r="N97" s="13">
        <v>1</v>
      </c>
    </row>
    <row r="98" spans="1:14" ht="36" x14ac:dyDescent="0.25">
      <c r="A98" s="4" t="s">
        <v>216</v>
      </c>
      <c r="B98" s="5" t="s">
        <v>198</v>
      </c>
      <c r="C98" s="5" t="s">
        <v>199</v>
      </c>
      <c r="D98" s="11" t="s">
        <v>217</v>
      </c>
      <c r="E98" s="12">
        <v>951816860000</v>
      </c>
      <c r="F98" s="5" t="s">
        <v>210</v>
      </c>
      <c r="G98" s="169">
        <v>43231</v>
      </c>
      <c r="H98" s="5" t="s">
        <v>211</v>
      </c>
      <c r="I98" s="5"/>
      <c r="J98" s="5"/>
      <c r="K98" s="5"/>
      <c r="L98" s="5" t="s">
        <v>203</v>
      </c>
      <c r="M98" s="11" t="s">
        <v>204</v>
      </c>
      <c r="N98" s="13">
        <v>5</v>
      </c>
    </row>
    <row r="99" spans="1:14" ht="36" x14ac:dyDescent="0.25">
      <c r="A99" s="4" t="s">
        <v>218</v>
      </c>
      <c r="B99" s="5" t="s">
        <v>198</v>
      </c>
      <c r="C99" s="5" t="s">
        <v>199</v>
      </c>
      <c r="D99" s="11" t="s">
        <v>219</v>
      </c>
      <c r="E99" s="12">
        <v>951816870000</v>
      </c>
      <c r="F99" s="5" t="s">
        <v>210</v>
      </c>
      <c r="G99" s="169">
        <v>41909</v>
      </c>
      <c r="H99" s="5" t="s">
        <v>211</v>
      </c>
      <c r="I99" s="5"/>
      <c r="J99" s="5"/>
      <c r="K99" s="5"/>
      <c r="L99" s="5" t="s">
        <v>203</v>
      </c>
      <c r="M99" s="11" t="s">
        <v>204</v>
      </c>
      <c r="N99" s="13">
        <v>16</v>
      </c>
    </row>
    <row r="100" spans="1:14" ht="36" x14ac:dyDescent="0.25">
      <c r="A100" s="4" t="s">
        <v>220</v>
      </c>
      <c r="B100" s="5" t="s">
        <v>198</v>
      </c>
      <c r="C100" s="5" t="s">
        <v>199</v>
      </c>
      <c r="D100" s="11" t="s">
        <v>221</v>
      </c>
      <c r="E100" s="12">
        <v>951816890000</v>
      </c>
      <c r="F100" s="5" t="s">
        <v>210</v>
      </c>
      <c r="G100" s="169">
        <v>42353</v>
      </c>
      <c r="H100" s="5" t="s">
        <v>211</v>
      </c>
      <c r="I100" s="5"/>
      <c r="J100" s="5"/>
      <c r="K100" s="5"/>
      <c r="L100" s="5" t="s">
        <v>203</v>
      </c>
      <c r="M100" s="11" t="s">
        <v>204</v>
      </c>
      <c r="N100" s="15">
        <v>3</v>
      </c>
    </row>
    <row r="101" spans="1:14" ht="36" x14ac:dyDescent="0.25">
      <c r="A101" s="4" t="s">
        <v>222</v>
      </c>
      <c r="B101" s="5" t="s">
        <v>198</v>
      </c>
      <c r="C101" s="5" t="s">
        <v>199</v>
      </c>
      <c r="D101" s="11" t="s">
        <v>223</v>
      </c>
      <c r="E101" s="12">
        <v>951816960000</v>
      </c>
      <c r="F101" s="5" t="s">
        <v>210</v>
      </c>
      <c r="G101" s="169">
        <v>42513</v>
      </c>
      <c r="H101" s="5" t="s">
        <v>211</v>
      </c>
      <c r="I101" s="5"/>
      <c r="J101" s="5"/>
      <c r="K101" s="5"/>
      <c r="L101" s="5" t="s">
        <v>203</v>
      </c>
      <c r="M101" s="11" t="s">
        <v>204</v>
      </c>
      <c r="N101" s="13">
        <v>25</v>
      </c>
    </row>
    <row r="102" spans="1:14" ht="36" x14ac:dyDescent="0.25">
      <c r="A102" s="4" t="s">
        <v>224</v>
      </c>
      <c r="B102" s="5" t="s">
        <v>198</v>
      </c>
      <c r="C102" s="5" t="s">
        <v>199</v>
      </c>
      <c r="D102" s="11" t="s">
        <v>225</v>
      </c>
      <c r="E102" s="12">
        <v>951816990000</v>
      </c>
      <c r="F102" s="5" t="s">
        <v>210</v>
      </c>
      <c r="G102" s="169">
        <v>43637</v>
      </c>
      <c r="H102" s="5" t="s">
        <v>211</v>
      </c>
      <c r="I102" s="5"/>
      <c r="J102" s="5"/>
      <c r="K102" s="5"/>
      <c r="L102" s="5" t="s">
        <v>203</v>
      </c>
      <c r="M102" s="11" t="s">
        <v>204</v>
      </c>
      <c r="N102" s="13">
        <v>6</v>
      </c>
    </row>
    <row r="103" spans="1:14" ht="36" x14ac:dyDescent="0.25">
      <c r="A103" s="4" t="s">
        <v>226</v>
      </c>
      <c r="B103" s="5" t="s">
        <v>198</v>
      </c>
      <c r="C103" s="5" t="s">
        <v>199</v>
      </c>
      <c r="D103" s="11" t="s">
        <v>227</v>
      </c>
      <c r="E103" s="12">
        <v>951817070000</v>
      </c>
      <c r="F103" s="5" t="s">
        <v>228</v>
      </c>
      <c r="G103" s="169" t="s">
        <v>13447</v>
      </c>
      <c r="H103" s="5" t="s">
        <v>211</v>
      </c>
      <c r="I103" s="5" t="s">
        <v>229</v>
      </c>
      <c r="J103" s="5"/>
      <c r="K103" s="5"/>
      <c r="L103" s="5" t="s">
        <v>203</v>
      </c>
      <c r="M103" s="11" t="s">
        <v>204</v>
      </c>
      <c r="N103" s="13">
        <v>2</v>
      </c>
    </row>
    <row r="104" spans="1:14" ht="36" x14ac:dyDescent="0.25">
      <c r="A104" s="4" t="s">
        <v>230</v>
      </c>
      <c r="B104" s="5" t="s">
        <v>198</v>
      </c>
      <c r="C104" s="5" t="s">
        <v>199</v>
      </c>
      <c r="D104" s="11" t="s">
        <v>231</v>
      </c>
      <c r="E104" s="12">
        <v>951817080000</v>
      </c>
      <c r="F104" s="5" t="s">
        <v>228</v>
      </c>
      <c r="G104" s="169" t="s">
        <v>13447</v>
      </c>
      <c r="H104" s="5" t="s">
        <v>211</v>
      </c>
      <c r="I104" s="5" t="s">
        <v>229</v>
      </c>
      <c r="J104" s="5"/>
      <c r="K104" s="5"/>
      <c r="L104" s="5" t="s">
        <v>203</v>
      </c>
      <c r="M104" s="11" t="s">
        <v>204</v>
      </c>
      <c r="N104" s="15">
        <v>1</v>
      </c>
    </row>
    <row r="105" spans="1:14" ht="36" x14ac:dyDescent="0.25">
      <c r="A105" s="4" t="s">
        <v>232</v>
      </c>
      <c r="B105" s="5" t="s">
        <v>198</v>
      </c>
      <c r="C105" s="5" t="s">
        <v>199</v>
      </c>
      <c r="D105" s="11" t="s">
        <v>233</v>
      </c>
      <c r="E105" s="12">
        <v>951817390000</v>
      </c>
      <c r="F105" s="5" t="s">
        <v>228</v>
      </c>
      <c r="G105" s="169" t="s">
        <v>13447</v>
      </c>
      <c r="H105" s="5" t="s">
        <v>211</v>
      </c>
      <c r="I105" s="5" t="s">
        <v>229</v>
      </c>
      <c r="J105" s="5"/>
      <c r="K105" s="5"/>
      <c r="L105" s="5" t="s">
        <v>203</v>
      </c>
      <c r="M105" s="11" t="s">
        <v>204</v>
      </c>
      <c r="N105" s="13">
        <v>2</v>
      </c>
    </row>
    <row r="106" spans="1:14" ht="36" x14ac:dyDescent="0.25">
      <c r="A106" s="4" t="s">
        <v>234</v>
      </c>
      <c r="B106" s="5" t="s">
        <v>198</v>
      </c>
      <c r="C106" s="5" t="s">
        <v>199</v>
      </c>
      <c r="D106" s="11" t="s">
        <v>235</v>
      </c>
      <c r="E106" s="12">
        <v>120857380000</v>
      </c>
      <c r="F106" s="5" t="s">
        <v>20</v>
      </c>
      <c r="G106" s="169" t="s">
        <v>13447</v>
      </c>
      <c r="H106" s="5" t="s">
        <v>202</v>
      </c>
      <c r="I106" s="5"/>
      <c r="J106" s="5"/>
      <c r="K106" s="5"/>
      <c r="L106" s="5" t="s">
        <v>203</v>
      </c>
      <c r="M106" s="11" t="s">
        <v>236</v>
      </c>
      <c r="N106" s="13">
        <v>11.85</v>
      </c>
    </row>
    <row r="107" spans="1:14" ht="36" x14ac:dyDescent="0.25">
      <c r="A107" s="4" t="s">
        <v>237</v>
      </c>
      <c r="B107" s="5" t="s">
        <v>198</v>
      </c>
      <c r="C107" s="5" t="s">
        <v>199</v>
      </c>
      <c r="D107" s="11" t="s">
        <v>238</v>
      </c>
      <c r="E107" s="11" t="s">
        <v>239</v>
      </c>
      <c r="F107" s="5" t="s">
        <v>20</v>
      </c>
      <c r="G107" s="169" t="s">
        <v>13447</v>
      </c>
      <c r="H107" s="5" t="s">
        <v>202</v>
      </c>
      <c r="I107" s="5"/>
      <c r="J107" s="5"/>
      <c r="K107" s="5"/>
      <c r="L107" s="5" t="s">
        <v>203</v>
      </c>
      <c r="M107" s="11" t="s">
        <v>204</v>
      </c>
      <c r="N107" s="13">
        <v>1</v>
      </c>
    </row>
    <row r="108" spans="1:14" ht="36" x14ac:dyDescent="0.25">
      <c r="A108" s="4" t="s">
        <v>240</v>
      </c>
      <c r="B108" s="5" t="s">
        <v>198</v>
      </c>
      <c r="C108" s="5" t="s">
        <v>199</v>
      </c>
      <c r="D108" s="11" t="s">
        <v>241</v>
      </c>
      <c r="E108" s="12">
        <v>391018190000</v>
      </c>
      <c r="F108" s="5" t="s">
        <v>242</v>
      </c>
      <c r="G108" s="169" t="s">
        <v>13447</v>
      </c>
      <c r="H108" s="5" t="s">
        <v>202</v>
      </c>
      <c r="I108" s="5"/>
      <c r="J108" s="5"/>
      <c r="K108" s="5"/>
      <c r="L108" s="5" t="s">
        <v>203</v>
      </c>
      <c r="M108" s="11" t="s">
        <v>204</v>
      </c>
      <c r="N108" s="13">
        <v>1</v>
      </c>
    </row>
    <row r="109" spans="1:14" ht="36" x14ac:dyDescent="0.25">
      <c r="A109" s="4" t="s">
        <v>243</v>
      </c>
      <c r="B109" s="5" t="s">
        <v>198</v>
      </c>
      <c r="C109" s="5" t="s">
        <v>199</v>
      </c>
      <c r="D109" s="11" t="s">
        <v>244</v>
      </c>
      <c r="E109" s="12">
        <v>951792240000</v>
      </c>
      <c r="F109" s="5" t="s">
        <v>228</v>
      </c>
      <c r="G109" s="169">
        <v>43361</v>
      </c>
      <c r="H109" s="5" t="s">
        <v>202</v>
      </c>
      <c r="I109" s="5" t="s">
        <v>229</v>
      </c>
      <c r="J109" s="5"/>
      <c r="K109" s="5"/>
      <c r="L109" s="5" t="s">
        <v>203</v>
      </c>
      <c r="M109" s="11" t="s">
        <v>204</v>
      </c>
      <c r="N109" s="13">
        <v>2</v>
      </c>
    </row>
    <row r="110" spans="1:14" ht="36" x14ac:dyDescent="0.25">
      <c r="A110" s="4" t="s">
        <v>245</v>
      </c>
      <c r="B110" s="5" t="s">
        <v>198</v>
      </c>
      <c r="C110" s="5" t="s">
        <v>199</v>
      </c>
      <c r="D110" s="11" t="s">
        <v>246</v>
      </c>
      <c r="E110" s="12">
        <v>391017470000</v>
      </c>
      <c r="F110" s="5" t="s">
        <v>210</v>
      </c>
      <c r="G110" s="169" t="s">
        <v>13447</v>
      </c>
      <c r="H110" s="5" t="s">
        <v>202</v>
      </c>
      <c r="I110" s="5"/>
      <c r="J110" s="5"/>
      <c r="K110" s="5"/>
      <c r="L110" s="5" t="s">
        <v>203</v>
      </c>
      <c r="M110" s="11" t="s">
        <v>204</v>
      </c>
      <c r="N110" s="13">
        <v>2</v>
      </c>
    </row>
    <row r="111" spans="1:14" ht="36" x14ac:dyDescent="0.25">
      <c r="A111" s="4" t="s">
        <v>247</v>
      </c>
      <c r="B111" s="5" t="s">
        <v>198</v>
      </c>
      <c r="C111" s="5" t="s">
        <v>199</v>
      </c>
      <c r="D111" s="11" t="s">
        <v>248</v>
      </c>
      <c r="E111" s="12">
        <v>850202720000</v>
      </c>
      <c r="F111" s="5" t="s">
        <v>210</v>
      </c>
      <c r="G111" s="169">
        <v>43062</v>
      </c>
      <c r="H111" s="5" t="s">
        <v>202</v>
      </c>
      <c r="I111" s="5"/>
      <c r="J111" s="5"/>
      <c r="K111" s="5"/>
      <c r="L111" s="5" t="s">
        <v>203</v>
      </c>
      <c r="M111" s="11" t="s">
        <v>204</v>
      </c>
      <c r="N111" s="13">
        <v>4</v>
      </c>
    </row>
    <row r="112" spans="1:14" ht="36" x14ac:dyDescent="0.25">
      <c r="A112" s="4" t="s">
        <v>249</v>
      </c>
      <c r="B112" s="5" t="s">
        <v>198</v>
      </c>
      <c r="C112" s="5" t="s">
        <v>199</v>
      </c>
      <c r="D112" s="11" t="s">
        <v>250</v>
      </c>
      <c r="E112" s="12">
        <v>951849230000</v>
      </c>
      <c r="F112" s="5" t="s">
        <v>201</v>
      </c>
      <c r="G112" s="169" t="s">
        <v>13447</v>
      </c>
      <c r="H112" s="5" t="s">
        <v>202</v>
      </c>
      <c r="I112" s="5"/>
      <c r="J112" s="5"/>
      <c r="K112" s="5"/>
      <c r="L112" s="5" t="s">
        <v>203</v>
      </c>
      <c r="M112" s="11" t="s">
        <v>204</v>
      </c>
      <c r="N112" s="13">
        <v>4</v>
      </c>
    </row>
    <row r="113" spans="1:14" ht="36" x14ac:dyDescent="0.25">
      <c r="A113" s="4" t="s">
        <v>251</v>
      </c>
      <c r="B113" s="5" t="s">
        <v>198</v>
      </c>
      <c r="C113" s="5" t="s">
        <v>199</v>
      </c>
      <c r="D113" s="11" t="s">
        <v>252</v>
      </c>
      <c r="E113" s="12">
        <v>951812460000</v>
      </c>
      <c r="F113" s="5" t="s">
        <v>201</v>
      </c>
      <c r="G113" s="169">
        <v>42753</v>
      </c>
      <c r="H113" s="5" t="s">
        <v>211</v>
      </c>
      <c r="I113" s="5"/>
      <c r="J113" s="5"/>
      <c r="K113" s="5"/>
      <c r="L113" s="5" t="s">
        <v>203</v>
      </c>
      <c r="M113" s="11" t="s">
        <v>204</v>
      </c>
      <c r="N113" s="13">
        <v>1</v>
      </c>
    </row>
    <row r="114" spans="1:14" ht="36" x14ac:dyDescent="0.25">
      <c r="A114" s="4" t="s">
        <v>253</v>
      </c>
      <c r="B114" s="5" t="s">
        <v>198</v>
      </c>
      <c r="C114" s="5" t="s">
        <v>199</v>
      </c>
      <c r="D114" s="11" t="s">
        <v>254</v>
      </c>
      <c r="E114" s="14">
        <v>40206400000</v>
      </c>
      <c r="F114" s="5" t="s">
        <v>255</v>
      </c>
      <c r="G114" s="169">
        <v>42403</v>
      </c>
      <c r="H114" s="5" t="s">
        <v>202</v>
      </c>
      <c r="I114" s="5"/>
      <c r="J114" s="5"/>
      <c r="K114" s="5"/>
      <c r="L114" s="5" t="s">
        <v>203</v>
      </c>
      <c r="M114" s="11" t="s">
        <v>204</v>
      </c>
      <c r="N114" s="13">
        <v>17</v>
      </c>
    </row>
    <row r="115" spans="1:14" ht="36" x14ac:dyDescent="0.25">
      <c r="A115" s="4" t="s">
        <v>256</v>
      </c>
      <c r="B115" s="5" t="s">
        <v>198</v>
      </c>
      <c r="C115" s="5" t="s">
        <v>199</v>
      </c>
      <c r="D115" s="11" t="s">
        <v>257</v>
      </c>
      <c r="E115" s="14">
        <v>40208200000</v>
      </c>
      <c r="F115" s="5" t="s">
        <v>258</v>
      </c>
      <c r="G115" s="169">
        <v>42495</v>
      </c>
      <c r="H115" s="5" t="s">
        <v>202</v>
      </c>
      <c r="I115" s="5"/>
      <c r="J115" s="5"/>
      <c r="K115" s="5"/>
      <c r="L115" s="5" t="s">
        <v>203</v>
      </c>
      <c r="M115" s="11" t="s">
        <v>204</v>
      </c>
      <c r="N115" s="13">
        <v>37</v>
      </c>
    </row>
    <row r="116" spans="1:14" ht="36" x14ac:dyDescent="0.25">
      <c r="A116" s="4" t="s">
        <v>259</v>
      </c>
      <c r="B116" s="5" t="s">
        <v>198</v>
      </c>
      <c r="C116" s="5" t="s">
        <v>199</v>
      </c>
      <c r="D116" s="11" t="s">
        <v>260</v>
      </c>
      <c r="E116" s="12">
        <v>120802610000</v>
      </c>
      <c r="F116" s="5" t="s">
        <v>20</v>
      </c>
      <c r="G116" s="169" t="s">
        <v>13447</v>
      </c>
      <c r="H116" s="5" t="s">
        <v>202</v>
      </c>
      <c r="I116" s="5"/>
      <c r="J116" s="5"/>
      <c r="K116" s="5"/>
      <c r="L116" s="5" t="s">
        <v>203</v>
      </c>
      <c r="M116" s="11" t="s">
        <v>204</v>
      </c>
      <c r="N116" s="13">
        <v>6</v>
      </c>
    </row>
    <row r="117" spans="1:14" ht="36" x14ac:dyDescent="0.25">
      <c r="A117" s="4" t="s">
        <v>261</v>
      </c>
      <c r="B117" s="5" t="s">
        <v>198</v>
      </c>
      <c r="C117" s="5" t="s">
        <v>199</v>
      </c>
      <c r="D117" s="11" t="s">
        <v>262</v>
      </c>
      <c r="E117" s="12">
        <v>150107600000</v>
      </c>
      <c r="F117" s="5" t="s">
        <v>263</v>
      </c>
      <c r="G117" s="169">
        <v>43083</v>
      </c>
      <c r="H117" s="5" t="s">
        <v>202</v>
      </c>
      <c r="I117" s="5" t="s">
        <v>229</v>
      </c>
      <c r="J117" s="5"/>
      <c r="K117" s="5"/>
      <c r="L117" s="5" t="s">
        <v>203</v>
      </c>
      <c r="M117" s="11" t="s">
        <v>204</v>
      </c>
      <c r="N117" s="15">
        <v>1</v>
      </c>
    </row>
    <row r="118" spans="1:14" ht="36" x14ac:dyDescent="0.25">
      <c r="A118" s="4" t="s">
        <v>264</v>
      </c>
      <c r="B118" s="5" t="s">
        <v>198</v>
      </c>
      <c r="C118" s="5" t="s">
        <v>199</v>
      </c>
      <c r="D118" s="11" t="s">
        <v>265</v>
      </c>
      <c r="E118" s="12">
        <v>850200360000</v>
      </c>
      <c r="F118" s="5" t="s">
        <v>210</v>
      </c>
      <c r="G118" s="169" t="s">
        <v>13447</v>
      </c>
      <c r="H118" s="5" t="s">
        <v>202</v>
      </c>
      <c r="I118" s="5"/>
      <c r="J118" s="5"/>
      <c r="K118" s="5"/>
      <c r="L118" s="5" t="s">
        <v>203</v>
      </c>
      <c r="M118" s="11" t="s">
        <v>204</v>
      </c>
      <c r="N118" s="15">
        <v>1</v>
      </c>
    </row>
    <row r="119" spans="1:14" ht="36" x14ac:dyDescent="0.25">
      <c r="A119" s="4" t="s">
        <v>266</v>
      </c>
      <c r="B119" s="5" t="s">
        <v>198</v>
      </c>
      <c r="C119" s="5" t="s">
        <v>199</v>
      </c>
      <c r="D119" s="11" t="s">
        <v>267</v>
      </c>
      <c r="E119" s="11" t="s">
        <v>268</v>
      </c>
      <c r="F119" s="5" t="s">
        <v>20</v>
      </c>
      <c r="G119" s="169">
        <v>43343</v>
      </c>
      <c r="H119" s="5" t="s">
        <v>211</v>
      </c>
      <c r="I119" s="5"/>
      <c r="J119" s="5"/>
      <c r="K119" s="5"/>
      <c r="L119" s="5" t="s">
        <v>203</v>
      </c>
      <c r="M119" s="11" t="s">
        <v>204</v>
      </c>
      <c r="N119" s="13">
        <v>1</v>
      </c>
    </row>
    <row r="120" spans="1:14" ht="24" x14ac:dyDescent="0.25">
      <c r="A120" s="4" t="s">
        <v>269</v>
      </c>
      <c r="B120" s="5" t="s">
        <v>198</v>
      </c>
      <c r="C120" s="11" t="s">
        <v>270</v>
      </c>
      <c r="D120" s="11" t="s">
        <v>271</v>
      </c>
      <c r="E120" s="11" t="s">
        <v>272</v>
      </c>
      <c r="F120" s="5" t="s">
        <v>20</v>
      </c>
      <c r="G120" s="169">
        <v>40725</v>
      </c>
      <c r="H120" s="5" t="s">
        <v>202</v>
      </c>
      <c r="I120" s="5"/>
      <c r="J120" s="5"/>
      <c r="K120" s="5"/>
      <c r="L120" s="5" t="s">
        <v>203</v>
      </c>
      <c r="M120" s="11" t="s">
        <v>204</v>
      </c>
      <c r="N120" s="13">
        <v>1</v>
      </c>
    </row>
    <row r="121" spans="1:14" ht="24" x14ac:dyDescent="0.25">
      <c r="A121" s="4" t="s">
        <v>273</v>
      </c>
      <c r="B121" s="5" t="s">
        <v>198</v>
      </c>
      <c r="C121" s="17" t="s">
        <v>274</v>
      </c>
      <c r="D121" s="5" t="s">
        <v>275</v>
      </c>
      <c r="E121" s="12">
        <v>951953450000</v>
      </c>
      <c r="F121" s="5" t="s">
        <v>20</v>
      </c>
      <c r="G121" s="169">
        <v>42408</v>
      </c>
      <c r="H121" s="5" t="s">
        <v>202</v>
      </c>
      <c r="I121" s="5"/>
      <c r="J121" s="5"/>
      <c r="K121" s="5"/>
      <c r="L121" s="5" t="s">
        <v>203</v>
      </c>
      <c r="M121" s="11" t="s">
        <v>276</v>
      </c>
      <c r="N121" s="15">
        <v>20</v>
      </c>
    </row>
    <row r="122" spans="1:14" ht="36" x14ac:dyDescent="0.25">
      <c r="A122" s="4" t="s">
        <v>277</v>
      </c>
      <c r="B122" s="5" t="s">
        <v>198</v>
      </c>
      <c r="C122" s="5" t="s">
        <v>278</v>
      </c>
      <c r="D122" s="11" t="s">
        <v>279</v>
      </c>
      <c r="E122" s="14">
        <v>40213900000</v>
      </c>
      <c r="F122" s="5" t="s">
        <v>207</v>
      </c>
      <c r="G122" s="169">
        <v>41922</v>
      </c>
      <c r="H122" s="5" t="s">
        <v>202</v>
      </c>
      <c r="I122" s="5"/>
      <c r="J122" s="5"/>
      <c r="K122" s="5"/>
      <c r="L122" s="5" t="s">
        <v>203</v>
      </c>
      <c r="M122" s="11" t="s">
        <v>204</v>
      </c>
      <c r="N122" s="13">
        <v>57</v>
      </c>
    </row>
    <row r="123" spans="1:14" ht="36" x14ac:dyDescent="0.25">
      <c r="A123" s="4" t="s">
        <v>280</v>
      </c>
      <c r="B123" s="5" t="s">
        <v>198</v>
      </c>
      <c r="C123" s="5" t="s">
        <v>278</v>
      </c>
      <c r="D123" s="11" t="s">
        <v>281</v>
      </c>
      <c r="E123" s="14">
        <v>40213910000</v>
      </c>
      <c r="F123" s="5" t="s">
        <v>207</v>
      </c>
      <c r="G123" s="169">
        <v>42711</v>
      </c>
      <c r="H123" s="5" t="s">
        <v>202</v>
      </c>
      <c r="I123" s="5"/>
      <c r="J123" s="5"/>
      <c r="K123" s="5"/>
      <c r="L123" s="5" t="s">
        <v>203</v>
      </c>
      <c r="M123" s="11" t="s">
        <v>204</v>
      </c>
      <c r="N123" s="13">
        <v>14</v>
      </c>
    </row>
    <row r="124" spans="1:14" ht="36" x14ac:dyDescent="0.25">
      <c r="A124" s="4" t="s">
        <v>282</v>
      </c>
      <c r="B124" s="5" t="s">
        <v>198</v>
      </c>
      <c r="C124" s="5" t="s">
        <v>278</v>
      </c>
      <c r="D124" s="11" t="s">
        <v>283</v>
      </c>
      <c r="E124" s="14">
        <v>40218400000</v>
      </c>
      <c r="F124" s="5" t="s">
        <v>207</v>
      </c>
      <c r="G124" s="169">
        <v>43008</v>
      </c>
      <c r="H124" s="5" t="s">
        <v>202</v>
      </c>
      <c r="I124" s="5"/>
      <c r="J124" s="5"/>
      <c r="K124" s="5"/>
      <c r="L124" s="5" t="s">
        <v>203</v>
      </c>
      <c r="M124" s="11" t="s">
        <v>204</v>
      </c>
      <c r="N124" s="13">
        <v>1</v>
      </c>
    </row>
    <row r="125" spans="1:14" ht="36" x14ac:dyDescent="0.25">
      <c r="A125" s="4" t="s">
        <v>284</v>
      </c>
      <c r="B125" s="5" t="s">
        <v>198</v>
      </c>
      <c r="C125" s="5" t="s">
        <v>278</v>
      </c>
      <c r="D125" s="11" t="s">
        <v>285</v>
      </c>
      <c r="E125" s="14">
        <v>40220150000</v>
      </c>
      <c r="F125" s="5" t="s">
        <v>207</v>
      </c>
      <c r="G125" s="169">
        <v>42364</v>
      </c>
      <c r="H125" s="5" t="s">
        <v>202</v>
      </c>
      <c r="I125" s="5"/>
      <c r="J125" s="5"/>
      <c r="K125" s="5"/>
      <c r="L125" s="5" t="s">
        <v>203</v>
      </c>
      <c r="M125" s="11" t="s">
        <v>204</v>
      </c>
      <c r="N125" s="13">
        <v>1</v>
      </c>
    </row>
    <row r="126" spans="1:14" ht="36" x14ac:dyDescent="0.25">
      <c r="A126" s="4" t="s">
        <v>286</v>
      </c>
      <c r="B126" s="5" t="s">
        <v>198</v>
      </c>
      <c r="C126" s="5" t="s">
        <v>278</v>
      </c>
      <c r="D126" s="11" t="s">
        <v>287</v>
      </c>
      <c r="E126" s="14">
        <v>40218210000</v>
      </c>
      <c r="F126" s="5" t="s">
        <v>207</v>
      </c>
      <c r="G126" s="169">
        <v>43312</v>
      </c>
      <c r="H126" s="5" t="s">
        <v>202</v>
      </c>
      <c r="I126" s="5"/>
      <c r="J126" s="5"/>
      <c r="K126" s="5"/>
      <c r="L126" s="5" t="s">
        <v>203</v>
      </c>
      <c r="M126" s="11" t="s">
        <v>204</v>
      </c>
      <c r="N126" s="13">
        <v>1</v>
      </c>
    </row>
    <row r="127" spans="1:14" ht="36" x14ac:dyDescent="0.25">
      <c r="A127" s="4" t="s">
        <v>288</v>
      </c>
      <c r="B127" s="5" t="s">
        <v>198</v>
      </c>
      <c r="C127" s="5" t="s">
        <v>278</v>
      </c>
      <c r="D127" s="11" t="s">
        <v>289</v>
      </c>
      <c r="E127" s="12">
        <v>860080340000</v>
      </c>
      <c r="F127" s="5" t="s">
        <v>207</v>
      </c>
      <c r="G127" s="169">
        <v>43061</v>
      </c>
      <c r="H127" s="5" t="s">
        <v>202</v>
      </c>
      <c r="I127" s="5" t="s">
        <v>229</v>
      </c>
      <c r="J127" s="5"/>
      <c r="K127" s="5"/>
      <c r="L127" s="5" t="s">
        <v>203</v>
      </c>
      <c r="M127" s="11" t="s">
        <v>290</v>
      </c>
      <c r="N127" s="13">
        <v>4.9050000000000002</v>
      </c>
    </row>
    <row r="128" spans="1:14" ht="36" x14ac:dyDescent="0.25">
      <c r="A128" s="4" t="s">
        <v>291</v>
      </c>
      <c r="B128" s="5" t="s">
        <v>198</v>
      </c>
      <c r="C128" s="5" t="s">
        <v>278</v>
      </c>
      <c r="D128" s="11" t="s">
        <v>292</v>
      </c>
      <c r="E128" s="14">
        <v>40217640000</v>
      </c>
      <c r="F128" s="5" t="s">
        <v>207</v>
      </c>
      <c r="G128" s="169" t="s">
        <v>13447</v>
      </c>
      <c r="H128" s="5" t="s">
        <v>202</v>
      </c>
      <c r="I128" s="5"/>
      <c r="J128" s="5"/>
      <c r="K128" s="5"/>
      <c r="L128" s="5" t="s">
        <v>203</v>
      </c>
      <c r="M128" s="11" t="s">
        <v>204</v>
      </c>
      <c r="N128" s="13">
        <v>12</v>
      </c>
    </row>
    <row r="129" spans="1:14" ht="36" x14ac:dyDescent="0.25">
      <c r="A129" s="4" t="s">
        <v>293</v>
      </c>
      <c r="B129" s="5" t="s">
        <v>198</v>
      </c>
      <c r="C129" s="5" t="s">
        <v>278</v>
      </c>
      <c r="D129" s="11" t="s">
        <v>294</v>
      </c>
      <c r="E129" s="14">
        <v>40217650000</v>
      </c>
      <c r="F129" s="5" t="s">
        <v>207</v>
      </c>
      <c r="G129" s="169">
        <v>42337</v>
      </c>
      <c r="H129" s="5" t="s">
        <v>202</v>
      </c>
      <c r="I129" s="5"/>
      <c r="J129" s="5"/>
      <c r="K129" s="5"/>
      <c r="L129" s="5" t="s">
        <v>203</v>
      </c>
      <c r="M129" s="11" t="s">
        <v>204</v>
      </c>
      <c r="N129" s="13">
        <v>9</v>
      </c>
    </row>
    <row r="130" spans="1:14" ht="36" x14ac:dyDescent="0.25">
      <c r="A130" s="4" t="s">
        <v>295</v>
      </c>
      <c r="B130" s="5" t="s">
        <v>198</v>
      </c>
      <c r="C130" s="5" t="s">
        <v>278</v>
      </c>
      <c r="D130" s="11" t="s">
        <v>296</v>
      </c>
      <c r="E130" s="14">
        <v>40301330000</v>
      </c>
      <c r="F130" s="5" t="s">
        <v>207</v>
      </c>
      <c r="G130" s="169" t="s">
        <v>13447</v>
      </c>
      <c r="H130" s="5" t="s">
        <v>202</v>
      </c>
      <c r="I130" s="5"/>
      <c r="J130" s="5"/>
      <c r="K130" s="5"/>
      <c r="L130" s="5" t="s">
        <v>203</v>
      </c>
      <c r="M130" s="11" t="s">
        <v>204</v>
      </c>
      <c r="N130" s="13">
        <v>8</v>
      </c>
    </row>
    <row r="131" spans="1:14" ht="36" x14ac:dyDescent="0.25">
      <c r="A131" s="4" t="s">
        <v>297</v>
      </c>
      <c r="B131" s="5" t="s">
        <v>198</v>
      </c>
      <c r="C131" s="5" t="s">
        <v>278</v>
      </c>
      <c r="D131" s="11" t="s">
        <v>298</v>
      </c>
      <c r="E131" s="14">
        <v>40301340000</v>
      </c>
      <c r="F131" s="5" t="s">
        <v>207</v>
      </c>
      <c r="G131" s="169">
        <v>43583</v>
      </c>
      <c r="H131" s="5" t="s">
        <v>202</v>
      </c>
      <c r="I131" s="5"/>
      <c r="J131" s="5"/>
      <c r="K131" s="5"/>
      <c r="L131" s="5" t="s">
        <v>203</v>
      </c>
      <c r="M131" s="11" t="s">
        <v>204</v>
      </c>
      <c r="N131" s="13">
        <v>55</v>
      </c>
    </row>
    <row r="132" spans="1:14" ht="36" x14ac:dyDescent="0.25">
      <c r="A132" s="4" t="s">
        <v>299</v>
      </c>
      <c r="B132" s="5" t="s">
        <v>198</v>
      </c>
      <c r="C132" s="5" t="s">
        <v>278</v>
      </c>
      <c r="D132" s="11" t="s">
        <v>300</v>
      </c>
      <c r="E132" s="14">
        <v>40219210000</v>
      </c>
      <c r="F132" s="5" t="s">
        <v>207</v>
      </c>
      <c r="G132" s="169" t="s">
        <v>13447</v>
      </c>
      <c r="H132" s="5" t="s">
        <v>202</v>
      </c>
      <c r="I132" s="5"/>
      <c r="J132" s="5"/>
      <c r="K132" s="5"/>
      <c r="L132" s="5" t="s">
        <v>203</v>
      </c>
      <c r="M132" s="11" t="s">
        <v>204</v>
      </c>
      <c r="N132" s="13">
        <v>1</v>
      </c>
    </row>
    <row r="133" spans="1:14" ht="36" x14ac:dyDescent="0.25">
      <c r="A133" s="4" t="s">
        <v>301</v>
      </c>
      <c r="B133" s="5" t="s">
        <v>198</v>
      </c>
      <c r="C133" s="5" t="s">
        <v>278</v>
      </c>
      <c r="D133" s="11" t="s">
        <v>302</v>
      </c>
      <c r="E133" s="14">
        <v>40219220000</v>
      </c>
      <c r="F133" s="5" t="s">
        <v>207</v>
      </c>
      <c r="G133" s="169">
        <v>42098</v>
      </c>
      <c r="H133" s="5" t="s">
        <v>202</v>
      </c>
      <c r="I133" s="5"/>
      <c r="J133" s="5"/>
      <c r="K133" s="5"/>
      <c r="L133" s="5" t="s">
        <v>203</v>
      </c>
      <c r="M133" s="11" t="s">
        <v>204</v>
      </c>
      <c r="N133" s="13">
        <v>1</v>
      </c>
    </row>
    <row r="134" spans="1:14" ht="36" x14ac:dyDescent="0.25">
      <c r="A134" s="4" t="s">
        <v>303</v>
      </c>
      <c r="B134" s="5" t="s">
        <v>198</v>
      </c>
      <c r="C134" s="5" t="s">
        <v>278</v>
      </c>
      <c r="D134" s="11" t="s">
        <v>304</v>
      </c>
      <c r="E134" s="12">
        <v>860603200000</v>
      </c>
      <c r="F134" s="5" t="s">
        <v>207</v>
      </c>
      <c r="G134" s="169">
        <v>42859</v>
      </c>
      <c r="H134" s="5" t="s">
        <v>202</v>
      </c>
      <c r="I134" s="5" t="s">
        <v>229</v>
      </c>
      <c r="J134" s="5"/>
      <c r="K134" s="5"/>
      <c r="L134" s="5" t="s">
        <v>203</v>
      </c>
      <c r="M134" s="11" t="s">
        <v>290</v>
      </c>
      <c r="N134" s="13">
        <v>1.34</v>
      </c>
    </row>
    <row r="135" spans="1:14" ht="36" x14ac:dyDescent="0.25">
      <c r="A135" s="4" t="s">
        <v>305</v>
      </c>
      <c r="B135" s="5" t="s">
        <v>198</v>
      </c>
      <c r="C135" s="5" t="s">
        <v>278</v>
      </c>
      <c r="D135" s="11" t="s">
        <v>306</v>
      </c>
      <c r="E135" s="14">
        <v>40804120000</v>
      </c>
      <c r="F135" s="5" t="s">
        <v>207</v>
      </c>
      <c r="G135" s="169">
        <v>43384</v>
      </c>
      <c r="H135" s="5" t="s">
        <v>202</v>
      </c>
      <c r="I135" s="5"/>
      <c r="J135" s="5"/>
      <c r="K135" s="5"/>
      <c r="L135" s="5" t="s">
        <v>203</v>
      </c>
      <c r="M135" s="11" t="s">
        <v>204</v>
      </c>
      <c r="N135" s="13">
        <v>1</v>
      </c>
    </row>
    <row r="136" spans="1:14" ht="36" x14ac:dyDescent="0.25">
      <c r="A136" s="4" t="s">
        <v>307</v>
      </c>
      <c r="B136" s="5" t="s">
        <v>198</v>
      </c>
      <c r="C136" s="5" t="s">
        <v>308</v>
      </c>
      <c r="D136" s="11" t="s">
        <v>309</v>
      </c>
      <c r="E136" s="14">
        <v>40602740000</v>
      </c>
      <c r="F136" s="5" t="s">
        <v>207</v>
      </c>
      <c r="G136" s="162" t="s">
        <v>13448</v>
      </c>
      <c r="H136" s="5" t="s">
        <v>202</v>
      </c>
      <c r="I136" s="5"/>
      <c r="J136" s="5"/>
      <c r="K136" s="5"/>
      <c r="L136" s="5" t="s">
        <v>203</v>
      </c>
      <c r="M136" s="11" t="s">
        <v>204</v>
      </c>
      <c r="N136" s="13">
        <v>4</v>
      </c>
    </row>
    <row r="137" spans="1:14" ht="36" x14ac:dyDescent="0.25">
      <c r="A137" s="4" t="s">
        <v>310</v>
      </c>
      <c r="B137" s="5" t="s">
        <v>198</v>
      </c>
      <c r="C137" s="5" t="s">
        <v>308</v>
      </c>
      <c r="D137" s="11" t="s">
        <v>311</v>
      </c>
      <c r="E137" s="11" t="s">
        <v>312</v>
      </c>
      <c r="F137" s="5" t="s">
        <v>207</v>
      </c>
      <c r="G137" s="169">
        <v>43282</v>
      </c>
      <c r="H137" s="5" t="s">
        <v>202</v>
      </c>
      <c r="I137" s="5"/>
      <c r="J137" s="5"/>
      <c r="K137" s="5"/>
      <c r="L137" s="5" t="s">
        <v>203</v>
      </c>
      <c r="M137" s="11" t="s">
        <v>204</v>
      </c>
      <c r="N137" s="13">
        <v>7</v>
      </c>
    </row>
    <row r="138" spans="1:14" ht="36" x14ac:dyDescent="0.25">
      <c r="A138" s="4" t="s">
        <v>313</v>
      </c>
      <c r="B138" s="5" t="s">
        <v>198</v>
      </c>
      <c r="C138" s="5" t="s">
        <v>308</v>
      </c>
      <c r="D138" s="11" t="s">
        <v>314</v>
      </c>
      <c r="E138" s="14">
        <v>40300020000</v>
      </c>
      <c r="F138" s="5" t="s">
        <v>207</v>
      </c>
      <c r="G138" s="169" t="s">
        <v>13447</v>
      </c>
      <c r="H138" s="5" t="s">
        <v>202</v>
      </c>
      <c r="I138" s="5" t="s">
        <v>315</v>
      </c>
      <c r="J138" s="5"/>
      <c r="K138" s="5"/>
      <c r="L138" s="5" t="s">
        <v>203</v>
      </c>
      <c r="M138" s="11" t="s">
        <v>204</v>
      </c>
      <c r="N138" s="13">
        <v>1</v>
      </c>
    </row>
    <row r="139" spans="1:14" ht="36" x14ac:dyDescent="0.25">
      <c r="A139" s="4" t="s">
        <v>316</v>
      </c>
      <c r="B139" s="5" t="s">
        <v>198</v>
      </c>
      <c r="C139" s="5" t="s">
        <v>308</v>
      </c>
      <c r="D139" s="11" t="s">
        <v>317</v>
      </c>
      <c r="E139" s="14">
        <v>40300410000</v>
      </c>
      <c r="F139" s="5" t="s">
        <v>207</v>
      </c>
      <c r="G139" s="169">
        <v>42512</v>
      </c>
      <c r="H139" s="5" t="s">
        <v>202</v>
      </c>
      <c r="I139" s="5" t="s">
        <v>229</v>
      </c>
      <c r="J139" s="5"/>
      <c r="K139" s="5"/>
      <c r="L139" s="5" t="s">
        <v>203</v>
      </c>
      <c r="M139" s="11" t="s">
        <v>204</v>
      </c>
      <c r="N139" s="13">
        <v>4</v>
      </c>
    </row>
    <row r="140" spans="1:14" ht="36" x14ac:dyDescent="0.25">
      <c r="A140" s="4" t="s">
        <v>318</v>
      </c>
      <c r="B140" s="5" t="s">
        <v>198</v>
      </c>
      <c r="C140" s="5" t="s">
        <v>308</v>
      </c>
      <c r="D140" s="11" t="s">
        <v>319</v>
      </c>
      <c r="E140" s="14">
        <v>40400460000</v>
      </c>
      <c r="F140" s="5" t="s">
        <v>207</v>
      </c>
      <c r="G140" s="169">
        <v>40908</v>
      </c>
      <c r="H140" s="5" t="s">
        <v>202</v>
      </c>
      <c r="I140" s="5" t="s">
        <v>315</v>
      </c>
      <c r="J140" s="5"/>
      <c r="K140" s="5"/>
      <c r="L140" s="5" t="s">
        <v>203</v>
      </c>
      <c r="M140" s="11" t="s">
        <v>204</v>
      </c>
      <c r="N140" s="13">
        <v>13</v>
      </c>
    </row>
    <row r="141" spans="1:14" ht="36" x14ac:dyDescent="0.25">
      <c r="A141" s="4" t="s">
        <v>320</v>
      </c>
      <c r="B141" s="5" t="s">
        <v>198</v>
      </c>
      <c r="C141" s="5" t="s">
        <v>308</v>
      </c>
      <c r="D141" s="11" t="s">
        <v>321</v>
      </c>
      <c r="E141" s="11" t="s">
        <v>322</v>
      </c>
      <c r="F141" s="5" t="s">
        <v>207</v>
      </c>
      <c r="G141" s="162" t="s">
        <v>13448</v>
      </c>
      <c r="H141" s="5" t="s">
        <v>202</v>
      </c>
      <c r="I141" s="5" t="s">
        <v>315</v>
      </c>
      <c r="J141" s="5"/>
      <c r="K141" s="5"/>
      <c r="L141" s="5" t="s">
        <v>203</v>
      </c>
      <c r="M141" s="11" t="s">
        <v>204</v>
      </c>
      <c r="N141" s="13">
        <v>2</v>
      </c>
    </row>
    <row r="142" spans="1:14" ht="36" x14ac:dyDescent="0.25">
      <c r="A142" s="4" t="s">
        <v>323</v>
      </c>
      <c r="B142" s="5" t="s">
        <v>198</v>
      </c>
      <c r="C142" s="5" t="s">
        <v>308</v>
      </c>
      <c r="D142" s="11" t="s">
        <v>324</v>
      </c>
      <c r="E142" s="12">
        <v>820271040000</v>
      </c>
      <c r="F142" s="5" t="s">
        <v>207</v>
      </c>
      <c r="G142" s="169">
        <v>42514</v>
      </c>
      <c r="H142" s="5" t="s">
        <v>202</v>
      </c>
      <c r="I142" s="5"/>
      <c r="J142" s="5"/>
      <c r="K142" s="5"/>
      <c r="L142" s="5" t="s">
        <v>203</v>
      </c>
      <c r="M142" s="11" t="s">
        <v>204</v>
      </c>
      <c r="N142" s="13">
        <v>1</v>
      </c>
    </row>
    <row r="143" spans="1:14" ht="36" x14ac:dyDescent="0.25">
      <c r="A143" s="4" t="s">
        <v>325</v>
      </c>
      <c r="B143" s="5" t="s">
        <v>198</v>
      </c>
      <c r="C143" s="5" t="s">
        <v>308</v>
      </c>
      <c r="D143" s="11" t="s">
        <v>326</v>
      </c>
      <c r="E143" s="14">
        <v>40213920000</v>
      </c>
      <c r="F143" s="5" t="s">
        <v>207</v>
      </c>
      <c r="G143" s="169">
        <v>41827</v>
      </c>
      <c r="H143" s="5" t="s">
        <v>202</v>
      </c>
      <c r="I143" s="5"/>
      <c r="J143" s="5"/>
      <c r="K143" s="5"/>
      <c r="L143" s="5" t="s">
        <v>203</v>
      </c>
      <c r="M143" s="11" t="s">
        <v>204</v>
      </c>
      <c r="N143" s="13">
        <v>2</v>
      </c>
    </row>
    <row r="144" spans="1:14" ht="36" x14ac:dyDescent="0.25">
      <c r="A144" s="4" t="s">
        <v>327</v>
      </c>
      <c r="B144" s="5" t="s">
        <v>198</v>
      </c>
      <c r="C144" s="5" t="s">
        <v>308</v>
      </c>
      <c r="D144" s="11" t="s">
        <v>328</v>
      </c>
      <c r="E144" s="11" t="s">
        <v>329</v>
      </c>
      <c r="F144" s="5" t="s">
        <v>207</v>
      </c>
      <c r="G144" s="169">
        <v>43299</v>
      </c>
      <c r="H144" s="5" t="s">
        <v>202</v>
      </c>
      <c r="I144" s="5"/>
      <c r="J144" s="5"/>
      <c r="K144" s="5"/>
      <c r="L144" s="5" t="s">
        <v>203</v>
      </c>
      <c r="M144" s="11" t="s">
        <v>204</v>
      </c>
      <c r="N144" s="13">
        <v>3</v>
      </c>
    </row>
    <row r="145" spans="1:14" ht="36" x14ac:dyDescent="0.25">
      <c r="A145" s="4" t="s">
        <v>330</v>
      </c>
      <c r="B145" s="5" t="s">
        <v>198</v>
      </c>
      <c r="C145" s="5" t="s">
        <v>308</v>
      </c>
      <c r="D145" s="11" t="s">
        <v>331</v>
      </c>
      <c r="E145" s="11" t="s">
        <v>332</v>
      </c>
      <c r="F145" s="5" t="s">
        <v>207</v>
      </c>
      <c r="G145" s="169">
        <v>43305</v>
      </c>
      <c r="H145" s="5" t="s">
        <v>202</v>
      </c>
      <c r="I145" s="5"/>
      <c r="J145" s="5"/>
      <c r="K145" s="5"/>
      <c r="L145" s="5" t="s">
        <v>203</v>
      </c>
      <c r="M145" s="11" t="s">
        <v>204</v>
      </c>
      <c r="N145" s="13">
        <v>11</v>
      </c>
    </row>
    <row r="146" spans="1:14" ht="36" x14ac:dyDescent="0.25">
      <c r="A146" s="4" t="s">
        <v>333</v>
      </c>
      <c r="B146" s="5" t="s">
        <v>198</v>
      </c>
      <c r="C146" s="5" t="s">
        <v>308</v>
      </c>
      <c r="D146" s="11" t="s">
        <v>334</v>
      </c>
      <c r="E146" s="14">
        <v>40401140000</v>
      </c>
      <c r="F146" s="5" t="s">
        <v>207</v>
      </c>
      <c r="G146" s="169">
        <v>41871</v>
      </c>
      <c r="H146" s="5" t="s">
        <v>202</v>
      </c>
      <c r="I146" s="5" t="s">
        <v>315</v>
      </c>
      <c r="J146" s="5"/>
      <c r="K146" s="5"/>
      <c r="L146" s="5" t="s">
        <v>203</v>
      </c>
      <c r="M146" s="11" t="s">
        <v>204</v>
      </c>
      <c r="N146" s="15">
        <v>1</v>
      </c>
    </row>
    <row r="147" spans="1:14" ht="36" x14ac:dyDescent="0.25">
      <c r="A147" s="4" t="s">
        <v>335</v>
      </c>
      <c r="B147" s="5" t="s">
        <v>198</v>
      </c>
      <c r="C147" s="5" t="s">
        <v>308</v>
      </c>
      <c r="D147" s="11" t="s">
        <v>336</v>
      </c>
      <c r="E147" s="14">
        <v>40400660000</v>
      </c>
      <c r="F147" s="5" t="s">
        <v>207</v>
      </c>
      <c r="G147" s="169">
        <v>43655</v>
      </c>
      <c r="H147" s="5" t="s">
        <v>202</v>
      </c>
      <c r="I147" s="5" t="s">
        <v>229</v>
      </c>
      <c r="J147" s="5"/>
      <c r="K147" s="5"/>
      <c r="L147" s="5" t="s">
        <v>203</v>
      </c>
      <c r="M147" s="11" t="s">
        <v>204</v>
      </c>
      <c r="N147" s="13">
        <v>1</v>
      </c>
    </row>
    <row r="148" spans="1:14" ht="36" x14ac:dyDescent="0.25">
      <c r="A148" s="4" t="s">
        <v>337</v>
      </c>
      <c r="B148" s="5" t="s">
        <v>198</v>
      </c>
      <c r="C148" s="5" t="s">
        <v>308</v>
      </c>
      <c r="D148" s="11" t="s">
        <v>338</v>
      </c>
      <c r="E148" s="11" t="s">
        <v>339</v>
      </c>
      <c r="F148" s="5" t="s">
        <v>207</v>
      </c>
      <c r="G148" s="169">
        <v>43606</v>
      </c>
      <c r="H148" s="5" t="s">
        <v>202</v>
      </c>
      <c r="I148" s="5"/>
      <c r="J148" s="5"/>
      <c r="K148" s="5"/>
      <c r="L148" s="5" t="s">
        <v>203</v>
      </c>
      <c r="M148" s="11" t="s">
        <v>204</v>
      </c>
      <c r="N148" s="13">
        <v>1</v>
      </c>
    </row>
    <row r="149" spans="1:14" ht="36" x14ac:dyDescent="0.25">
      <c r="A149" s="4" t="s">
        <v>340</v>
      </c>
      <c r="B149" s="5" t="s">
        <v>198</v>
      </c>
      <c r="C149" s="5" t="s">
        <v>308</v>
      </c>
      <c r="D149" s="11" t="s">
        <v>341</v>
      </c>
      <c r="E149" s="14">
        <v>40218050000</v>
      </c>
      <c r="F149" s="5" t="s">
        <v>207</v>
      </c>
      <c r="G149" s="169">
        <v>41859</v>
      </c>
      <c r="H149" s="5" t="s">
        <v>202</v>
      </c>
      <c r="I149" s="5"/>
      <c r="J149" s="5"/>
      <c r="K149" s="5"/>
      <c r="L149" s="5" t="s">
        <v>203</v>
      </c>
      <c r="M149" s="11" t="s">
        <v>204</v>
      </c>
      <c r="N149" s="13">
        <v>2</v>
      </c>
    </row>
    <row r="150" spans="1:14" ht="48" x14ac:dyDescent="0.25">
      <c r="A150" s="4" t="s">
        <v>342</v>
      </c>
      <c r="B150" s="5" t="s">
        <v>198</v>
      </c>
      <c r="C150" s="5" t="s">
        <v>308</v>
      </c>
      <c r="D150" s="11" t="s">
        <v>343</v>
      </c>
      <c r="E150" s="14">
        <v>40218060000</v>
      </c>
      <c r="F150" s="5" t="s">
        <v>207</v>
      </c>
      <c r="G150" s="169">
        <v>41859</v>
      </c>
      <c r="H150" s="5" t="s">
        <v>202</v>
      </c>
      <c r="I150" s="5"/>
      <c r="J150" s="5"/>
      <c r="K150" s="5"/>
      <c r="L150" s="5" t="s">
        <v>203</v>
      </c>
      <c r="M150" s="11" t="s">
        <v>204</v>
      </c>
      <c r="N150" s="13">
        <v>2</v>
      </c>
    </row>
    <row r="151" spans="1:14" ht="36" x14ac:dyDescent="0.25">
      <c r="A151" s="4" t="s">
        <v>344</v>
      </c>
      <c r="B151" s="5" t="s">
        <v>198</v>
      </c>
      <c r="C151" s="5" t="s">
        <v>308</v>
      </c>
      <c r="D151" s="11" t="s">
        <v>345</v>
      </c>
      <c r="E151" s="14">
        <v>40605080000</v>
      </c>
      <c r="F151" s="5" t="s">
        <v>207</v>
      </c>
      <c r="G151" s="169">
        <v>42576</v>
      </c>
      <c r="H151" s="5" t="s">
        <v>202</v>
      </c>
      <c r="I151" s="5"/>
      <c r="J151" s="5"/>
      <c r="K151" s="5"/>
      <c r="L151" s="5" t="s">
        <v>203</v>
      </c>
      <c r="M151" s="11" t="s">
        <v>204</v>
      </c>
      <c r="N151" s="13">
        <v>7</v>
      </c>
    </row>
    <row r="152" spans="1:14" ht="36" x14ac:dyDescent="0.25">
      <c r="A152" s="4" t="s">
        <v>346</v>
      </c>
      <c r="B152" s="5" t="s">
        <v>198</v>
      </c>
      <c r="C152" s="5" t="s">
        <v>308</v>
      </c>
      <c r="D152" s="11" t="s">
        <v>347</v>
      </c>
      <c r="E152" s="14">
        <v>40220180000</v>
      </c>
      <c r="F152" s="5" t="s">
        <v>207</v>
      </c>
      <c r="G152" s="169">
        <v>42535</v>
      </c>
      <c r="H152" s="5" t="s">
        <v>202</v>
      </c>
      <c r="I152" s="5"/>
      <c r="J152" s="5"/>
      <c r="K152" s="5"/>
      <c r="L152" s="5" t="s">
        <v>203</v>
      </c>
      <c r="M152" s="11" t="s">
        <v>204</v>
      </c>
      <c r="N152" s="13">
        <v>2</v>
      </c>
    </row>
    <row r="153" spans="1:14" ht="36" x14ac:dyDescent="0.25">
      <c r="A153" s="4" t="s">
        <v>348</v>
      </c>
      <c r="B153" s="5" t="s">
        <v>198</v>
      </c>
      <c r="C153" s="5" t="s">
        <v>308</v>
      </c>
      <c r="D153" s="11" t="s">
        <v>349</v>
      </c>
      <c r="E153" s="14">
        <v>40603930000</v>
      </c>
      <c r="F153" s="5" t="s">
        <v>207</v>
      </c>
      <c r="G153" s="169">
        <v>41997</v>
      </c>
      <c r="H153" s="5" t="s">
        <v>202</v>
      </c>
      <c r="I153" s="5"/>
      <c r="J153" s="5"/>
      <c r="K153" s="5"/>
      <c r="L153" s="5" t="s">
        <v>203</v>
      </c>
      <c r="M153" s="11" t="s">
        <v>204</v>
      </c>
      <c r="N153" s="13">
        <v>2</v>
      </c>
    </row>
    <row r="154" spans="1:14" ht="36" x14ac:dyDescent="0.25">
      <c r="A154" s="4" t="s">
        <v>350</v>
      </c>
      <c r="B154" s="5" t="s">
        <v>198</v>
      </c>
      <c r="C154" s="5" t="s">
        <v>308</v>
      </c>
      <c r="D154" s="11" t="s">
        <v>351</v>
      </c>
      <c r="E154" s="14">
        <v>40604030000</v>
      </c>
      <c r="F154" s="5" t="s">
        <v>207</v>
      </c>
      <c r="G154" s="169">
        <v>42304</v>
      </c>
      <c r="H154" s="5" t="s">
        <v>202</v>
      </c>
      <c r="I154" s="5" t="s">
        <v>315</v>
      </c>
      <c r="J154" s="5"/>
      <c r="K154" s="5"/>
      <c r="L154" s="5" t="s">
        <v>203</v>
      </c>
      <c r="M154" s="11" t="s">
        <v>204</v>
      </c>
      <c r="N154" s="13">
        <v>4</v>
      </c>
    </row>
    <row r="155" spans="1:14" ht="36" x14ac:dyDescent="0.25">
      <c r="A155" s="4" t="s">
        <v>352</v>
      </c>
      <c r="B155" s="5" t="s">
        <v>198</v>
      </c>
      <c r="C155" s="5" t="s">
        <v>308</v>
      </c>
      <c r="D155" s="11" t="s">
        <v>353</v>
      </c>
      <c r="E155" s="14">
        <v>40218080000</v>
      </c>
      <c r="F155" s="5" t="s">
        <v>207</v>
      </c>
      <c r="G155" s="169">
        <v>41859</v>
      </c>
      <c r="H155" s="5" t="s">
        <v>202</v>
      </c>
      <c r="I155" s="5"/>
      <c r="J155" s="5"/>
      <c r="K155" s="5"/>
      <c r="L155" s="5" t="s">
        <v>203</v>
      </c>
      <c r="M155" s="11" t="s">
        <v>204</v>
      </c>
      <c r="N155" s="13">
        <v>2</v>
      </c>
    </row>
    <row r="156" spans="1:14" ht="36" x14ac:dyDescent="0.25">
      <c r="A156" s="4" t="s">
        <v>354</v>
      </c>
      <c r="B156" s="5" t="s">
        <v>198</v>
      </c>
      <c r="C156" s="5" t="s">
        <v>308</v>
      </c>
      <c r="D156" s="11" t="s">
        <v>355</v>
      </c>
      <c r="E156" s="14">
        <v>40218100000</v>
      </c>
      <c r="F156" s="5" t="s">
        <v>207</v>
      </c>
      <c r="G156" s="169">
        <v>41859</v>
      </c>
      <c r="H156" s="5" t="s">
        <v>202</v>
      </c>
      <c r="I156" s="5"/>
      <c r="J156" s="5"/>
      <c r="K156" s="5"/>
      <c r="L156" s="5" t="s">
        <v>203</v>
      </c>
      <c r="M156" s="11" t="s">
        <v>204</v>
      </c>
      <c r="N156" s="13">
        <v>2</v>
      </c>
    </row>
    <row r="157" spans="1:14" ht="36" x14ac:dyDescent="0.25">
      <c r="A157" s="4" t="s">
        <v>356</v>
      </c>
      <c r="B157" s="5" t="s">
        <v>198</v>
      </c>
      <c r="C157" s="5" t="s">
        <v>308</v>
      </c>
      <c r="D157" s="11" t="s">
        <v>357</v>
      </c>
      <c r="E157" s="14">
        <v>40301420000</v>
      </c>
      <c r="F157" s="5" t="s">
        <v>207</v>
      </c>
      <c r="G157" s="169">
        <v>41859</v>
      </c>
      <c r="H157" s="5" t="s">
        <v>202</v>
      </c>
      <c r="I157" s="5"/>
      <c r="J157" s="5"/>
      <c r="K157" s="5"/>
      <c r="L157" s="5" t="s">
        <v>203</v>
      </c>
      <c r="M157" s="11" t="s">
        <v>204</v>
      </c>
      <c r="N157" s="13">
        <v>2</v>
      </c>
    </row>
    <row r="158" spans="1:14" ht="36" x14ac:dyDescent="0.25">
      <c r="A158" s="4" t="s">
        <v>358</v>
      </c>
      <c r="B158" s="5" t="s">
        <v>198</v>
      </c>
      <c r="C158" s="5" t="s">
        <v>308</v>
      </c>
      <c r="D158" s="11" t="s">
        <v>359</v>
      </c>
      <c r="E158" s="14">
        <v>40603220000</v>
      </c>
      <c r="F158" s="5" t="s">
        <v>207</v>
      </c>
      <c r="G158" s="169">
        <v>41547</v>
      </c>
      <c r="H158" s="5" t="s">
        <v>202</v>
      </c>
      <c r="I158" s="5"/>
      <c r="J158" s="5"/>
      <c r="K158" s="5"/>
      <c r="L158" s="5" t="s">
        <v>203</v>
      </c>
      <c r="M158" s="11" t="s">
        <v>204</v>
      </c>
      <c r="N158" s="13">
        <v>2</v>
      </c>
    </row>
    <row r="159" spans="1:14" ht="36" x14ac:dyDescent="0.25">
      <c r="A159" s="4" t="s">
        <v>360</v>
      </c>
      <c r="B159" s="5" t="s">
        <v>198</v>
      </c>
      <c r="C159" s="5" t="s">
        <v>308</v>
      </c>
      <c r="D159" s="11" t="s">
        <v>361</v>
      </c>
      <c r="E159" s="14">
        <v>40603290000</v>
      </c>
      <c r="F159" s="5" t="s">
        <v>207</v>
      </c>
      <c r="G159" s="169">
        <v>43307</v>
      </c>
      <c r="H159" s="5" t="s">
        <v>202</v>
      </c>
      <c r="I159" s="5" t="s">
        <v>229</v>
      </c>
      <c r="J159" s="5"/>
      <c r="K159" s="5"/>
      <c r="L159" s="5" t="s">
        <v>203</v>
      </c>
      <c r="M159" s="11" t="s">
        <v>204</v>
      </c>
      <c r="N159" s="13">
        <v>1</v>
      </c>
    </row>
    <row r="160" spans="1:14" ht="36" x14ac:dyDescent="0.25">
      <c r="A160" s="4" t="s">
        <v>362</v>
      </c>
      <c r="B160" s="5" t="s">
        <v>198</v>
      </c>
      <c r="C160" s="5" t="s">
        <v>308</v>
      </c>
      <c r="D160" s="11" t="s">
        <v>363</v>
      </c>
      <c r="E160" s="14">
        <v>40603370000</v>
      </c>
      <c r="F160" s="5" t="s">
        <v>207</v>
      </c>
      <c r="G160" s="169">
        <v>43307</v>
      </c>
      <c r="H160" s="5" t="s">
        <v>202</v>
      </c>
      <c r="I160" s="5" t="s">
        <v>229</v>
      </c>
      <c r="J160" s="5"/>
      <c r="K160" s="5"/>
      <c r="L160" s="5" t="s">
        <v>203</v>
      </c>
      <c r="M160" s="11" t="s">
        <v>204</v>
      </c>
      <c r="N160" s="13">
        <v>4</v>
      </c>
    </row>
    <row r="161" spans="1:14" ht="36" x14ac:dyDescent="0.25">
      <c r="A161" s="4" t="s">
        <v>364</v>
      </c>
      <c r="B161" s="5" t="s">
        <v>198</v>
      </c>
      <c r="C161" s="5" t="s">
        <v>308</v>
      </c>
      <c r="D161" s="11" t="s">
        <v>365</v>
      </c>
      <c r="E161" s="14">
        <v>40603490000</v>
      </c>
      <c r="F161" s="5" t="s">
        <v>207</v>
      </c>
      <c r="G161" s="162" t="s">
        <v>13448</v>
      </c>
      <c r="H161" s="5" t="s">
        <v>202</v>
      </c>
      <c r="I161" s="5" t="s">
        <v>315</v>
      </c>
      <c r="J161" s="5"/>
      <c r="K161" s="5"/>
      <c r="L161" s="5" t="s">
        <v>203</v>
      </c>
      <c r="M161" s="11" t="s">
        <v>204</v>
      </c>
      <c r="N161" s="13">
        <v>2</v>
      </c>
    </row>
    <row r="162" spans="1:14" ht="36" x14ac:dyDescent="0.25">
      <c r="A162" s="4" t="s">
        <v>366</v>
      </c>
      <c r="B162" s="5" t="s">
        <v>198</v>
      </c>
      <c r="C162" s="5" t="s">
        <v>308</v>
      </c>
      <c r="D162" s="11" t="s">
        <v>367</v>
      </c>
      <c r="E162" s="14">
        <v>40604930000</v>
      </c>
      <c r="F162" s="5" t="s">
        <v>207</v>
      </c>
      <c r="G162" s="169">
        <v>42494</v>
      </c>
      <c r="H162" s="5" t="s">
        <v>202</v>
      </c>
      <c r="I162" s="5"/>
      <c r="J162" s="5"/>
      <c r="K162" s="5"/>
      <c r="L162" s="5" t="s">
        <v>203</v>
      </c>
      <c r="M162" s="11" t="s">
        <v>204</v>
      </c>
      <c r="N162" s="13">
        <v>1</v>
      </c>
    </row>
    <row r="163" spans="1:14" ht="48" x14ac:dyDescent="0.25">
      <c r="A163" s="4" t="s">
        <v>368</v>
      </c>
      <c r="B163" s="5" t="s">
        <v>198</v>
      </c>
      <c r="C163" s="5" t="s">
        <v>308</v>
      </c>
      <c r="D163" s="11" t="s">
        <v>369</v>
      </c>
      <c r="E163" s="14">
        <v>40604980000</v>
      </c>
      <c r="F163" s="5" t="s">
        <v>207</v>
      </c>
      <c r="G163" s="169">
        <v>42734</v>
      </c>
      <c r="H163" s="5" t="s">
        <v>202</v>
      </c>
      <c r="I163" s="5" t="s">
        <v>315</v>
      </c>
      <c r="J163" s="5"/>
      <c r="K163" s="5"/>
      <c r="L163" s="5" t="s">
        <v>203</v>
      </c>
      <c r="M163" s="11" t="s">
        <v>204</v>
      </c>
      <c r="N163" s="13">
        <v>1</v>
      </c>
    </row>
    <row r="164" spans="1:14" ht="36" x14ac:dyDescent="0.25">
      <c r="A164" s="4" t="s">
        <v>370</v>
      </c>
      <c r="B164" s="5" t="s">
        <v>198</v>
      </c>
      <c r="C164" s="5" t="s">
        <v>308</v>
      </c>
      <c r="D164" s="11" t="s">
        <v>371</v>
      </c>
      <c r="E164" s="14">
        <v>40600990000</v>
      </c>
      <c r="F164" s="5" t="s">
        <v>207</v>
      </c>
      <c r="G164" s="169">
        <v>40908</v>
      </c>
      <c r="H164" s="5" t="s">
        <v>202</v>
      </c>
      <c r="I164" s="5"/>
      <c r="J164" s="5"/>
      <c r="K164" s="5"/>
      <c r="L164" s="5" t="s">
        <v>203</v>
      </c>
      <c r="M164" s="11" t="s">
        <v>204</v>
      </c>
      <c r="N164" s="13">
        <v>2</v>
      </c>
    </row>
    <row r="165" spans="1:14" ht="36" x14ac:dyDescent="0.25">
      <c r="A165" s="4" t="s">
        <v>372</v>
      </c>
      <c r="B165" s="5" t="s">
        <v>198</v>
      </c>
      <c r="C165" s="5" t="s">
        <v>308</v>
      </c>
      <c r="D165" s="11" t="s">
        <v>373</v>
      </c>
      <c r="E165" s="14">
        <v>40601010000</v>
      </c>
      <c r="F165" s="5" t="s">
        <v>207</v>
      </c>
      <c r="G165" s="169">
        <v>40908</v>
      </c>
      <c r="H165" s="5" t="s">
        <v>202</v>
      </c>
      <c r="I165" s="5"/>
      <c r="J165" s="5"/>
      <c r="K165" s="5"/>
      <c r="L165" s="5" t="s">
        <v>203</v>
      </c>
      <c r="M165" s="11" t="s">
        <v>204</v>
      </c>
      <c r="N165" s="13">
        <v>1</v>
      </c>
    </row>
    <row r="166" spans="1:14" ht="36" x14ac:dyDescent="0.25">
      <c r="A166" s="4" t="s">
        <v>374</v>
      </c>
      <c r="B166" s="5" t="s">
        <v>198</v>
      </c>
      <c r="C166" s="5" t="s">
        <v>308</v>
      </c>
      <c r="D166" s="11" t="s">
        <v>375</v>
      </c>
      <c r="E166" s="11" t="s">
        <v>376</v>
      </c>
      <c r="F166" s="5" t="s">
        <v>207</v>
      </c>
      <c r="G166" s="169">
        <v>43346</v>
      </c>
      <c r="H166" s="5" t="s">
        <v>202</v>
      </c>
      <c r="I166" s="5" t="s">
        <v>315</v>
      </c>
      <c r="J166" s="5"/>
      <c r="K166" s="5"/>
      <c r="L166" s="5" t="s">
        <v>203</v>
      </c>
      <c r="M166" s="11" t="s">
        <v>204</v>
      </c>
      <c r="N166" s="13">
        <v>1</v>
      </c>
    </row>
    <row r="167" spans="1:14" ht="36" x14ac:dyDescent="0.25">
      <c r="A167" s="4" t="s">
        <v>377</v>
      </c>
      <c r="B167" s="5" t="s">
        <v>198</v>
      </c>
      <c r="C167" s="5" t="s">
        <v>308</v>
      </c>
      <c r="D167" s="11" t="s">
        <v>378</v>
      </c>
      <c r="E167" s="11" t="s">
        <v>379</v>
      </c>
      <c r="F167" s="5" t="s">
        <v>207</v>
      </c>
      <c r="G167" s="169">
        <v>43683</v>
      </c>
      <c r="H167" s="5" t="s">
        <v>202</v>
      </c>
      <c r="I167" s="5"/>
      <c r="J167" s="5"/>
      <c r="K167" s="5"/>
      <c r="L167" s="5" t="s">
        <v>203</v>
      </c>
      <c r="M167" s="11" t="s">
        <v>204</v>
      </c>
      <c r="N167" s="13">
        <v>2</v>
      </c>
    </row>
    <row r="168" spans="1:14" ht="36" x14ac:dyDescent="0.25">
      <c r="A168" s="4" t="s">
        <v>380</v>
      </c>
      <c r="B168" s="5" t="s">
        <v>198</v>
      </c>
      <c r="C168" s="5" t="s">
        <v>308</v>
      </c>
      <c r="D168" s="11" t="s">
        <v>381</v>
      </c>
      <c r="E168" s="14">
        <v>40604260000</v>
      </c>
      <c r="F168" s="5" t="s">
        <v>207</v>
      </c>
      <c r="G168" s="169">
        <v>42597</v>
      </c>
      <c r="H168" s="5" t="s">
        <v>202</v>
      </c>
      <c r="I168" s="5" t="s">
        <v>315</v>
      </c>
      <c r="J168" s="5"/>
      <c r="K168" s="5"/>
      <c r="L168" s="5" t="s">
        <v>203</v>
      </c>
      <c r="M168" s="11" t="s">
        <v>204</v>
      </c>
      <c r="N168" s="13">
        <v>2</v>
      </c>
    </row>
    <row r="169" spans="1:14" ht="36" x14ac:dyDescent="0.25">
      <c r="A169" s="4" t="s">
        <v>382</v>
      </c>
      <c r="B169" s="5" t="s">
        <v>198</v>
      </c>
      <c r="C169" s="5" t="s">
        <v>308</v>
      </c>
      <c r="D169" s="11" t="s">
        <v>383</v>
      </c>
      <c r="E169" s="14">
        <v>40604480000</v>
      </c>
      <c r="F169" s="5" t="s">
        <v>207</v>
      </c>
      <c r="G169" s="169">
        <v>42366</v>
      </c>
      <c r="H169" s="5" t="s">
        <v>202</v>
      </c>
      <c r="I169" s="5" t="s">
        <v>315</v>
      </c>
      <c r="J169" s="5"/>
      <c r="K169" s="5"/>
      <c r="L169" s="5" t="s">
        <v>203</v>
      </c>
      <c r="M169" s="11" t="s">
        <v>204</v>
      </c>
      <c r="N169" s="18">
        <v>2</v>
      </c>
    </row>
    <row r="170" spans="1:14" ht="36" x14ac:dyDescent="0.25">
      <c r="A170" s="4" t="s">
        <v>384</v>
      </c>
      <c r="B170" s="5" t="s">
        <v>198</v>
      </c>
      <c r="C170" s="5" t="s">
        <v>308</v>
      </c>
      <c r="D170" s="11" t="s">
        <v>385</v>
      </c>
      <c r="E170" s="14">
        <v>40300950000</v>
      </c>
      <c r="F170" s="5" t="s">
        <v>207</v>
      </c>
      <c r="G170" s="169">
        <v>40908</v>
      </c>
      <c r="H170" s="5" t="s">
        <v>202</v>
      </c>
      <c r="I170" s="5" t="s">
        <v>315</v>
      </c>
      <c r="J170" s="5"/>
      <c r="K170" s="5"/>
      <c r="L170" s="5" t="s">
        <v>203</v>
      </c>
      <c r="M170" s="11" t="s">
        <v>204</v>
      </c>
      <c r="N170" s="18">
        <v>2</v>
      </c>
    </row>
    <row r="171" spans="1:14" ht="36" x14ac:dyDescent="0.25">
      <c r="A171" s="4" t="s">
        <v>386</v>
      </c>
      <c r="B171" s="5" t="s">
        <v>198</v>
      </c>
      <c r="C171" s="5" t="s">
        <v>308</v>
      </c>
      <c r="D171" s="11" t="s">
        <v>387</v>
      </c>
      <c r="E171" s="14">
        <v>40602980000</v>
      </c>
      <c r="F171" s="5" t="s">
        <v>207</v>
      </c>
      <c r="G171" s="169">
        <v>41184</v>
      </c>
      <c r="H171" s="5" t="s">
        <v>202</v>
      </c>
      <c r="I171" s="5"/>
      <c r="J171" s="5"/>
      <c r="K171" s="5"/>
      <c r="L171" s="5" t="s">
        <v>203</v>
      </c>
      <c r="M171" s="11" t="s">
        <v>204</v>
      </c>
      <c r="N171" s="18">
        <v>2</v>
      </c>
    </row>
    <row r="172" spans="1:14" ht="36" x14ac:dyDescent="0.25">
      <c r="A172" s="4" t="s">
        <v>388</v>
      </c>
      <c r="B172" s="5" t="s">
        <v>198</v>
      </c>
      <c r="C172" s="5" t="s">
        <v>308</v>
      </c>
      <c r="D172" s="11" t="s">
        <v>389</v>
      </c>
      <c r="E172" s="14">
        <v>40604790000</v>
      </c>
      <c r="F172" s="5" t="s">
        <v>207</v>
      </c>
      <c r="G172" s="169">
        <v>42557</v>
      </c>
      <c r="H172" s="5" t="s">
        <v>202</v>
      </c>
      <c r="I172" s="5" t="s">
        <v>315</v>
      </c>
      <c r="J172" s="5"/>
      <c r="K172" s="5"/>
      <c r="L172" s="5" t="s">
        <v>203</v>
      </c>
      <c r="M172" s="11" t="s">
        <v>204</v>
      </c>
      <c r="N172" s="18">
        <v>2</v>
      </c>
    </row>
    <row r="173" spans="1:14" ht="36" x14ac:dyDescent="0.25">
      <c r="A173" s="4" t="s">
        <v>390</v>
      </c>
      <c r="B173" s="5" t="s">
        <v>198</v>
      </c>
      <c r="C173" s="5" t="s">
        <v>308</v>
      </c>
      <c r="D173" s="11" t="s">
        <v>391</v>
      </c>
      <c r="E173" s="14">
        <v>40604800000</v>
      </c>
      <c r="F173" s="5" t="s">
        <v>207</v>
      </c>
      <c r="G173" s="169">
        <v>42388</v>
      </c>
      <c r="H173" s="5" t="s">
        <v>202</v>
      </c>
      <c r="I173" s="5" t="s">
        <v>315</v>
      </c>
      <c r="J173" s="5"/>
      <c r="K173" s="5"/>
      <c r="L173" s="5" t="s">
        <v>203</v>
      </c>
      <c r="M173" s="11" t="s">
        <v>204</v>
      </c>
      <c r="N173" s="18">
        <v>2</v>
      </c>
    </row>
    <row r="174" spans="1:14" ht="36" x14ac:dyDescent="0.25">
      <c r="A174" s="4" t="s">
        <v>392</v>
      </c>
      <c r="B174" s="5" t="s">
        <v>198</v>
      </c>
      <c r="C174" s="5" t="s">
        <v>308</v>
      </c>
      <c r="D174" s="11" t="s">
        <v>393</v>
      </c>
      <c r="E174" s="14">
        <v>40219300000</v>
      </c>
      <c r="F174" s="5" t="s">
        <v>207</v>
      </c>
      <c r="G174" s="169">
        <v>42522</v>
      </c>
      <c r="H174" s="5" t="s">
        <v>202</v>
      </c>
      <c r="I174" s="5"/>
      <c r="J174" s="5"/>
      <c r="K174" s="5"/>
      <c r="L174" s="5" t="s">
        <v>203</v>
      </c>
      <c r="M174" s="11" t="s">
        <v>204</v>
      </c>
      <c r="N174" s="18">
        <v>1</v>
      </c>
    </row>
    <row r="175" spans="1:14" ht="36" x14ac:dyDescent="0.25">
      <c r="A175" s="4" t="s">
        <v>394</v>
      </c>
      <c r="B175" s="5" t="s">
        <v>198</v>
      </c>
      <c r="C175" s="5" t="s">
        <v>308</v>
      </c>
      <c r="D175" s="11" t="s">
        <v>395</v>
      </c>
      <c r="E175" s="14">
        <v>40219360000</v>
      </c>
      <c r="F175" s="5" t="s">
        <v>207</v>
      </c>
      <c r="G175" s="169">
        <v>42522</v>
      </c>
      <c r="H175" s="5" t="s">
        <v>202</v>
      </c>
      <c r="I175" s="5"/>
      <c r="J175" s="5"/>
      <c r="K175" s="5"/>
      <c r="L175" s="5" t="s">
        <v>203</v>
      </c>
      <c r="M175" s="11" t="s">
        <v>204</v>
      </c>
      <c r="N175" s="18">
        <v>4</v>
      </c>
    </row>
    <row r="176" spans="1:14" ht="36" x14ac:dyDescent="0.25">
      <c r="A176" s="4" t="s">
        <v>396</v>
      </c>
      <c r="B176" s="5" t="s">
        <v>198</v>
      </c>
      <c r="C176" s="5" t="s">
        <v>308</v>
      </c>
      <c r="D176" s="11" t="s">
        <v>397</v>
      </c>
      <c r="E176" s="12">
        <v>820270950000</v>
      </c>
      <c r="F176" s="5" t="s">
        <v>207</v>
      </c>
      <c r="G176" s="169">
        <v>42290</v>
      </c>
      <c r="H176" s="5" t="s">
        <v>202</v>
      </c>
      <c r="I176" s="5"/>
      <c r="J176" s="5"/>
      <c r="K176" s="5"/>
      <c r="L176" s="5" t="s">
        <v>203</v>
      </c>
      <c r="M176" s="11" t="s">
        <v>204</v>
      </c>
      <c r="N176" s="18">
        <v>2</v>
      </c>
    </row>
    <row r="177" spans="1:14" ht="36" x14ac:dyDescent="0.25">
      <c r="A177" s="4" t="s">
        <v>398</v>
      </c>
      <c r="B177" s="5" t="s">
        <v>198</v>
      </c>
      <c r="C177" s="5" t="s">
        <v>308</v>
      </c>
      <c r="D177" s="11" t="s">
        <v>399</v>
      </c>
      <c r="E177" s="12">
        <v>860801760000</v>
      </c>
      <c r="F177" s="5" t="s">
        <v>207</v>
      </c>
      <c r="G177" s="169">
        <v>43822</v>
      </c>
      <c r="H177" s="5" t="s">
        <v>202</v>
      </c>
      <c r="I177" s="5" t="s">
        <v>315</v>
      </c>
      <c r="J177" s="5"/>
      <c r="K177" s="5"/>
      <c r="L177" s="5" t="s">
        <v>203</v>
      </c>
      <c r="M177" s="11" t="s">
        <v>400</v>
      </c>
      <c r="N177" s="18">
        <v>47.63</v>
      </c>
    </row>
    <row r="178" spans="1:14" ht="36" x14ac:dyDescent="0.25">
      <c r="A178" s="4" t="s">
        <v>401</v>
      </c>
      <c r="B178" s="5" t="s">
        <v>198</v>
      </c>
      <c r="C178" s="5" t="s">
        <v>308</v>
      </c>
      <c r="D178" s="11" t="s">
        <v>402</v>
      </c>
      <c r="E178" s="14">
        <v>40806740000</v>
      </c>
      <c r="F178" s="5" t="s">
        <v>207</v>
      </c>
      <c r="G178" s="169">
        <v>43457</v>
      </c>
      <c r="H178" s="5" t="s">
        <v>202</v>
      </c>
      <c r="I178" s="5"/>
      <c r="J178" s="5"/>
      <c r="K178" s="5"/>
      <c r="L178" s="5" t="s">
        <v>203</v>
      </c>
      <c r="M178" s="11" t="s">
        <v>204</v>
      </c>
      <c r="N178" s="18">
        <v>5</v>
      </c>
    </row>
    <row r="179" spans="1:14" ht="36" x14ac:dyDescent="0.25">
      <c r="A179" s="4" t="s">
        <v>403</v>
      </c>
      <c r="B179" s="5" t="s">
        <v>198</v>
      </c>
      <c r="C179" s="5" t="s">
        <v>308</v>
      </c>
      <c r="D179" s="11" t="s">
        <v>404</v>
      </c>
      <c r="E179" s="14">
        <v>40605340000</v>
      </c>
      <c r="F179" s="5" t="s">
        <v>207</v>
      </c>
      <c r="G179" s="169">
        <v>43656</v>
      </c>
      <c r="H179" s="5" t="s">
        <v>202</v>
      </c>
      <c r="I179" s="5"/>
      <c r="J179" s="5"/>
      <c r="K179" s="5"/>
      <c r="L179" s="5" t="s">
        <v>203</v>
      </c>
      <c r="M179" s="11" t="s">
        <v>204</v>
      </c>
      <c r="N179" s="18">
        <v>2</v>
      </c>
    </row>
    <row r="180" spans="1:14" ht="36" x14ac:dyDescent="0.25">
      <c r="A180" s="4" t="s">
        <v>405</v>
      </c>
      <c r="B180" s="5" t="s">
        <v>198</v>
      </c>
      <c r="C180" s="5" t="s">
        <v>308</v>
      </c>
      <c r="D180" s="11" t="s">
        <v>406</v>
      </c>
      <c r="E180" s="14">
        <v>40300970000</v>
      </c>
      <c r="F180" s="5" t="s">
        <v>207</v>
      </c>
      <c r="G180" s="169">
        <v>41997</v>
      </c>
      <c r="H180" s="5" t="s">
        <v>202</v>
      </c>
      <c r="I180" s="5" t="s">
        <v>315</v>
      </c>
      <c r="J180" s="5"/>
      <c r="K180" s="5"/>
      <c r="L180" s="5" t="s">
        <v>203</v>
      </c>
      <c r="M180" s="11" t="s">
        <v>204</v>
      </c>
      <c r="N180" s="18">
        <v>2</v>
      </c>
    </row>
    <row r="181" spans="1:14" ht="36" x14ac:dyDescent="0.25">
      <c r="A181" s="4" t="s">
        <v>407</v>
      </c>
      <c r="B181" s="5" t="s">
        <v>198</v>
      </c>
      <c r="C181" s="5" t="s">
        <v>308</v>
      </c>
      <c r="D181" s="11" t="s">
        <v>406</v>
      </c>
      <c r="E181" s="14">
        <v>40300970000</v>
      </c>
      <c r="F181" s="5" t="s">
        <v>207</v>
      </c>
      <c r="G181" s="169">
        <v>41997</v>
      </c>
      <c r="H181" s="5" t="s">
        <v>202</v>
      </c>
      <c r="I181" s="5" t="s">
        <v>315</v>
      </c>
      <c r="J181" s="5"/>
      <c r="K181" s="5"/>
      <c r="L181" s="5" t="s">
        <v>203</v>
      </c>
      <c r="M181" s="11" t="s">
        <v>204</v>
      </c>
      <c r="N181" s="18">
        <v>1</v>
      </c>
    </row>
    <row r="182" spans="1:14" ht="36" x14ac:dyDescent="0.25">
      <c r="A182" s="4" t="s">
        <v>408</v>
      </c>
      <c r="B182" s="5" t="s">
        <v>198</v>
      </c>
      <c r="C182" s="5" t="s">
        <v>308</v>
      </c>
      <c r="D182" s="11" t="s">
        <v>409</v>
      </c>
      <c r="E182" s="14">
        <v>40214490000</v>
      </c>
      <c r="F182" s="5" t="s">
        <v>207</v>
      </c>
      <c r="G182" s="169">
        <v>42332</v>
      </c>
      <c r="H182" s="5" t="s">
        <v>202</v>
      </c>
      <c r="I182" s="5"/>
      <c r="J182" s="5"/>
      <c r="K182" s="5"/>
      <c r="L182" s="5" t="s">
        <v>203</v>
      </c>
      <c r="M182" s="11" t="s">
        <v>204</v>
      </c>
      <c r="N182" s="18">
        <v>2</v>
      </c>
    </row>
    <row r="183" spans="1:14" ht="36" x14ac:dyDescent="0.25">
      <c r="A183" s="4" t="s">
        <v>410</v>
      </c>
      <c r="B183" s="5" t="s">
        <v>198</v>
      </c>
      <c r="C183" s="5" t="s">
        <v>411</v>
      </c>
      <c r="D183" s="11" t="s">
        <v>309</v>
      </c>
      <c r="E183" s="14">
        <v>40602740000</v>
      </c>
      <c r="F183" s="5" t="s">
        <v>207</v>
      </c>
      <c r="G183" s="169">
        <v>42936</v>
      </c>
      <c r="H183" s="5" t="s">
        <v>202</v>
      </c>
      <c r="I183" s="5"/>
      <c r="J183" s="5"/>
      <c r="K183" s="5"/>
      <c r="L183" s="5" t="s">
        <v>203</v>
      </c>
      <c r="M183" s="11" t="s">
        <v>204</v>
      </c>
      <c r="N183" s="13">
        <v>2</v>
      </c>
    </row>
    <row r="184" spans="1:14" ht="36" x14ac:dyDescent="0.25">
      <c r="A184" s="4" t="s">
        <v>412</v>
      </c>
      <c r="B184" s="5" t="s">
        <v>198</v>
      </c>
      <c r="C184" s="5" t="s">
        <v>411</v>
      </c>
      <c r="D184" s="11" t="s">
        <v>413</v>
      </c>
      <c r="E184" s="14">
        <v>40604240000</v>
      </c>
      <c r="F184" s="5" t="s">
        <v>207</v>
      </c>
      <c r="G184" s="169">
        <v>42961</v>
      </c>
      <c r="H184" s="5" t="s">
        <v>202</v>
      </c>
      <c r="I184" s="5" t="s">
        <v>315</v>
      </c>
      <c r="J184" s="5"/>
      <c r="K184" s="5"/>
      <c r="L184" s="5" t="s">
        <v>203</v>
      </c>
      <c r="M184" s="11" t="s">
        <v>204</v>
      </c>
      <c r="N184" s="13">
        <v>2</v>
      </c>
    </row>
    <row r="185" spans="1:14" ht="36" x14ac:dyDescent="0.25">
      <c r="A185" s="4" t="s">
        <v>414</v>
      </c>
      <c r="B185" s="5" t="s">
        <v>198</v>
      </c>
      <c r="C185" s="5" t="s">
        <v>415</v>
      </c>
      <c r="D185" s="5" t="s">
        <v>416</v>
      </c>
      <c r="E185" s="14">
        <v>40802970000</v>
      </c>
      <c r="F185" s="5" t="s">
        <v>207</v>
      </c>
      <c r="G185" s="169">
        <v>43655</v>
      </c>
      <c r="H185" s="5" t="s">
        <v>202</v>
      </c>
      <c r="I185" s="5"/>
      <c r="J185" s="5"/>
      <c r="K185" s="5"/>
      <c r="L185" s="5" t="s">
        <v>203</v>
      </c>
      <c r="M185" s="11" t="s">
        <v>204</v>
      </c>
      <c r="N185" s="13">
        <v>2</v>
      </c>
    </row>
    <row r="186" spans="1:14" ht="36" x14ac:dyDescent="0.25">
      <c r="A186" s="4" t="s">
        <v>417</v>
      </c>
      <c r="B186" s="5" t="s">
        <v>198</v>
      </c>
      <c r="C186" s="5" t="s">
        <v>418</v>
      </c>
      <c r="D186" s="5" t="s">
        <v>419</v>
      </c>
      <c r="E186" s="11" t="s">
        <v>420</v>
      </c>
      <c r="F186" s="5" t="s">
        <v>421</v>
      </c>
      <c r="G186" s="169">
        <v>43490</v>
      </c>
      <c r="H186" s="5" t="s">
        <v>211</v>
      </c>
      <c r="I186" s="5"/>
      <c r="J186" s="5"/>
      <c r="K186" s="5"/>
      <c r="L186" s="5" t="s">
        <v>203</v>
      </c>
      <c r="M186" s="11" t="s">
        <v>290</v>
      </c>
      <c r="N186" s="13">
        <v>1.6559999999999999</v>
      </c>
    </row>
    <row r="187" spans="1:14" ht="36" x14ac:dyDescent="0.25">
      <c r="A187" s="4" t="s">
        <v>422</v>
      </c>
      <c r="B187" s="5" t="s">
        <v>198</v>
      </c>
      <c r="C187" s="5" t="s">
        <v>423</v>
      </c>
      <c r="D187" s="11" t="s">
        <v>424</v>
      </c>
      <c r="E187" s="12">
        <v>860641210000</v>
      </c>
      <c r="F187" s="5" t="s">
        <v>207</v>
      </c>
      <c r="G187" s="169">
        <v>43636</v>
      </c>
      <c r="H187" s="5" t="s">
        <v>202</v>
      </c>
      <c r="I187" s="5" t="s">
        <v>229</v>
      </c>
      <c r="J187" s="5"/>
      <c r="K187" s="5"/>
      <c r="L187" s="5" t="s">
        <v>203</v>
      </c>
      <c r="M187" s="11" t="s">
        <v>290</v>
      </c>
      <c r="N187" s="13">
        <v>0.124</v>
      </c>
    </row>
    <row r="188" spans="1:14" ht="36" x14ac:dyDescent="0.25">
      <c r="A188" s="4" t="s">
        <v>425</v>
      </c>
      <c r="B188" s="5" t="s">
        <v>198</v>
      </c>
      <c r="C188" s="5" t="s">
        <v>423</v>
      </c>
      <c r="D188" s="11" t="s">
        <v>426</v>
      </c>
      <c r="E188" s="12">
        <v>860080070000</v>
      </c>
      <c r="F188" s="5" t="s">
        <v>207</v>
      </c>
      <c r="G188" s="169">
        <v>41976</v>
      </c>
      <c r="H188" s="5" t="s">
        <v>202</v>
      </c>
      <c r="I188" s="5" t="s">
        <v>315</v>
      </c>
      <c r="J188" s="5"/>
      <c r="K188" s="5"/>
      <c r="L188" s="5" t="s">
        <v>203</v>
      </c>
      <c r="M188" s="11" t="s">
        <v>290</v>
      </c>
      <c r="N188" s="13">
        <v>0.66200000000000003</v>
      </c>
    </row>
    <row r="189" spans="1:14" ht="36" x14ac:dyDescent="0.25">
      <c r="A189" s="4" t="s">
        <v>427</v>
      </c>
      <c r="B189" s="5" t="s">
        <v>198</v>
      </c>
      <c r="C189" s="5" t="s">
        <v>423</v>
      </c>
      <c r="D189" s="11" t="s">
        <v>428</v>
      </c>
      <c r="E189" s="12">
        <v>951800830000</v>
      </c>
      <c r="F189" s="5" t="s">
        <v>207</v>
      </c>
      <c r="G189" s="169">
        <v>43530</v>
      </c>
      <c r="H189" s="5" t="s">
        <v>211</v>
      </c>
      <c r="I189" s="5" t="s">
        <v>229</v>
      </c>
      <c r="J189" s="5"/>
      <c r="K189" s="5"/>
      <c r="L189" s="5" t="s">
        <v>203</v>
      </c>
      <c r="M189" s="11" t="s">
        <v>290</v>
      </c>
      <c r="N189" s="13">
        <v>0.29599999999999999</v>
      </c>
    </row>
    <row r="190" spans="1:14" ht="36" x14ac:dyDescent="0.25">
      <c r="A190" s="4" t="s">
        <v>429</v>
      </c>
      <c r="B190" s="5" t="s">
        <v>198</v>
      </c>
      <c r="C190" s="5" t="s">
        <v>423</v>
      </c>
      <c r="D190" s="11" t="s">
        <v>430</v>
      </c>
      <c r="E190" s="12">
        <v>860001400000</v>
      </c>
      <c r="F190" s="5" t="s">
        <v>207</v>
      </c>
      <c r="G190" s="169">
        <v>43741</v>
      </c>
      <c r="H190" s="5" t="s">
        <v>202</v>
      </c>
      <c r="I190" s="5" t="s">
        <v>315</v>
      </c>
      <c r="J190" s="5"/>
      <c r="K190" s="5"/>
      <c r="L190" s="5" t="s">
        <v>203</v>
      </c>
      <c r="M190" s="11" t="s">
        <v>290</v>
      </c>
      <c r="N190" s="13">
        <v>0.51800000000000002</v>
      </c>
    </row>
    <row r="191" spans="1:14" ht="36" x14ac:dyDescent="0.25">
      <c r="A191" s="4" t="s">
        <v>431</v>
      </c>
      <c r="B191" s="5" t="s">
        <v>198</v>
      </c>
      <c r="C191" s="5" t="s">
        <v>423</v>
      </c>
      <c r="D191" s="11" t="s">
        <v>432</v>
      </c>
      <c r="E191" s="12">
        <v>860603100000</v>
      </c>
      <c r="F191" s="5" t="s">
        <v>207</v>
      </c>
      <c r="G191" s="169" t="s">
        <v>13447</v>
      </c>
      <c r="H191" s="5" t="s">
        <v>202</v>
      </c>
      <c r="I191" s="5" t="s">
        <v>229</v>
      </c>
      <c r="J191" s="5"/>
      <c r="K191" s="5"/>
      <c r="L191" s="5" t="s">
        <v>203</v>
      </c>
      <c r="M191" s="11" t="s">
        <v>290</v>
      </c>
      <c r="N191" s="13">
        <v>0.47</v>
      </c>
    </row>
    <row r="192" spans="1:14" ht="36" x14ac:dyDescent="0.25">
      <c r="A192" s="4" t="s">
        <v>433</v>
      </c>
      <c r="B192" s="5" t="s">
        <v>198</v>
      </c>
      <c r="C192" s="5" t="s">
        <v>423</v>
      </c>
      <c r="D192" s="11" t="s">
        <v>434</v>
      </c>
      <c r="E192" s="12">
        <v>860601600000</v>
      </c>
      <c r="F192" s="5" t="s">
        <v>207</v>
      </c>
      <c r="G192" s="169">
        <v>43508</v>
      </c>
      <c r="H192" s="5" t="s">
        <v>202</v>
      </c>
      <c r="I192" s="5" t="s">
        <v>229</v>
      </c>
      <c r="J192" s="5"/>
      <c r="K192" s="5"/>
      <c r="L192" s="5" t="s">
        <v>203</v>
      </c>
      <c r="M192" s="11" t="s">
        <v>290</v>
      </c>
      <c r="N192" s="13">
        <v>0.39400000000000002</v>
      </c>
    </row>
    <row r="193" spans="1:14" ht="36" x14ac:dyDescent="0.25">
      <c r="A193" s="4" t="s">
        <v>435</v>
      </c>
      <c r="B193" s="5" t="s">
        <v>198</v>
      </c>
      <c r="C193" s="5" t="s">
        <v>436</v>
      </c>
      <c r="D193" s="11" t="s">
        <v>437</v>
      </c>
      <c r="E193" s="11" t="s">
        <v>438</v>
      </c>
      <c r="F193" s="5" t="s">
        <v>439</v>
      </c>
      <c r="G193" s="169">
        <v>43263</v>
      </c>
      <c r="H193" s="5" t="s">
        <v>202</v>
      </c>
      <c r="I193" s="5" t="s">
        <v>315</v>
      </c>
      <c r="J193" s="5"/>
      <c r="K193" s="5"/>
      <c r="L193" s="5" t="s">
        <v>203</v>
      </c>
      <c r="M193" s="11" t="s">
        <v>204</v>
      </c>
      <c r="N193" s="13">
        <v>4</v>
      </c>
    </row>
    <row r="194" spans="1:14" ht="36" x14ac:dyDescent="0.25">
      <c r="A194" s="4" t="s">
        <v>440</v>
      </c>
      <c r="B194" s="5" t="s">
        <v>198</v>
      </c>
      <c r="C194" s="5" t="s">
        <v>436</v>
      </c>
      <c r="D194" s="11" t="s">
        <v>441</v>
      </c>
      <c r="E194" s="12">
        <v>953559230000</v>
      </c>
      <c r="F194" s="5" t="s">
        <v>207</v>
      </c>
      <c r="G194" s="169">
        <v>43459</v>
      </c>
      <c r="H194" s="5" t="s">
        <v>211</v>
      </c>
      <c r="I194" s="5" t="s">
        <v>315</v>
      </c>
      <c r="J194" s="5"/>
      <c r="K194" s="5"/>
      <c r="L194" s="5" t="s">
        <v>203</v>
      </c>
      <c r="M194" s="11" t="s">
        <v>204</v>
      </c>
      <c r="N194" s="13">
        <v>3</v>
      </c>
    </row>
    <row r="195" spans="1:14" ht="36" x14ac:dyDescent="0.25">
      <c r="A195" s="4" t="s">
        <v>442</v>
      </c>
      <c r="B195" s="5" t="s">
        <v>198</v>
      </c>
      <c r="C195" s="5" t="s">
        <v>436</v>
      </c>
      <c r="D195" s="11" t="s">
        <v>443</v>
      </c>
      <c r="E195" s="12">
        <v>953524600000</v>
      </c>
      <c r="F195" s="5" t="s">
        <v>207</v>
      </c>
      <c r="G195" s="169" t="s">
        <v>13447</v>
      </c>
      <c r="H195" s="5" t="s">
        <v>211</v>
      </c>
      <c r="I195" s="5" t="s">
        <v>315</v>
      </c>
      <c r="J195" s="5"/>
      <c r="K195" s="5"/>
      <c r="L195" s="5" t="s">
        <v>203</v>
      </c>
      <c r="M195" s="11" t="s">
        <v>204</v>
      </c>
      <c r="N195" s="13">
        <v>1</v>
      </c>
    </row>
    <row r="196" spans="1:14" ht="36" x14ac:dyDescent="0.25">
      <c r="A196" s="4" t="s">
        <v>444</v>
      </c>
      <c r="B196" s="5" t="s">
        <v>198</v>
      </c>
      <c r="C196" s="5" t="s">
        <v>436</v>
      </c>
      <c r="D196" s="11" t="s">
        <v>445</v>
      </c>
      <c r="E196" s="12">
        <v>953559190000</v>
      </c>
      <c r="F196" s="5" t="s">
        <v>207</v>
      </c>
      <c r="G196" s="169" t="s">
        <v>13447</v>
      </c>
      <c r="H196" s="5" t="s">
        <v>211</v>
      </c>
      <c r="I196" s="5" t="s">
        <v>315</v>
      </c>
      <c r="J196" s="5"/>
      <c r="K196" s="5"/>
      <c r="L196" s="5" t="s">
        <v>203</v>
      </c>
      <c r="M196" s="11" t="s">
        <v>204</v>
      </c>
      <c r="N196" s="13">
        <v>2</v>
      </c>
    </row>
    <row r="197" spans="1:14" ht="36" x14ac:dyDescent="0.25">
      <c r="A197" s="4" t="s">
        <v>446</v>
      </c>
      <c r="B197" s="5" t="s">
        <v>198</v>
      </c>
      <c r="C197" s="5" t="s">
        <v>436</v>
      </c>
      <c r="D197" s="11" t="s">
        <v>447</v>
      </c>
      <c r="E197" s="12">
        <v>953524350000</v>
      </c>
      <c r="F197" s="5" t="s">
        <v>421</v>
      </c>
      <c r="G197" s="169">
        <v>43528</v>
      </c>
      <c r="H197" s="5" t="s">
        <v>211</v>
      </c>
      <c r="I197" s="5" t="s">
        <v>448</v>
      </c>
      <c r="J197" s="5"/>
      <c r="K197" s="5"/>
      <c r="L197" s="5" t="s">
        <v>203</v>
      </c>
      <c r="M197" s="11" t="s">
        <v>204</v>
      </c>
      <c r="N197" s="15">
        <v>1</v>
      </c>
    </row>
    <row r="198" spans="1:14" ht="36" x14ac:dyDescent="0.25">
      <c r="A198" s="4" t="s">
        <v>449</v>
      </c>
      <c r="B198" s="5" t="s">
        <v>198</v>
      </c>
      <c r="C198" s="5" t="s">
        <v>436</v>
      </c>
      <c r="D198" s="11" t="s">
        <v>450</v>
      </c>
      <c r="E198" s="14">
        <v>40212700000</v>
      </c>
      <c r="F198" s="5" t="s">
        <v>207</v>
      </c>
      <c r="G198" s="169" t="s">
        <v>13447</v>
      </c>
      <c r="H198" s="5" t="s">
        <v>202</v>
      </c>
      <c r="I198" s="5"/>
      <c r="J198" s="5"/>
      <c r="K198" s="5"/>
      <c r="L198" s="5" t="s">
        <v>203</v>
      </c>
      <c r="M198" s="11" t="s">
        <v>204</v>
      </c>
      <c r="N198" s="13">
        <v>13</v>
      </c>
    </row>
    <row r="199" spans="1:14" ht="36" x14ac:dyDescent="0.25">
      <c r="A199" s="4" t="s">
        <v>451</v>
      </c>
      <c r="B199" s="5" t="s">
        <v>198</v>
      </c>
      <c r="C199" s="5" t="s">
        <v>436</v>
      </c>
      <c r="D199" s="11" t="s">
        <v>452</v>
      </c>
      <c r="E199" s="14">
        <v>40212740000</v>
      </c>
      <c r="F199" s="5" t="s">
        <v>207</v>
      </c>
      <c r="G199" s="169">
        <v>42526</v>
      </c>
      <c r="H199" s="5" t="s">
        <v>202</v>
      </c>
      <c r="I199" s="5"/>
      <c r="J199" s="5"/>
      <c r="K199" s="5"/>
      <c r="L199" s="5" t="s">
        <v>203</v>
      </c>
      <c r="M199" s="11" t="s">
        <v>204</v>
      </c>
      <c r="N199" s="13">
        <v>2</v>
      </c>
    </row>
    <row r="200" spans="1:14" ht="36" x14ac:dyDescent="0.25">
      <c r="A200" s="4" t="s">
        <v>453</v>
      </c>
      <c r="B200" s="5" t="s">
        <v>198</v>
      </c>
      <c r="C200" s="5" t="s">
        <v>436</v>
      </c>
      <c r="D200" s="11" t="s">
        <v>454</v>
      </c>
      <c r="E200" s="11" t="s">
        <v>455</v>
      </c>
      <c r="F200" s="5" t="s">
        <v>210</v>
      </c>
      <c r="G200" s="169">
        <v>42560</v>
      </c>
      <c r="H200" s="5" t="s">
        <v>202</v>
      </c>
      <c r="I200" s="5"/>
      <c r="J200" s="5"/>
      <c r="K200" s="5"/>
      <c r="L200" s="5" t="s">
        <v>203</v>
      </c>
      <c r="M200" s="11" t="s">
        <v>204</v>
      </c>
      <c r="N200" s="13">
        <v>3</v>
      </c>
    </row>
    <row r="201" spans="1:14" ht="36" x14ac:dyDescent="0.25">
      <c r="A201" s="4" t="s">
        <v>456</v>
      </c>
      <c r="B201" s="5" t="s">
        <v>198</v>
      </c>
      <c r="C201" s="5" t="s">
        <v>436</v>
      </c>
      <c r="D201" s="11" t="s">
        <v>457</v>
      </c>
      <c r="E201" s="12">
        <v>953666860000</v>
      </c>
      <c r="F201" s="5" t="s">
        <v>207</v>
      </c>
      <c r="G201" s="169">
        <v>42419</v>
      </c>
      <c r="H201" s="5" t="s">
        <v>211</v>
      </c>
      <c r="I201" s="5"/>
      <c r="J201" s="5"/>
      <c r="K201" s="5"/>
      <c r="L201" s="5" t="s">
        <v>203</v>
      </c>
      <c r="M201" s="11" t="s">
        <v>204</v>
      </c>
      <c r="N201" s="13">
        <v>6</v>
      </c>
    </row>
    <row r="202" spans="1:14" ht="36" x14ac:dyDescent="0.25">
      <c r="A202" s="4" t="s">
        <v>458</v>
      </c>
      <c r="B202" s="5" t="s">
        <v>198</v>
      </c>
      <c r="C202" s="5" t="s">
        <v>436</v>
      </c>
      <c r="D202" s="11" t="s">
        <v>459</v>
      </c>
      <c r="E202" s="12">
        <v>953559170000</v>
      </c>
      <c r="F202" s="5" t="s">
        <v>207</v>
      </c>
      <c r="G202" s="169">
        <v>42822</v>
      </c>
      <c r="H202" s="5" t="s">
        <v>211</v>
      </c>
      <c r="I202" s="5" t="s">
        <v>315</v>
      </c>
      <c r="J202" s="5"/>
      <c r="K202" s="5"/>
      <c r="L202" s="5" t="s">
        <v>203</v>
      </c>
      <c r="M202" s="11" t="s">
        <v>204</v>
      </c>
      <c r="N202" s="13">
        <v>1</v>
      </c>
    </row>
    <row r="203" spans="1:14" ht="36" x14ac:dyDescent="0.25">
      <c r="A203" s="4" t="s">
        <v>460</v>
      </c>
      <c r="B203" s="5" t="s">
        <v>198</v>
      </c>
      <c r="C203" s="5" t="s">
        <v>436</v>
      </c>
      <c r="D203" s="11" t="s">
        <v>461</v>
      </c>
      <c r="E203" s="12">
        <v>953559240000</v>
      </c>
      <c r="F203" s="5" t="s">
        <v>207</v>
      </c>
      <c r="G203" s="169">
        <v>42396</v>
      </c>
      <c r="H203" s="5" t="s">
        <v>211</v>
      </c>
      <c r="I203" s="5" t="s">
        <v>315</v>
      </c>
      <c r="J203" s="5"/>
      <c r="K203" s="5"/>
      <c r="L203" s="5" t="s">
        <v>203</v>
      </c>
      <c r="M203" s="11" t="s">
        <v>204</v>
      </c>
      <c r="N203" s="13">
        <v>11</v>
      </c>
    </row>
    <row r="204" spans="1:14" ht="36" x14ac:dyDescent="0.25">
      <c r="A204" s="4" t="s">
        <v>462</v>
      </c>
      <c r="B204" s="5" t="s">
        <v>198</v>
      </c>
      <c r="C204" s="5" t="s">
        <v>436</v>
      </c>
      <c r="D204" s="11" t="s">
        <v>463</v>
      </c>
      <c r="E204" s="12">
        <v>953524330000</v>
      </c>
      <c r="F204" s="5" t="s">
        <v>421</v>
      </c>
      <c r="G204" s="169">
        <v>43214</v>
      </c>
      <c r="H204" s="5" t="s">
        <v>211</v>
      </c>
      <c r="I204" s="5" t="s">
        <v>464</v>
      </c>
      <c r="J204" s="5"/>
      <c r="K204" s="5"/>
      <c r="L204" s="5" t="s">
        <v>203</v>
      </c>
      <c r="M204" s="11" t="s">
        <v>204</v>
      </c>
      <c r="N204" s="13">
        <v>11</v>
      </c>
    </row>
    <row r="205" spans="1:14" ht="36" x14ac:dyDescent="0.25">
      <c r="A205" s="4" t="s">
        <v>465</v>
      </c>
      <c r="B205" s="5" t="s">
        <v>198</v>
      </c>
      <c r="C205" s="5" t="s">
        <v>436</v>
      </c>
      <c r="D205" s="11" t="s">
        <v>466</v>
      </c>
      <c r="E205" s="12">
        <v>860255990000</v>
      </c>
      <c r="F205" s="5" t="s">
        <v>207</v>
      </c>
      <c r="G205" s="169">
        <v>41948</v>
      </c>
      <c r="H205" s="5" t="s">
        <v>202</v>
      </c>
      <c r="I205" s="5" t="s">
        <v>467</v>
      </c>
      <c r="J205" s="5"/>
      <c r="K205" s="5"/>
      <c r="L205" s="5" t="s">
        <v>203</v>
      </c>
      <c r="M205" s="11" t="s">
        <v>290</v>
      </c>
      <c r="N205" s="13">
        <v>2.3E-2</v>
      </c>
    </row>
    <row r="206" spans="1:14" ht="36" x14ac:dyDescent="0.25">
      <c r="A206" s="4" t="s">
        <v>468</v>
      </c>
      <c r="B206" s="5" t="s">
        <v>198</v>
      </c>
      <c r="C206" s="5" t="s">
        <v>436</v>
      </c>
      <c r="D206" s="11" t="s">
        <v>469</v>
      </c>
      <c r="E206" s="12">
        <v>840304530000</v>
      </c>
      <c r="F206" s="5" t="s">
        <v>210</v>
      </c>
      <c r="G206" s="169">
        <v>42797</v>
      </c>
      <c r="H206" s="5" t="s">
        <v>202</v>
      </c>
      <c r="I206" s="5"/>
      <c r="J206" s="5"/>
      <c r="K206" s="5"/>
      <c r="L206" s="5" t="s">
        <v>203</v>
      </c>
      <c r="M206" s="11" t="s">
        <v>204</v>
      </c>
      <c r="N206" s="13">
        <v>3</v>
      </c>
    </row>
    <row r="207" spans="1:14" ht="36" x14ac:dyDescent="0.25">
      <c r="A207" s="4" t="s">
        <v>470</v>
      </c>
      <c r="B207" s="5" t="s">
        <v>198</v>
      </c>
      <c r="C207" s="5" t="s">
        <v>436</v>
      </c>
      <c r="D207" s="11" t="s">
        <v>471</v>
      </c>
      <c r="E207" s="12">
        <v>953524650000</v>
      </c>
      <c r="F207" s="5" t="s">
        <v>207</v>
      </c>
      <c r="G207" s="169">
        <v>43824</v>
      </c>
      <c r="H207" s="5" t="s">
        <v>211</v>
      </c>
      <c r="I207" s="5"/>
      <c r="J207" s="5"/>
      <c r="K207" s="5"/>
      <c r="L207" s="5" t="s">
        <v>203</v>
      </c>
      <c r="M207" s="11" t="s">
        <v>204</v>
      </c>
      <c r="N207" s="13">
        <v>1</v>
      </c>
    </row>
    <row r="208" spans="1:14" ht="36" x14ac:dyDescent="0.25">
      <c r="A208" s="4" t="s">
        <v>472</v>
      </c>
      <c r="B208" s="5" t="s">
        <v>198</v>
      </c>
      <c r="C208" s="5" t="s">
        <v>436</v>
      </c>
      <c r="D208" s="11" t="s">
        <v>473</v>
      </c>
      <c r="E208" s="11" t="s">
        <v>474</v>
      </c>
      <c r="F208" s="5" t="s">
        <v>207</v>
      </c>
      <c r="G208" s="169">
        <v>43120</v>
      </c>
      <c r="H208" s="5" t="s">
        <v>211</v>
      </c>
      <c r="I208" s="5"/>
      <c r="J208" s="5"/>
      <c r="K208" s="5"/>
      <c r="L208" s="5" t="s">
        <v>203</v>
      </c>
      <c r="M208" s="11" t="s">
        <v>204</v>
      </c>
      <c r="N208" s="13">
        <v>1</v>
      </c>
    </row>
    <row r="209" spans="1:14" ht="36" x14ac:dyDescent="0.25">
      <c r="A209" s="4" t="s">
        <v>475</v>
      </c>
      <c r="B209" s="5" t="s">
        <v>198</v>
      </c>
      <c r="C209" s="5" t="s">
        <v>436</v>
      </c>
      <c r="D209" s="11" t="s">
        <v>476</v>
      </c>
      <c r="E209" s="12">
        <v>953666950000</v>
      </c>
      <c r="F209" s="5" t="s">
        <v>207</v>
      </c>
      <c r="G209" s="169">
        <v>43060</v>
      </c>
      <c r="H209" s="5" t="s">
        <v>211</v>
      </c>
      <c r="I209" s="5"/>
      <c r="J209" s="5"/>
      <c r="K209" s="5"/>
      <c r="L209" s="5" t="s">
        <v>203</v>
      </c>
      <c r="M209" s="11" t="s">
        <v>204</v>
      </c>
      <c r="N209" s="13">
        <v>7</v>
      </c>
    </row>
    <row r="210" spans="1:14" ht="48" x14ac:dyDescent="0.25">
      <c r="A210" s="4" t="s">
        <v>477</v>
      </c>
      <c r="B210" s="5" t="s">
        <v>198</v>
      </c>
      <c r="C210" s="5" t="s">
        <v>436</v>
      </c>
      <c r="D210" s="11" t="s">
        <v>478</v>
      </c>
      <c r="E210" s="14">
        <v>40217700000</v>
      </c>
      <c r="F210" s="5" t="s">
        <v>207</v>
      </c>
      <c r="G210" s="169">
        <v>43279</v>
      </c>
      <c r="H210" s="5" t="s">
        <v>202</v>
      </c>
      <c r="I210" s="5"/>
      <c r="J210" s="5"/>
      <c r="K210" s="5"/>
      <c r="L210" s="5" t="s">
        <v>203</v>
      </c>
      <c r="M210" s="11" t="s">
        <v>204</v>
      </c>
      <c r="N210" s="13">
        <v>5</v>
      </c>
    </row>
    <row r="211" spans="1:14" ht="48" x14ac:dyDescent="0.25">
      <c r="A211" s="4" t="s">
        <v>479</v>
      </c>
      <c r="B211" s="5" t="s">
        <v>198</v>
      </c>
      <c r="C211" s="5" t="s">
        <v>436</v>
      </c>
      <c r="D211" s="11" t="s">
        <v>478</v>
      </c>
      <c r="E211" s="14">
        <v>40217700000</v>
      </c>
      <c r="F211" s="5" t="s">
        <v>207</v>
      </c>
      <c r="G211" s="169">
        <v>41502</v>
      </c>
      <c r="H211" s="5" t="s">
        <v>202</v>
      </c>
      <c r="I211" s="5"/>
      <c r="J211" s="5"/>
      <c r="K211" s="5"/>
      <c r="L211" s="5" t="s">
        <v>203</v>
      </c>
      <c r="M211" s="11" t="s">
        <v>204</v>
      </c>
      <c r="N211" s="13">
        <v>1</v>
      </c>
    </row>
    <row r="212" spans="1:14" ht="48" x14ac:dyDescent="0.25">
      <c r="A212" s="4" t="s">
        <v>480</v>
      </c>
      <c r="B212" s="5" t="s">
        <v>198</v>
      </c>
      <c r="C212" s="5" t="s">
        <v>436</v>
      </c>
      <c r="D212" s="11" t="s">
        <v>481</v>
      </c>
      <c r="E212" s="14">
        <v>40217710000</v>
      </c>
      <c r="F212" s="5" t="s">
        <v>207</v>
      </c>
      <c r="G212" s="169">
        <v>43550</v>
      </c>
      <c r="H212" s="5" t="s">
        <v>202</v>
      </c>
      <c r="I212" s="5"/>
      <c r="J212" s="5"/>
      <c r="K212" s="5"/>
      <c r="L212" s="5" t="s">
        <v>203</v>
      </c>
      <c r="M212" s="11" t="s">
        <v>204</v>
      </c>
      <c r="N212" s="13">
        <v>6</v>
      </c>
    </row>
    <row r="213" spans="1:14" ht="36" x14ac:dyDescent="0.25">
      <c r="A213" s="4" t="s">
        <v>482</v>
      </c>
      <c r="B213" s="5" t="s">
        <v>198</v>
      </c>
      <c r="C213" s="5" t="s">
        <v>436</v>
      </c>
      <c r="D213" s="11" t="s">
        <v>483</v>
      </c>
      <c r="E213" s="11" t="s">
        <v>484</v>
      </c>
      <c r="F213" s="5" t="s">
        <v>207</v>
      </c>
      <c r="G213" s="169">
        <v>43355</v>
      </c>
      <c r="H213" s="5" t="s">
        <v>202</v>
      </c>
      <c r="I213" s="5"/>
      <c r="J213" s="5"/>
      <c r="K213" s="5"/>
      <c r="L213" s="5" t="s">
        <v>203</v>
      </c>
      <c r="M213" s="11" t="s">
        <v>204</v>
      </c>
      <c r="N213" s="13">
        <v>7</v>
      </c>
    </row>
    <row r="214" spans="1:14" ht="36" x14ac:dyDescent="0.25">
      <c r="A214" s="4" t="s">
        <v>485</v>
      </c>
      <c r="B214" s="5" t="s">
        <v>198</v>
      </c>
      <c r="C214" s="5" t="s">
        <v>436</v>
      </c>
      <c r="D214" s="11" t="s">
        <v>486</v>
      </c>
      <c r="E214" s="12">
        <v>953666890000</v>
      </c>
      <c r="F214" s="5" t="s">
        <v>207</v>
      </c>
      <c r="G214" s="169">
        <v>42931</v>
      </c>
      <c r="H214" s="5" t="s">
        <v>211</v>
      </c>
      <c r="I214" s="5"/>
      <c r="J214" s="5"/>
      <c r="K214" s="5"/>
      <c r="L214" s="5" t="s">
        <v>203</v>
      </c>
      <c r="M214" s="11" t="s">
        <v>204</v>
      </c>
      <c r="N214" s="13">
        <v>1</v>
      </c>
    </row>
    <row r="215" spans="1:14" ht="36" x14ac:dyDescent="0.25">
      <c r="A215" s="4" t="s">
        <v>487</v>
      </c>
      <c r="B215" s="5" t="s">
        <v>198</v>
      </c>
      <c r="C215" s="5" t="s">
        <v>436</v>
      </c>
      <c r="D215" s="11" t="s">
        <v>488</v>
      </c>
      <c r="E215" s="14">
        <v>30289050000</v>
      </c>
      <c r="F215" s="5" t="s">
        <v>421</v>
      </c>
      <c r="G215" s="169">
        <v>42704</v>
      </c>
      <c r="H215" s="5" t="s">
        <v>202</v>
      </c>
      <c r="I215" s="5"/>
      <c r="J215" s="5"/>
      <c r="K215" s="5"/>
      <c r="L215" s="5" t="s">
        <v>203</v>
      </c>
      <c r="M215" s="11" t="s">
        <v>276</v>
      </c>
      <c r="N215" s="13">
        <v>44.2</v>
      </c>
    </row>
    <row r="216" spans="1:14" ht="36" x14ac:dyDescent="0.25">
      <c r="A216" s="4" t="s">
        <v>489</v>
      </c>
      <c r="B216" s="5" t="s">
        <v>198</v>
      </c>
      <c r="C216" s="5" t="s">
        <v>436</v>
      </c>
      <c r="D216" s="11" t="s">
        <v>490</v>
      </c>
      <c r="E216" s="14">
        <v>30155490000</v>
      </c>
      <c r="F216" s="5" t="s">
        <v>207</v>
      </c>
      <c r="G216" s="169">
        <v>42197</v>
      </c>
      <c r="H216" s="5" t="s">
        <v>202</v>
      </c>
      <c r="I216" s="5"/>
      <c r="J216" s="5"/>
      <c r="K216" s="5"/>
      <c r="L216" s="5" t="s">
        <v>203</v>
      </c>
      <c r="M216" s="11" t="s">
        <v>276</v>
      </c>
      <c r="N216" s="13">
        <v>28.2</v>
      </c>
    </row>
    <row r="217" spans="1:14" ht="36" x14ac:dyDescent="0.25">
      <c r="A217" s="4" t="s">
        <v>491</v>
      </c>
      <c r="B217" s="5" t="s">
        <v>198</v>
      </c>
      <c r="C217" s="5" t="s">
        <v>436</v>
      </c>
      <c r="D217" s="11" t="s">
        <v>492</v>
      </c>
      <c r="E217" s="14">
        <v>30289140000</v>
      </c>
      <c r="F217" s="5" t="s">
        <v>421</v>
      </c>
      <c r="G217" s="169">
        <v>43164</v>
      </c>
      <c r="H217" s="5" t="s">
        <v>202</v>
      </c>
      <c r="I217" s="5"/>
      <c r="J217" s="5"/>
      <c r="K217" s="5"/>
      <c r="L217" s="5" t="s">
        <v>203</v>
      </c>
      <c r="M217" s="11" t="s">
        <v>276</v>
      </c>
      <c r="N217" s="13">
        <v>22.667000000000002</v>
      </c>
    </row>
    <row r="218" spans="1:14" ht="36" x14ac:dyDescent="0.25">
      <c r="A218" s="4" t="s">
        <v>493</v>
      </c>
      <c r="B218" s="5" t="s">
        <v>198</v>
      </c>
      <c r="C218" s="5" t="s">
        <v>436</v>
      </c>
      <c r="D218" s="11" t="s">
        <v>494</v>
      </c>
      <c r="E218" s="12">
        <v>953666870000</v>
      </c>
      <c r="F218" s="5" t="s">
        <v>207</v>
      </c>
      <c r="G218" s="169">
        <v>42782</v>
      </c>
      <c r="H218" s="5" t="s">
        <v>211</v>
      </c>
      <c r="I218" s="5"/>
      <c r="J218" s="5"/>
      <c r="K218" s="5"/>
      <c r="L218" s="5" t="s">
        <v>203</v>
      </c>
      <c r="M218" s="11" t="s">
        <v>204</v>
      </c>
      <c r="N218" s="13">
        <v>17</v>
      </c>
    </row>
    <row r="219" spans="1:14" ht="36" x14ac:dyDescent="0.25">
      <c r="A219" s="4" t="s">
        <v>495</v>
      </c>
      <c r="B219" s="5" t="s">
        <v>198</v>
      </c>
      <c r="C219" s="5" t="s">
        <v>436</v>
      </c>
      <c r="D219" s="11" t="s">
        <v>496</v>
      </c>
      <c r="E219" s="14">
        <v>40500280000</v>
      </c>
      <c r="F219" s="5" t="s">
        <v>207</v>
      </c>
      <c r="G219" s="169">
        <v>43502</v>
      </c>
      <c r="H219" s="5" t="s">
        <v>202</v>
      </c>
      <c r="I219" s="5" t="s">
        <v>315</v>
      </c>
      <c r="J219" s="5"/>
      <c r="K219" s="5"/>
      <c r="L219" s="5" t="s">
        <v>203</v>
      </c>
      <c r="M219" s="11" t="s">
        <v>204</v>
      </c>
      <c r="N219" s="13">
        <v>5</v>
      </c>
    </row>
    <row r="220" spans="1:14" ht="36" x14ac:dyDescent="0.25">
      <c r="A220" s="4" t="s">
        <v>497</v>
      </c>
      <c r="B220" s="5" t="s">
        <v>198</v>
      </c>
      <c r="C220" s="5" t="s">
        <v>436</v>
      </c>
      <c r="D220" s="11" t="s">
        <v>498</v>
      </c>
      <c r="E220" s="11" t="s">
        <v>499</v>
      </c>
      <c r="F220" s="5" t="s">
        <v>207</v>
      </c>
      <c r="G220" s="169">
        <v>42471</v>
      </c>
      <c r="H220" s="5" t="s">
        <v>211</v>
      </c>
      <c r="I220" s="5"/>
      <c r="J220" s="5"/>
      <c r="K220" s="5"/>
      <c r="L220" s="5" t="s">
        <v>203</v>
      </c>
      <c r="M220" s="11" t="s">
        <v>204</v>
      </c>
      <c r="N220" s="13">
        <v>8</v>
      </c>
    </row>
    <row r="221" spans="1:14" ht="36" x14ac:dyDescent="0.25">
      <c r="A221" s="4" t="s">
        <v>500</v>
      </c>
      <c r="B221" s="5" t="s">
        <v>198</v>
      </c>
      <c r="C221" s="5" t="s">
        <v>436</v>
      </c>
      <c r="D221" s="11" t="s">
        <v>501</v>
      </c>
      <c r="E221" s="12">
        <v>953524210000</v>
      </c>
      <c r="F221" s="5" t="s">
        <v>207</v>
      </c>
      <c r="G221" s="169">
        <v>43321</v>
      </c>
      <c r="H221" s="5" t="s">
        <v>211</v>
      </c>
      <c r="I221" s="5"/>
      <c r="J221" s="5"/>
      <c r="K221" s="5"/>
      <c r="L221" s="5" t="s">
        <v>203</v>
      </c>
      <c r="M221" s="11" t="s">
        <v>204</v>
      </c>
      <c r="N221" s="13">
        <v>6</v>
      </c>
    </row>
    <row r="222" spans="1:14" ht="36" x14ac:dyDescent="0.25">
      <c r="A222" s="4" t="s">
        <v>502</v>
      </c>
      <c r="B222" s="5" t="s">
        <v>198</v>
      </c>
      <c r="C222" s="5" t="s">
        <v>436</v>
      </c>
      <c r="D222" s="11" t="s">
        <v>503</v>
      </c>
      <c r="E222" s="14">
        <v>40217270000</v>
      </c>
      <c r="F222" s="5" t="s">
        <v>207</v>
      </c>
      <c r="G222" s="169">
        <v>43512</v>
      </c>
      <c r="H222" s="5" t="s">
        <v>202</v>
      </c>
      <c r="I222" s="5"/>
      <c r="J222" s="5"/>
      <c r="K222" s="5"/>
      <c r="L222" s="5" t="s">
        <v>203</v>
      </c>
      <c r="M222" s="11" t="s">
        <v>204</v>
      </c>
      <c r="N222" s="13">
        <v>12</v>
      </c>
    </row>
    <row r="223" spans="1:14" ht="36" x14ac:dyDescent="0.25">
      <c r="A223" s="4" t="s">
        <v>504</v>
      </c>
      <c r="B223" s="5" t="s">
        <v>198</v>
      </c>
      <c r="C223" s="5" t="s">
        <v>436</v>
      </c>
      <c r="D223" s="11" t="s">
        <v>505</v>
      </c>
      <c r="E223" s="14">
        <v>40217280000</v>
      </c>
      <c r="F223" s="5" t="s">
        <v>207</v>
      </c>
      <c r="G223" s="169">
        <v>42504</v>
      </c>
      <c r="H223" s="5" t="s">
        <v>202</v>
      </c>
      <c r="I223" s="5"/>
      <c r="J223" s="5"/>
      <c r="K223" s="5"/>
      <c r="L223" s="5" t="s">
        <v>203</v>
      </c>
      <c r="M223" s="11" t="s">
        <v>204</v>
      </c>
      <c r="N223" s="13">
        <v>4</v>
      </c>
    </row>
    <row r="224" spans="1:14" ht="36" x14ac:dyDescent="0.25">
      <c r="A224" s="4" t="s">
        <v>506</v>
      </c>
      <c r="B224" s="5" t="s">
        <v>198</v>
      </c>
      <c r="C224" s="5" t="s">
        <v>436</v>
      </c>
      <c r="D224" s="11" t="s">
        <v>505</v>
      </c>
      <c r="E224" s="14">
        <v>40217280000</v>
      </c>
      <c r="F224" s="5" t="s">
        <v>207</v>
      </c>
      <c r="G224" s="169">
        <v>42992</v>
      </c>
      <c r="H224" s="5" t="s">
        <v>202</v>
      </c>
      <c r="I224" s="5"/>
      <c r="J224" s="5"/>
      <c r="K224" s="5"/>
      <c r="L224" s="5" t="s">
        <v>203</v>
      </c>
      <c r="M224" s="11" t="s">
        <v>204</v>
      </c>
      <c r="N224" s="13">
        <v>4</v>
      </c>
    </row>
    <row r="225" spans="1:14" ht="36" x14ac:dyDescent="0.25">
      <c r="A225" s="4" t="s">
        <v>507</v>
      </c>
      <c r="B225" s="5" t="s">
        <v>198</v>
      </c>
      <c r="C225" s="5" t="s">
        <v>436</v>
      </c>
      <c r="D225" s="11" t="s">
        <v>508</v>
      </c>
      <c r="E225" s="14">
        <v>40217290000</v>
      </c>
      <c r="F225" s="5" t="s">
        <v>207</v>
      </c>
      <c r="G225" s="169">
        <v>43377</v>
      </c>
      <c r="H225" s="5" t="s">
        <v>202</v>
      </c>
      <c r="I225" s="5"/>
      <c r="J225" s="5"/>
      <c r="K225" s="5"/>
      <c r="L225" s="5" t="s">
        <v>203</v>
      </c>
      <c r="M225" s="11" t="s">
        <v>204</v>
      </c>
      <c r="N225" s="13">
        <v>8</v>
      </c>
    </row>
    <row r="226" spans="1:14" ht="36" x14ac:dyDescent="0.25">
      <c r="A226" s="4" t="s">
        <v>509</v>
      </c>
      <c r="B226" s="5" t="s">
        <v>198</v>
      </c>
      <c r="C226" s="5" t="s">
        <v>436</v>
      </c>
      <c r="D226" s="11" t="s">
        <v>510</v>
      </c>
      <c r="E226" s="14">
        <v>40217310000</v>
      </c>
      <c r="F226" s="5" t="s">
        <v>207</v>
      </c>
      <c r="G226" s="169">
        <v>43369</v>
      </c>
      <c r="H226" s="5" t="s">
        <v>202</v>
      </c>
      <c r="I226" s="5"/>
      <c r="J226" s="5"/>
      <c r="K226" s="5"/>
      <c r="L226" s="5" t="s">
        <v>203</v>
      </c>
      <c r="M226" s="11" t="s">
        <v>204</v>
      </c>
      <c r="N226" s="13">
        <v>9</v>
      </c>
    </row>
    <row r="227" spans="1:14" ht="36" x14ac:dyDescent="0.25">
      <c r="A227" s="4" t="s">
        <v>511</v>
      </c>
      <c r="B227" s="5" t="s">
        <v>198</v>
      </c>
      <c r="C227" s="5" t="s">
        <v>436</v>
      </c>
      <c r="D227" s="11" t="s">
        <v>510</v>
      </c>
      <c r="E227" s="14">
        <v>40217310000</v>
      </c>
      <c r="F227" s="5" t="s">
        <v>207</v>
      </c>
      <c r="G227" s="169">
        <v>42759</v>
      </c>
      <c r="H227" s="5" t="s">
        <v>202</v>
      </c>
      <c r="I227" s="5"/>
      <c r="J227" s="5"/>
      <c r="K227" s="5"/>
      <c r="L227" s="5" t="s">
        <v>203</v>
      </c>
      <c r="M227" s="11" t="s">
        <v>204</v>
      </c>
      <c r="N227" s="13">
        <v>8</v>
      </c>
    </row>
    <row r="228" spans="1:14" ht="36" x14ac:dyDescent="0.25">
      <c r="A228" s="4" t="s">
        <v>512</v>
      </c>
      <c r="B228" s="5" t="s">
        <v>198</v>
      </c>
      <c r="C228" s="5" t="s">
        <v>436</v>
      </c>
      <c r="D228" s="11" t="s">
        <v>513</v>
      </c>
      <c r="E228" s="12">
        <v>820252730000</v>
      </c>
      <c r="F228" s="5" t="s">
        <v>207</v>
      </c>
      <c r="G228" s="169">
        <v>42882</v>
      </c>
      <c r="H228" s="5" t="s">
        <v>202</v>
      </c>
      <c r="I228" s="5" t="s">
        <v>315</v>
      </c>
      <c r="J228" s="5"/>
      <c r="K228" s="5"/>
      <c r="L228" s="5" t="s">
        <v>203</v>
      </c>
      <c r="M228" s="11" t="s">
        <v>204</v>
      </c>
      <c r="N228" s="13">
        <v>4</v>
      </c>
    </row>
    <row r="229" spans="1:14" ht="36" x14ac:dyDescent="0.25">
      <c r="A229" s="4" t="s">
        <v>514</v>
      </c>
      <c r="B229" s="5" t="s">
        <v>198</v>
      </c>
      <c r="C229" s="5" t="s">
        <v>436</v>
      </c>
      <c r="D229" s="11" t="s">
        <v>515</v>
      </c>
      <c r="E229" s="12">
        <v>953524200000</v>
      </c>
      <c r="F229" s="5" t="s">
        <v>207</v>
      </c>
      <c r="G229" s="169">
        <v>43315</v>
      </c>
      <c r="H229" s="5" t="s">
        <v>211</v>
      </c>
      <c r="I229" s="5"/>
      <c r="J229" s="5"/>
      <c r="K229" s="5"/>
      <c r="L229" s="5" t="s">
        <v>203</v>
      </c>
      <c r="M229" s="11" t="s">
        <v>204</v>
      </c>
      <c r="N229" s="13">
        <v>4</v>
      </c>
    </row>
    <row r="230" spans="1:14" ht="36" x14ac:dyDescent="0.25">
      <c r="A230" s="4" t="s">
        <v>516</v>
      </c>
      <c r="B230" s="5" t="s">
        <v>198</v>
      </c>
      <c r="C230" s="5" t="s">
        <v>436</v>
      </c>
      <c r="D230" s="11" t="s">
        <v>517</v>
      </c>
      <c r="E230" s="12">
        <v>953524630000</v>
      </c>
      <c r="F230" s="5" t="s">
        <v>207</v>
      </c>
      <c r="G230" s="169">
        <v>43578</v>
      </c>
      <c r="H230" s="5" t="s">
        <v>211</v>
      </c>
      <c r="I230" s="5"/>
      <c r="J230" s="5"/>
      <c r="K230" s="5"/>
      <c r="L230" s="5" t="s">
        <v>203</v>
      </c>
      <c r="M230" s="11" t="s">
        <v>204</v>
      </c>
      <c r="N230" s="13">
        <v>3</v>
      </c>
    </row>
    <row r="231" spans="1:14" ht="36" x14ac:dyDescent="0.25">
      <c r="A231" s="4" t="s">
        <v>518</v>
      </c>
      <c r="B231" s="5" t="s">
        <v>198</v>
      </c>
      <c r="C231" s="5" t="s">
        <v>436</v>
      </c>
      <c r="D231" s="11" t="s">
        <v>519</v>
      </c>
      <c r="E231" s="12">
        <v>953666840000</v>
      </c>
      <c r="F231" s="5" t="s">
        <v>207</v>
      </c>
      <c r="G231" s="169">
        <v>42220</v>
      </c>
      <c r="H231" s="5" t="s">
        <v>211</v>
      </c>
      <c r="I231" s="5" t="s">
        <v>315</v>
      </c>
      <c r="J231" s="5"/>
      <c r="K231" s="5"/>
      <c r="L231" s="5" t="s">
        <v>203</v>
      </c>
      <c r="M231" s="11" t="s">
        <v>204</v>
      </c>
      <c r="N231" s="13">
        <v>1</v>
      </c>
    </row>
    <row r="232" spans="1:14" ht="36" x14ac:dyDescent="0.25">
      <c r="A232" s="4" t="s">
        <v>520</v>
      </c>
      <c r="B232" s="5" t="s">
        <v>198</v>
      </c>
      <c r="C232" s="5" t="s">
        <v>436</v>
      </c>
      <c r="D232" s="11" t="s">
        <v>521</v>
      </c>
      <c r="E232" s="14">
        <v>40214210000</v>
      </c>
      <c r="F232" s="5" t="s">
        <v>207</v>
      </c>
      <c r="G232" s="169">
        <v>43494</v>
      </c>
      <c r="H232" s="5" t="s">
        <v>202</v>
      </c>
      <c r="I232" s="5"/>
      <c r="J232" s="5"/>
      <c r="K232" s="5"/>
      <c r="L232" s="5" t="s">
        <v>203</v>
      </c>
      <c r="M232" s="11" t="s">
        <v>204</v>
      </c>
      <c r="N232" s="13">
        <v>8</v>
      </c>
    </row>
    <row r="233" spans="1:14" ht="36" x14ac:dyDescent="0.25">
      <c r="A233" s="4" t="s">
        <v>522</v>
      </c>
      <c r="B233" s="5" t="s">
        <v>198</v>
      </c>
      <c r="C233" s="5" t="s">
        <v>436</v>
      </c>
      <c r="D233" s="11" t="s">
        <v>523</v>
      </c>
      <c r="E233" s="12">
        <v>953524300000</v>
      </c>
      <c r="F233" s="5" t="s">
        <v>207</v>
      </c>
      <c r="G233" s="169">
        <v>41589</v>
      </c>
      <c r="H233" s="5" t="s">
        <v>211</v>
      </c>
      <c r="I233" s="5"/>
      <c r="J233" s="5"/>
      <c r="K233" s="5"/>
      <c r="L233" s="5" t="s">
        <v>203</v>
      </c>
      <c r="M233" s="11" t="s">
        <v>204</v>
      </c>
      <c r="N233" s="13">
        <v>1</v>
      </c>
    </row>
    <row r="234" spans="1:14" ht="36" x14ac:dyDescent="0.25">
      <c r="A234" s="4" t="s">
        <v>524</v>
      </c>
      <c r="B234" s="5" t="s">
        <v>198</v>
      </c>
      <c r="C234" s="5" t="s">
        <v>436</v>
      </c>
      <c r="D234" s="11" t="s">
        <v>525</v>
      </c>
      <c r="E234" s="12">
        <v>953559210000</v>
      </c>
      <c r="F234" s="5" t="s">
        <v>207</v>
      </c>
      <c r="G234" s="169">
        <v>41490</v>
      </c>
      <c r="H234" s="5" t="s">
        <v>211</v>
      </c>
      <c r="I234" s="5" t="s">
        <v>315</v>
      </c>
      <c r="J234" s="5"/>
      <c r="K234" s="5"/>
      <c r="L234" s="5" t="s">
        <v>203</v>
      </c>
      <c r="M234" s="11" t="s">
        <v>204</v>
      </c>
      <c r="N234" s="13">
        <v>2</v>
      </c>
    </row>
    <row r="235" spans="1:14" ht="36" x14ac:dyDescent="0.25">
      <c r="A235" s="4" t="s">
        <v>526</v>
      </c>
      <c r="B235" s="5" t="s">
        <v>198</v>
      </c>
      <c r="C235" s="5" t="s">
        <v>436</v>
      </c>
      <c r="D235" s="11" t="s">
        <v>527</v>
      </c>
      <c r="E235" s="12">
        <v>953666960000</v>
      </c>
      <c r="F235" s="5" t="s">
        <v>207</v>
      </c>
      <c r="G235" s="169">
        <v>43274</v>
      </c>
      <c r="H235" s="5" t="s">
        <v>211</v>
      </c>
      <c r="I235" s="5"/>
      <c r="J235" s="5"/>
      <c r="K235" s="5"/>
      <c r="L235" s="5" t="s">
        <v>203</v>
      </c>
      <c r="M235" s="11" t="s">
        <v>204</v>
      </c>
      <c r="N235" s="13">
        <v>4</v>
      </c>
    </row>
    <row r="236" spans="1:14" ht="36" x14ac:dyDescent="0.25">
      <c r="A236" s="4" t="s">
        <v>528</v>
      </c>
      <c r="B236" s="5" t="s">
        <v>198</v>
      </c>
      <c r="C236" s="5" t="s">
        <v>436</v>
      </c>
      <c r="D236" s="11" t="s">
        <v>529</v>
      </c>
      <c r="E236" s="12">
        <v>953524310000</v>
      </c>
      <c r="F236" s="5" t="s">
        <v>421</v>
      </c>
      <c r="G236" s="169">
        <v>42562</v>
      </c>
      <c r="H236" s="5" t="s">
        <v>211</v>
      </c>
      <c r="I236" s="5"/>
      <c r="J236" s="5"/>
      <c r="K236" s="5"/>
      <c r="L236" s="5" t="s">
        <v>203</v>
      </c>
      <c r="M236" s="11" t="s">
        <v>204</v>
      </c>
      <c r="N236" s="13">
        <v>5</v>
      </c>
    </row>
    <row r="237" spans="1:14" ht="36" x14ac:dyDescent="0.25">
      <c r="A237" s="4" t="s">
        <v>530</v>
      </c>
      <c r="B237" s="5" t="s">
        <v>198</v>
      </c>
      <c r="C237" s="5" t="s">
        <v>436</v>
      </c>
      <c r="D237" s="11" t="s">
        <v>531</v>
      </c>
      <c r="E237" s="12">
        <v>953559220000</v>
      </c>
      <c r="F237" s="5" t="s">
        <v>207</v>
      </c>
      <c r="G237" s="169">
        <v>41584</v>
      </c>
      <c r="H237" s="5" t="s">
        <v>211</v>
      </c>
      <c r="I237" s="5" t="s">
        <v>315</v>
      </c>
      <c r="J237" s="5"/>
      <c r="K237" s="5"/>
      <c r="L237" s="5" t="s">
        <v>203</v>
      </c>
      <c r="M237" s="11" t="s">
        <v>204</v>
      </c>
      <c r="N237" s="13">
        <v>2</v>
      </c>
    </row>
    <row r="238" spans="1:14" ht="36" x14ac:dyDescent="0.25">
      <c r="A238" s="4" t="s">
        <v>532</v>
      </c>
      <c r="B238" s="5" t="s">
        <v>198</v>
      </c>
      <c r="C238" s="5" t="s">
        <v>436</v>
      </c>
      <c r="D238" s="11" t="s">
        <v>533</v>
      </c>
      <c r="E238" s="12">
        <v>953524270000</v>
      </c>
      <c r="F238" s="5" t="s">
        <v>207</v>
      </c>
      <c r="G238" s="169">
        <v>41775</v>
      </c>
      <c r="H238" s="5" t="s">
        <v>211</v>
      </c>
      <c r="I238" s="5"/>
      <c r="J238" s="5"/>
      <c r="K238" s="5"/>
      <c r="L238" s="5" t="s">
        <v>203</v>
      </c>
      <c r="M238" s="11" t="s">
        <v>204</v>
      </c>
      <c r="N238" s="13">
        <v>2</v>
      </c>
    </row>
    <row r="239" spans="1:14" ht="36" x14ac:dyDescent="0.25">
      <c r="A239" s="4" t="s">
        <v>534</v>
      </c>
      <c r="B239" s="5" t="s">
        <v>198</v>
      </c>
      <c r="C239" s="5" t="s">
        <v>436</v>
      </c>
      <c r="D239" s="11" t="s">
        <v>535</v>
      </c>
      <c r="E239" s="12">
        <v>953524290000</v>
      </c>
      <c r="F239" s="5" t="s">
        <v>207</v>
      </c>
      <c r="G239" s="169">
        <v>43130</v>
      </c>
      <c r="H239" s="5" t="s">
        <v>211</v>
      </c>
      <c r="I239" s="5"/>
      <c r="J239" s="5"/>
      <c r="K239" s="5"/>
      <c r="L239" s="5" t="s">
        <v>203</v>
      </c>
      <c r="M239" s="11" t="s">
        <v>204</v>
      </c>
      <c r="N239" s="13">
        <v>1</v>
      </c>
    </row>
    <row r="240" spans="1:14" ht="36" x14ac:dyDescent="0.25">
      <c r="A240" s="4" t="s">
        <v>536</v>
      </c>
      <c r="B240" s="5" t="s">
        <v>198</v>
      </c>
      <c r="C240" s="5" t="s">
        <v>436</v>
      </c>
      <c r="D240" s="11" t="s">
        <v>537</v>
      </c>
      <c r="E240" s="12">
        <v>953524640000</v>
      </c>
      <c r="F240" s="5" t="s">
        <v>207</v>
      </c>
      <c r="G240" s="169">
        <v>43461</v>
      </c>
      <c r="H240" s="5" t="s">
        <v>211</v>
      </c>
      <c r="I240" s="5"/>
      <c r="J240" s="5"/>
      <c r="K240" s="5"/>
      <c r="L240" s="5" t="s">
        <v>203</v>
      </c>
      <c r="M240" s="11" t="s">
        <v>204</v>
      </c>
      <c r="N240" s="13">
        <v>4</v>
      </c>
    </row>
    <row r="241" spans="1:14" ht="36" x14ac:dyDescent="0.25">
      <c r="A241" s="4" t="s">
        <v>538</v>
      </c>
      <c r="B241" s="5" t="s">
        <v>198</v>
      </c>
      <c r="C241" s="5" t="s">
        <v>436</v>
      </c>
      <c r="D241" s="11" t="s">
        <v>539</v>
      </c>
      <c r="E241" s="12">
        <v>953524170000</v>
      </c>
      <c r="F241" s="5" t="s">
        <v>207</v>
      </c>
      <c r="G241" s="169" t="s">
        <v>13447</v>
      </c>
      <c r="H241" s="5" t="s">
        <v>211</v>
      </c>
      <c r="I241" s="5"/>
      <c r="J241" s="5"/>
      <c r="K241" s="5"/>
      <c r="L241" s="5" t="s">
        <v>203</v>
      </c>
      <c r="M241" s="11" t="s">
        <v>204</v>
      </c>
      <c r="N241" s="13">
        <v>1</v>
      </c>
    </row>
    <row r="242" spans="1:14" ht="36" x14ac:dyDescent="0.25">
      <c r="A242" s="4" t="s">
        <v>540</v>
      </c>
      <c r="B242" s="5" t="s">
        <v>198</v>
      </c>
      <c r="C242" s="5" t="s">
        <v>436</v>
      </c>
      <c r="D242" s="11" t="s">
        <v>541</v>
      </c>
      <c r="E242" s="11" t="s">
        <v>542</v>
      </c>
      <c r="F242" s="5" t="s">
        <v>421</v>
      </c>
      <c r="G242" s="169">
        <v>42033</v>
      </c>
      <c r="H242" s="5" t="s">
        <v>202</v>
      </c>
      <c r="I242" s="5"/>
      <c r="J242" s="5"/>
      <c r="K242" s="5"/>
      <c r="L242" s="5" t="s">
        <v>203</v>
      </c>
      <c r="M242" s="11" t="s">
        <v>290</v>
      </c>
      <c r="N242" s="15">
        <v>1.728</v>
      </c>
    </row>
    <row r="243" spans="1:14" ht="36" x14ac:dyDescent="0.25">
      <c r="A243" s="4" t="s">
        <v>543</v>
      </c>
      <c r="B243" s="5" t="s">
        <v>198</v>
      </c>
      <c r="C243" s="5" t="s">
        <v>436</v>
      </c>
      <c r="D243" s="11" t="s">
        <v>544</v>
      </c>
      <c r="E243" s="12">
        <v>953524160000</v>
      </c>
      <c r="F243" s="5" t="s">
        <v>207</v>
      </c>
      <c r="G243" s="169">
        <v>41885</v>
      </c>
      <c r="H243" s="5" t="s">
        <v>211</v>
      </c>
      <c r="I243" s="5"/>
      <c r="J243" s="5"/>
      <c r="K243" s="5"/>
      <c r="L243" s="5" t="s">
        <v>203</v>
      </c>
      <c r="M243" s="11" t="s">
        <v>204</v>
      </c>
      <c r="N243" s="13">
        <v>1</v>
      </c>
    </row>
    <row r="244" spans="1:14" ht="36" x14ac:dyDescent="0.25">
      <c r="A244" s="4" t="s">
        <v>545</v>
      </c>
      <c r="B244" s="5" t="s">
        <v>198</v>
      </c>
      <c r="C244" s="5" t="s">
        <v>436</v>
      </c>
      <c r="D244" s="11" t="s">
        <v>546</v>
      </c>
      <c r="E244" s="12">
        <v>953524230000</v>
      </c>
      <c r="F244" s="5" t="s">
        <v>207</v>
      </c>
      <c r="G244" s="169">
        <v>43540</v>
      </c>
      <c r="H244" s="5" t="s">
        <v>211</v>
      </c>
      <c r="I244" s="5"/>
      <c r="J244" s="5"/>
      <c r="K244" s="5"/>
      <c r="L244" s="5" t="s">
        <v>203</v>
      </c>
      <c r="M244" s="11" t="s">
        <v>204</v>
      </c>
      <c r="N244" s="13">
        <v>1</v>
      </c>
    </row>
    <row r="245" spans="1:14" ht="36" x14ac:dyDescent="0.25">
      <c r="A245" s="4" t="s">
        <v>547</v>
      </c>
      <c r="B245" s="5" t="s">
        <v>198</v>
      </c>
      <c r="C245" s="5" t="s">
        <v>436</v>
      </c>
      <c r="D245" s="11" t="s">
        <v>548</v>
      </c>
      <c r="E245" s="12">
        <v>953524070000</v>
      </c>
      <c r="F245" s="5" t="s">
        <v>207</v>
      </c>
      <c r="G245" s="169">
        <v>43015</v>
      </c>
      <c r="H245" s="5" t="s">
        <v>211</v>
      </c>
      <c r="I245" s="5" t="s">
        <v>229</v>
      </c>
      <c r="J245" s="5"/>
      <c r="K245" s="5"/>
      <c r="L245" s="5" t="s">
        <v>203</v>
      </c>
      <c r="M245" s="11" t="s">
        <v>204</v>
      </c>
      <c r="N245" s="13">
        <v>13</v>
      </c>
    </row>
    <row r="246" spans="1:14" ht="36" x14ac:dyDescent="0.25">
      <c r="A246" s="4" t="s">
        <v>549</v>
      </c>
      <c r="B246" s="5" t="s">
        <v>198</v>
      </c>
      <c r="C246" s="5" t="s">
        <v>436</v>
      </c>
      <c r="D246" s="11" t="s">
        <v>550</v>
      </c>
      <c r="E246" s="12">
        <v>953559180000</v>
      </c>
      <c r="F246" s="5" t="s">
        <v>207</v>
      </c>
      <c r="G246" s="169">
        <v>42255</v>
      </c>
      <c r="H246" s="5" t="s">
        <v>211</v>
      </c>
      <c r="I246" s="5" t="s">
        <v>315</v>
      </c>
      <c r="J246" s="5"/>
      <c r="K246" s="5"/>
      <c r="L246" s="5" t="s">
        <v>203</v>
      </c>
      <c r="M246" s="11" t="s">
        <v>204</v>
      </c>
      <c r="N246" s="13">
        <v>1</v>
      </c>
    </row>
    <row r="247" spans="1:14" ht="36" x14ac:dyDescent="0.25">
      <c r="A247" s="4" t="s">
        <v>551</v>
      </c>
      <c r="B247" s="5" t="s">
        <v>198</v>
      </c>
      <c r="C247" s="5" t="s">
        <v>436</v>
      </c>
      <c r="D247" s="11" t="s">
        <v>552</v>
      </c>
      <c r="E247" s="12">
        <v>951812780000</v>
      </c>
      <c r="F247" s="5" t="s">
        <v>421</v>
      </c>
      <c r="G247" s="169" t="s">
        <v>13447</v>
      </c>
      <c r="H247" s="5" t="s">
        <v>211</v>
      </c>
      <c r="I247" s="5" t="s">
        <v>448</v>
      </c>
      <c r="J247" s="5"/>
      <c r="K247" s="5"/>
      <c r="L247" s="5" t="s">
        <v>203</v>
      </c>
      <c r="M247" s="11" t="s">
        <v>276</v>
      </c>
      <c r="N247" s="13">
        <v>7.75</v>
      </c>
    </row>
    <row r="248" spans="1:14" ht="36" x14ac:dyDescent="0.25">
      <c r="A248" s="4" t="s">
        <v>553</v>
      </c>
      <c r="B248" s="5" t="s">
        <v>198</v>
      </c>
      <c r="C248" s="5" t="s">
        <v>436</v>
      </c>
      <c r="D248" s="11" t="s">
        <v>554</v>
      </c>
      <c r="E248" s="12">
        <v>951812790000</v>
      </c>
      <c r="F248" s="5" t="s">
        <v>421</v>
      </c>
      <c r="G248" s="169">
        <v>42465</v>
      </c>
      <c r="H248" s="5" t="s">
        <v>211</v>
      </c>
      <c r="I248" s="5" t="s">
        <v>448</v>
      </c>
      <c r="J248" s="5"/>
      <c r="K248" s="5"/>
      <c r="L248" s="5" t="s">
        <v>203</v>
      </c>
      <c r="M248" s="11" t="s">
        <v>276</v>
      </c>
      <c r="N248" s="13">
        <v>69</v>
      </c>
    </row>
    <row r="249" spans="1:14" ht="36" x14ac:dyDescent="0.25">
      <c r="A249" s="4" t="s">
        <v>555</v>
      </c>
      <c r="B249" s="5" t="s">
        <v>198</v>
      </c>
      <c r="C249" s="5" t="s">
        <v>436</v>
      </c>
      <c r="D249" s="11" t="s">
        <v>556</v>
      </c>
      <c r="E249" s="12">
        <v>951812870000</v>
      </c>
      <c r="F249" s="5" t="s">
        <v>207</v>
      </c>
      <c r="G249" s="169">
        <v>43170</v>
      </c>
      <c r="H249" s="5" t="s">
        <v>211</v>
      </c>
      <c r="I249" s="5"/>
      <c r="J249" s="5"/>
      <c r="K249" s="5"/>
      <c r="L249" s="5" t="s">
        <v>203</v>
      </c>
      <c r="M249" s="11" t="s">
        <v>204</v>
      </c>
      <c r="N249" s="13">
        <v>2</v>
      </c>
    </row>
    <row r="250" spans="1:14" ht="36" x14ac:dyDescent="0.25">
      <c r="A250" s="4" t="s">
        <v>557</v>
      </c>
      <c r="B250" s="5" t="s">
        <v>198</v>
      </c>
      <c r="C250" s="5" t="s">
        <v>436</v>
      </c>
      <c r="D250" s="11" t="s">
        <v>558</v>
      </c>
      <c r="E250" s="12">
        <v>951813030000</v>
      </c>
      <c r="F250" s="5" t="s">
        <v>421</v>
      </c>
      <c r="G250" s="169">
        <v>43745</v>
      </c>
      <c r="H250" s="5" t="s">
        <v>211</v>
      </c>
      <c r="I250" s="5"/>
      <c r="J250" s="5"/>
      <c r="K250" s="5"/>
      <c r="L250" s="5" t="s">
        <v>203</v>
      </c>
      <c r="M250" s="11" t="s">
        <v>276</v>
      </c>
      <c r="N250" s="13">
        <v>43.03</v>
      </c>
    </row>
    <row r="251" spans="1:14" ht="36" x14ac:dyDescent="0.25">
      <c r="A251" s="4" t="s">
        <v>559</v>
      </c>
      <c r="B251" s="5" t="s">
        <v>198</v>
      </c>
      <c r="C251" s="5" t="s">
        <v>436</v>
      </c>
      <c r="D251" s="11" t="s">
        <v>560</v>
      </c>
      <c r="E251" s="12">
        <v>951813050000</v>
      </c>
      <c r="F251" s="5" t="s">
        <v>421</v>
      </c>
      <c r="G251" s="169">
        <v>43675</v>
      </c>
      <c r="H251" s="5" t="s">
        <v>211</v>
      </c>
      <c r="I251" s="5"/>
      <c r="J251" s="5"/>
      <c r="K251" s="5"/>
      <c r="L251" s="5" t="s">
        <v>203</v>
      </c>
      <c r="M251" s="11" t="s">
        <v>276</v>
      </c>
      <c r="N251" s="13">
        <v>5.92</v>
      </c>
    </row>
    <row r="252" spans="1:14" ht="36" x14ac:dyDescent="0.25">
      <c r="A252" s="4" t="s">
        <v>561</v>
      </c>
      <c r="B252" s="5" t="s">
        <v>198</v>
      </c>
      <c r="C252" s="5" t="s">
        <v>436</v>
      </c>
      <c r="D252" s="11" t="s">
        <v>562</v>
      </c>
      <c r="E252" s="11" t="s">
        <v>563</v>
      </c>
      <c r="F252" s="5" t="s">
        <v>207</v>
      </c>
      <c r="G252" s="169">
        <v>42307</v>
      </c>
      <c r="H252" s="5" t="s">
        <v>202</v>
      </c>
      <c r="I252" s="5" t="s">
        <v>229</v>
      </c>
      <c r="J252" s="5"/>
      <c r="K252" s="5"/>
      <c r="L252" s="5" t="s">
        <v>203</v>
      </c>
      <c r="M252" s="11" t="s">
        <v>290</v>
      </c>
      <c r="N252" s="13">
        <v>3.9750000000000001</v>
      </c>
    </row>
    <row r="253" spans="1:14" ht="36" x14ac:dyDescent="0.25">
      <c r="A253" s="4" t="s">
        <v>564</v>
      </c>
      <c r="B253" s="5" t="s">
        <v>198</v>
      </c>
      <c r="C253" s="5" t="s">
        <v>436</v>
      </c>
      <c r="D253" s="11" t="s">
        <v>565</v>
      </c>
      <c r="E253" s="12">
        <v>953524610000</v>
      </c>
      <c r="F253" s="5" t="s">
        <v>207</v>
      </c>
      <c r="G253" s="169">
        <v>42891</v>
      </c>
      <c r="H253" s="5" t="s">
        <v>211</v>
      </c>
      <c r="I253" s="5"/>
      <c r="J253" s="5"/>
      <c r="K253" s="5"/>
      <c r="L253" s="5" t="s">
        <v>203</v>
      </c>
      <c r="M253" s="11" t="s">
        <v>204</v>
      </c>
      <c r="N253" s="13">
        <v>3</v>
      </c>
    </row>
    <row r="254" spans="1:14" ht="36" x14ac:dyDescent="0.25">
      <c r="A254" s="4" t="s">
        <v>566</v>
      </c>
      <c r="B254" s="5" t="s">
        <v>198</v>
      </c>
      <c r="C254" s="5" t="s">
        <v>436</v>
      </c>
      <c r="D254" s="11" t="s">
        <v>567</v>
      </c>
      <c r="E254" s="12">
        <v>953524280000</v>
      </c>
      <c r="F254" s="5" t="s">
        <v>207</v>
      </c>
      <c r="G254" s="169">
        <v>42132</v>
      </c>
      <c r="H254" s="5" t="s">
        <v>211</v>
      </c>
      <c r="I254" s="5" t="s">
        <v>568</v>
      </c>
      <c r="J254" s="5"/>
      <c r="K254" s="5"/>
      <c r="L254" s="5" t="s">
        <v>203</v>
      </c>
      <c r="M254" s="11" t="s">
        <v>204</v>
      </c>
      <c r="N254" s="13">
        <v>1</v>
      </c>
    </row>
    <row r="255" spans="1:14" ht="36" x14ac:dyDescent="0.25">
      <c r="A255" s="4" t="s">
        <v>569</v>
      </c>
      <c r="B255" s="5" t="s">
        <v>198</v>
      </c>
      <c r="C255" s="5" t="s">
        <v>436</v>
      </c>
      <c r="D255" s="11" t="s">
        <v>570</v>
      </c>
      <c r="E255" s="14">
        <v>40212370000</v>
      </c>
      <c r="F255" s="5" t="s">
        <v>207</v>
      </c>
      <c r="G255" s="169">
        <v>42734</v>
      </c>
      <c r="H255" s="5" t="s">
        <v>202</v>
      </c>
      <c r="I255" s="5"/>
      <c r="J255" s="5"/>
      <c r="K255" s="5"/>
      <c r="L255" s="5" t="s">
        <v>203</v>
      </c>
      <c r="M255" s="11" t="s">
        <v>204</v>
      </c>
      <c r="N255" s="15">
        <v>3</v>
      </c>
    </row>
    <row r="256" spans="1:14" ht="36" x14ac:dyDescent="0.25">
      <c r="A256" s="4" t="s">
        <v>571</v>
      </c>
      <c r="B256" s="5" t="s">
        <v>198</v>
      </c>
      <c r="C256" s="5" t="s">
        <v>436</v>
      </c>
      <c r="D256" s="11" t="s">
        <v>572</v>
      </c>
      <c r="E256" s="14">
        <v>40212380000</v>
      </c>
      <c r="F256" s="5" t="s">
        <v>207</v>
      </c>
      <c r="G256" s="169">
        <v>42778</v>
      </c>
      <c r="H256" s="5" t="s">
        <v>202</v>
      </c>
      <c r="I256" s="5"/>
      <c r="J256" s="5"/>
      <c r="K256" s="5"/>
      <c r="L256" s="5" t="s">
        <v>203</v>
      </c>
      <c r="M256" s="11" t="s">
        <v>204</v>
      </c>
      <c r="N256" s="15">
        <v>7</v>
      </c>
    </row>
    <row r="257" spans="1:14" ht="36" x14ac:dyDescent="0.25">
      <c r="A257" s="4" t="s">
        <v>573</v>
      </c>
      <c r="B257" s="5" t="s">
        <v>198</v>
      </c>
      <c r="C257" s="5" t="s">
        <v>436</v>
      </c>
      <c r="D257" s="11" t="s">
        <v>574</v>
      </c>
      <c r="E257" s="14">
        <v>40212390000</v>
      </c>
      <c r="F257" s="5" t="s">
        <v>207</v>
      </c>
      <c r="G257" s="169">
        <v>42870</v>
      </c>
      <c r="H257" s="5" t="s">
        <v>202</v>
      </c>
      <c r="I257" s="5"/>
      <c r="J257" s="5"/>
      <c r="K257" s="5"/>
      <c r="L257" s="5" t="s">
        <v>203</v>
      </c>
      <c r="M257" s="11" t="s">
        <v>204</v>
      </c>
      <c r="N257" s="13">
        <v>6</v>
      </c>
    </row>
    <row r="258" spans="1:14" ht="36" x14ac:dyDescent="0.25">
      <c r="A258" s="4" t="s">
        <v>575</v>
      </c>
      <c r="B258" s="5" t="s">
        <v>198</v>
      </c>
      <c r="C258" s="5" t="s">
        <v>436</v>
      </c>
      <c r="D258" s="11" t="s">
        <v>576</v>
      </c>
      <c r="E258" s="14">
        <v>40212410000</v>
      </c>
      <c r="F258" s="5" t="s">
        <v>207</v>
      </c>
      <c r="G258" s="169" t="s">
        <v>13447</v>
      </c>
      <c r="H258" s="5" t="s">
        <v>202</v>
      </c>
      <c r="I258" s="5"/>
      <c r="J258" s="5"/>
      <c r="K258" s="5"/>
      <c r="L258" s="5" t="s">
        <v>203</v>
      </c>
      <c r="M258" s="11" t="s">
        <v>204</v>
      </c>
      <c r="N258" s="13">
        <v>9</v>
      </c>
    </row>
    <row r="259" spans="1:14" ht="36" x14ac:dyDescent="0.25">
      <c r="A259" s="4" t="s">
        <v>577</v>
      </c>
      <c r="B259" s="5" t="s">
        <v>198</v>
      </c>
      <c r="C259" s="5" t="s">
        <v>436</v>
      </c>
      <c r="D259" s="11" t="s">
        <v>578</v>
      </c>
      <c r="E259" s="14">
        <v>40212420000</v>
      </c>
      <c r="F259" s="5" t="s">
        <v>207</v>
      </c>
      <c r="G259" s="169">
        <v>42018</v>
      </c>
      <c r="H259" s="5" t="s">
        <v>202</v>
      </c>
      <c r="I259" s="5"/>
      <c r="J259" s="5"/>
      <c r="K259" s="5"/>
      <c r="L259" s="5" t="s">
        <v>203</v>
      </c>
      <c r="M259" s="11" t="s">
        <v>204</v>
      </c>
      <c r="N259" s="13">
        <v>7</v>
      </c>
    </row>
    <row r="260" spans="1:14" ht="36" x14ac:dyDescent="0.25">
      <c r="A260" s="4" t="s">
        <v>579</v>
      </c>
      <c r="B260" s="5" t="s">
        <v>198</v>
      </c>
      <c r="C260" s="5" t="s">
        <v>436</v>
      </c>
      <c r="D260" s="11" t="s">
        <v>580</v>
      </c>
      <c r="E260" s="12">
        <v>953666930000</v>
      </c>
      <c r="F260" s="5" t="s">
        <v>207</v>
      </c>
      <c r="G260" s="169">
        <v>42658</v>
      </c>
      <c r="H260" s="5" t="s">
        <v>211</v>
      </c>
      <c r="I260" s="5"/>
      <c r="J260" s="5"/>
      <c r="K260" s="5"/>
      <c r="L260" s="5" t="s">
        <v>203</v>
      </c>
      <c r="M260" s="11" t="s">
        <v>204</v>
      </c>
      <c r="N260" s="13">
        <v>7</v>
      </c>
    </row>
    <row r="261" spans="1:14" ht="36" x14ac:dyDescent="0.25">
      <c r="A261" s="4" t="s">
        <v>581</v>
      </c>
      <c r="B261" s="5" t="s">
        <v>198</v>
      </c>
      <c r="C261" s="5" t="s">
        <v>436</v>
      </c>
      <c r="D261" s="11" t="s">
        <v>582</v>
      </c>
      <c r="E261" s="14">
        <v>71201020000</v>
      </c>
      <c r="F261" s="5" t="s">
        <v>421</v>
      </c>
      <c r="G261" s="169">
        <v>41799</v>
      </c>
      <c r="H261" s="5" t="s">
        <v>202</v>
      </c>
      <c r="I261" s="5" t="s">
        <v>229</v>
      </c>
      <c r="J261" s="5"/>
      <c r="K261" s="5"/>
      <c r="L261" s="5" t="s">
        <v>203</v>
      </c>
      <c r="M261" s="11" t="s">
        <v>583</v>
      </c>
      <c r="N261" s="13">
        <v>13.1</v>
      </c>
    </row>
    <row r="262" spans="1:14" ht="36" x14ac:dyDescent="0.25">
      <c r="A262" s="4" t="s">
        <v>584</v>
      </c>
      <c r="B262" s="5" t="s">
        <v>198</v>
      </c>
      <c r="C262" s="5" t="s">
        <v>436</v>
      </c>
      <c r="D262" s="11" t="s">
        <v>585</v>
      </c>
      <c r="E262" s="12">
        <v>840304280000</v>
      </c>
      <c r="F262" s="5" t="s">
        <v>210</v>
      </c>
      <c r="G262" s="169" t="s">
        <v>13447</v>
      </c>
      <c r="H262" s="5" t="s">
        <v>202</v>
      </c>
      <c r="I262" s="5"/>
      <c r="J262" s="5"/>
      <c r="K262" s="5"/>
      <c r="L262" s="5" t="s">
        <v>203</v>
      </c>
      <c r="M262" s="11" t="s">
        <v>204</v>
      </c>
      <c r="N262" s="13">
        <v>3</v>
      </c>
    </row>
    <row r="263" spans="1:14" ht="36" x14ac:dyDescent="0.25">
      <c r="A263" s="4" t="s">
        <v>586</v>
      </c>
      <c r="B263" s="5" t="s">
        <v>198</v>
      </c>
      <c r="C263" s="5" t="s">
        <v>436</v>
      </c>
      <c r="D263" s="11" t="s">
        <v>587</v>
      </c>
      <c r="E263" s="12">
        <v>860100000000</v>
      </c>
      <c r="F263" s="5" t="s">
        <v>207</v>
      </c>
      <c r="G263" s="169">
        <v>43673</v>
      </c>
      <c r="H263" s="5" t="s">
        <v>202</v>
      </c>
      <c r="I263" s="5" t="s">
        <v>315</v>
      </c>
      <c r="J263" s="5"/>
      <c r="K263" s="5"/>
      <c r="L263" s="5" t="s">
        <v>203</v>
      </c>
      <c r="M263" s="11" t="s">
        <v>290</v>
      </c>
      <c r="N263" s="13">
        <v>0.309</v>
      </c>
    </row>
    <row r="264" spans="1:14" ht="36" x14ac:dyDescent="0.25">
      <c r="A264" s="4" t="s">
        <v>588</v>
      </c>
      <c r="B264" s="5" t="s">
        <v>198</v>
      </c>
      <c r="C264" s="5" t="s">
        <v>436</v>
      </c>
      <c r="D264" s="11" t="s">
        <v>589</v>
      </c>
      <c r="E264" s="12">
        <v>953666910000</v>
      </c>
      <c r="F264" s="5" t="s">
        <v>207</v>
      </c>
      <c r="G264" s="169">
        <v>43067</v>
      </c>
      <c r="H264" s="5" t="s">
        <v>211</v>
      </c>
      <c r="I264" s="5" t="s">
        <v>229</v>
      </c>
      <c r="J264" s="5"/>
      <c r="K264" s="5"/>
      <c r="L264" s="5" t="s">
        <v>203</v>
      </c>
      <c r="M264" s="11" t="s">
        <v>204</v>
      </c>
      <c r="N264" s="13">
        <v>8</v>
      </c>
    </row>
    <row r="265" spans="1:14" ht="36" x14ac:dyDescent="0.25">
      <c r="A265" s="4" t="s">
        <v>590</v>
      </c>
      <c r="B265" s="5" t="s">
        <v>198</v>
      </c>
      <c r="C265" s="5" t="s">
        <v>436</v>
      </c>
      <c r="D265" s="11" t="s">
        <v>591</v>
      </c>
      <c r="E265" s="14">
        <v>40806650000</v>
      </c>
      <c r="F265" s="5" t="s">
        <v>207</v>
      </c>
      <c r="G265" s="169" t="s">
        <v>13447</v>
      </c>
      <c r="H265" s="5" t="s">
        <v>202</v>
      </c>
      <c r="I265" s="5"/>
      <c r="J265" s="5"/>
      <c r="K265" s="5"/>
      <c r="L265" s="5" t="s">
        <v>203</v>
      </c>
      <c r="M265" s="11" t="s">
        <v>204</v>
      </c>
      <c r="N265" s="15">
        <v>1</v>
      </c>
    </row>
    <row r="266" spans="1:14" ht="36" x14ac:dyDescent="0.25">
      <c r="A266" s="4" t="s">
        <v>592</v>
      </c>
      <c r="B266" s="5" t="s">
        <v>198</v>
      </c>
      <c r="C266" s="5" t="s">
        <v>436</v>
      </c>
      <c r="D266" s="11" t="s">
        <v>593</v>
      </c>
      <c r="E266" s="12">
        <v>953524220000</v>
      </c>
      <c r="F266" s="5" t="s">
        <v>207</v>
      </c>
      <c r="G266" s="169">
        <v>43155</v>
      </c>
      <c r="H266" s="5" t="s">
        <v>211</v>
      </c>
      <c r="I266" s="5"/>
      <c r="J266" s="5"/>
      <c r="K266" s="5"/>
      <c r="L266" s="5" t="s">
        <v>203</v>
      </c>
      <c r="M266" s="11" t="s">
        <v>204</v>
      </c>
      <c r="N266" s="13">
        <v>3</v>
      </c>
    </row>
    <row r="267" spans="1:14" ht="36" x14ac:dyDescent="0.25">
      <c r="A267" s="4" t="s">
        <v>594</v>
      </c>
      <c r="B267" s="5" t="s">
        <v>198</v>
      </c>
      <c r="C267" s="5" t="s">
        <v>436</v>
      </c>
      <c r="D267" s="11" t="s">
        <v>595</v>
      </c>
      <c r="E267" s="12">
        <v>953666940000</v>
      </c>
      <c r="F267" s="5" t="s">
        <v>207</v>
      </c>
      <c r="G267" s="169">
        <v>42258</v>
      </c>
      <c r="H267" s="5" t="s">
        <v>211</v>
      </c>
      <c r="I267" s="5"/>
      <c r="J267" s="5"/>
      <c r="K267" s="5"/>
      <c r="L267" s="5" t="s">
        <v>203</v>
      </c>
      <c r="M267" s="11" t="s">
        <v>204</v>
      </c>
      <c r="N267" s="13">
        <v>4</v>
      </c>
    </row>
    <row r="268" spans="1:14" ht="36" x14ac:dyDescent="0.25">
      <c r="A268" s="4" t="s">
        <v>596</v>
      </c>
      <c r="B268" s="5" t="s">
        <v>198</v>
      </c>
      <c r="C268" s="5" t="s">
        <v>436</v>
      </c>
      <c r="D268" s="11" t="s">
        <v>597</v>
      </c>
      <c r="E268" s="12">
        <v>953524250000</v>
      </c>
      <c r="F268" s="5" t="s">
        <v>207</v>
      </c>
      <c r="G268" s="169">
        <v>42210</v>
      </c>
      <c r="H268" s="5" t="s">
        <v>211</v>
      </c>
      <c r="I268" s="5"/>
      <c r="J268" s="5"/>
      <c r="K268" s="5"/>
      <c r="L268" s="5" t="s">
        <v>203</v>
      </c>
      <c r="M268" s="11" t="s">
        <v>204</v>
      </c>
      <c r="N268" s="13">
        <v>7</v>
      </c>
    </row>
    <row r="269" spans="1:14" ht="36" x14ac:dyDescent="0.25">
      <c r="A269" s="4" t="s">
        <v>598</v>
      </c>
      <c r="B269" s="5" t="s">
        <v>198</v>
      </c>
      <c r="C269" s="5" t="s">
        <v>436</v>
      </c>
      <c r="D269" s="11" t="s">
        <v>599</v>
      </c>
      <c r="E269" s="12">
        <v>953524620000</v>
      </c>
      <c r="F269" s="5" t="s">
        <v>207</v>
      </c>
      <c r="G269" s="169">
        <v>42782</v>
      </c>
      <c r="H269" s="5" t="s">
        <v>211</v>
      </c>
      <c r="I269" s="5"/>
      <c r="J269" s="5"/>
      <c r="K269" s="5"/>
      <c r="L269" s="5" t="s">
        <v>203</v>
      </c>
      <c r="M269" s="11" t="s">
        <v>204</v>
      </c>
      <c r="N269" s="13">
        <v>2</v>
      </c>
    </row>
    <row r="270" spans="1:14" ht="36" x14ac:dyDescent="0.25">
      <c r="A270" s="4" t="s">
        <v>600</v>
      </c>
      <c r="B270" s="5" t="s">
        <v>198</v>
      </c>
      <c r="C270" s="5" t="s">
        <v>436</v>
      </c>
      <c r="D270" s="11" t="s">
        <v>601</v>
      </c>
      <c r="E270" s="12">
        <v>953666850000</v>
      </c>
      <c r="F270" s="5" t="s">
        <v>207</v>
      </c>
      <c r="G270" s="169" t="s">
        <v>13447</v>
      </c>
      <c r="H270" s="5" t="s">
        <v>211</v>
      </c>
      <c r="I270" s="5"/>
      <c r="J270" s="5"/>
      <c r="K270" s="5"/>
      <c r="L270" s="5" t="s">
        <v>203</v>
      </c>
      <c r="M270" s="11" t="s">
        <v>204</v>
      </c>
      <c r="N270" s="13">
        <v>2</v>
      </c>
    </row>
    <row r="271" spans="1:14" ht="36" x14ac:dyDescent="0.25">
      <c r="A271" s="4" t="s">
        <v>602</v>
      </c>
      <c r="B271" s="5" t="s">
        <v>198</v>
      </c>
      <c r="C271" s="5" t="s">
        <v>436</v>
      </c>
      <c r="D271" s="11" t="s">
        <v>603</v>
      </c>
      <c r="E271" s="12">
        <v>953524180000</v>
      </c>
      <c r="F271" s="5" t="s">
        <v>207</v>
      </c>
      <c r="G271" s="169">
        <v>41684</v>
      </c>
      <c r="H271" s="5" t="s">
        <v>211</v>
      </c>
      <c r="I271" s="5"/>
      <c r="J271" s="5"/>
      <c r="K271" s="5"/>
      <c r="L271" s="5" t="s">
        <v>203</v>
      </c>
      <c r="M271" s="11" t="s">
        <v>204</v>
      </c>
      <c r="N271" s="13">
        <v>1</v>
      </c>
    </row>
    <row r="272" spans="1:14" ht="36" x14ac:dyDescent="0.25">
      <c r="A272" s="4" t="s">
        <v>604</v>
      </c>
      <c r="B272" s="5" t="s">
        <v>198</v>
      </c>
      <c r="C272" s="5" t="s">
        <v>436</v>
      </c>
      <c r="D272" s="11" t="s">
        <v>605</v>
      </c>
      <c r="E272" s="12">
        <v>953559200000</v>
      </c>
      <c r="F272" s="5" t="s">
        <v>207</v>
      </c>
      <c r="G272" s="169">
        <v>41746</v>
      </c>
      <c r="H272" s="5" t="s">
        <v>211</v>
      </c>
      <c r="I272" s="5" t="s">
        <v>315</v>
      </c>
      <c r="J272" s="5"/>
      <c r="K272" s="5"/>
      <c r="L272" s="5" t="s">
        <v>203</v>
      </c>
      <c r="M272" s="11" t="s">
        <v>204</v>
      </c>
      <c r="N272" s="13">
        <v>1</v>
      </c>
    </row>
    <row r="273" spans="1:14" ht="36" x14ac:dyDescent="0.25">
      <c r="A273" s="4" t="s">
        <v>606</v>
      </c>
      <c r="B273" s="5" t="s">
        <v>198</v>
      </c>
      <c r="C273" s="5" t="s">
        <v>436</v>
      </c>
      <c r="D273" s="11" t="s">
        <v>607</v>
      </c>
      <c r="E273" s="11" t="s">
        <v>608</v>
      </c>
      <c r="F273" s="5" t="s">
        <v>210</v>
      </c>
      <c r="G273" s="169">
        <v>42320</v>
      </c>
      <c r="H273" s="5" t="s">
        <v>202</v>
      </c>
      <c r="I273" s="5"/>
      <c r="J273" s="5"/>
      <c r="K273" s="5"/>
      <c r="L273" s="5" t="s">
        <v>203</v>
      </c>
      <c r="M273" s="11" t="s">
        <v>204</v>
      </c>
      <c r="N273" s="15">
        <v>3</v>
      </c>
    </row>
    <row r="274" spans="1:14" ht="24" x14ac:dyDescent="0.25">
      <c r="A274" s="4" t="s">
        <v>609</v>
      </c>
      <c r="B274" s="5" t="s">
        <v>198</v>
      </c>
      <c r="C274" s="5" t="s">
        <v>610</v>
      </c>
      <c r="D274" s="11" t="s">
        <v>611</v>
      </c>
      <c r="E274" s="12">
        <v>520074830000</v>
      </c>
      <c r="F274" s="5" t="s">
        <v>612</v>
      </c>
      <c r="G274" s="169">
        <v>41960</v>
      </c>
      <c r="H274" s="5" t="s">
        <v>202</v>
      </c>
      <c r="I274" s="5"/>
      <c r="J274" s="5"/>
      <c r="K274" s="5"/>
      <c r="L274" s="5" t="s">
        <v>203</v>
      </c>
      <c r="M274" s="11" t="s">
        <v>204</v>
      </c>
      <c r="N274" s="13">
        <v>1</v>
      </c>
    </row>
    <row r="275" spans="1:14" ht="24" x14ac:dyDescent="0.25">
      <c r="A275" s="4" t="s">
        <v>613</v>
      </c>
      <c r="B275" s="5" t="s">
        <v>198</v>
      </c>
      <c r="C275" s="5" t="s">
        <v>610</v>
      </c>
      <c r="D275" s="11" t="s">
        <v>614</v>
      </c>
      <c r="E275" s="12">
        <v>520074840000</v>
      </c>
      <c r="F275" s="5" t="s">
        <v>612</v>
      </c>
      <c r="G275" s="169">
        <v>42716</v>
      </c>
      <c r="H275" s="5" t="s">
        <v>202</v>
      </c>
      <c r="I275" s="5"/>
      <c r="J275" s="5"/>
      <c r="K275" s="5"/>
      <c r="L275" s="5" t="s">
        <v>203</v>
      </c>
      <c r="M275" s="11" t="s">
        <v>204</v>
      </c>
      <c r="N275" s="13">
        <v>2</v>
      </c>
    </row>
    <row r="276" spans="1:14" ht="24" x14ac:dyDescent="0.25">
      <c r="A276" s="4" t="s">
        <v>615</v>
      </c>
      <c r="B276" s="5" t="s">
        <v>198</v>
      </c>
      <c r="C276" s="5" t="s">
        <v>610</v>
      </c>
      <c r="D276" s="11" t="s">
        <v>616</v>
      </c>
      <c r="E276" s="12">
        <v>520074860000</v>
      </c>
      <c r="F276" s="5" t="s">
        <v>612</v>
      </c>
      <c r="G276" s="169">
        <v>43470</v>
      </c>
      <c r="H276" s="5" t="s">
        <v>202</v>
      </c>
      <c r="I276" s="5"/>
      <c r="J276" s="5"/>
      <c r="K276" s="5"/>
      <c r="L276" s="5" t="s">
        <v>203</v>
      </c>
      <c r="M276" s="11" t="s">
        <v>204</v>
      </c>
      <c r="N276" s="13">
        <v>1</v>
      </c>
    </row>
    <row r="277" spans="1:14" ht="24" x14ac:dyDescent="0.25">
      <c r="A277" s="4" t="s">
        <v>617</v>
      </c>
      <c r="B277" s="5" t="s">
        <v>198</v>
      </c>
      <c r="C277" s="5" t="s">
        <v>610</v>
      </c>
      <c r="D277" s="11" t="s">
        <v>618</v>
      </c>
      <c r="E277" s="12">
        <v>520074870000</v>
      </c>
      <c r="F277" s="5" t="s">
        <v>612</v>
      </c>
      <c r="G277" s="169">
        <v>42645</v>
      </c>
      <c r="H277" s="5" t="s">
        <v>202</v>
      </c>
      <c r="I277" s="5"/>
      <c r="J277" s="5"/>
      <c r="K277" s="5"/>
      <c r="L277" s="5" t="s">
        <v>203</v>
      </c>
      <c r="M277" s="11" t="s">
        <v>204</v>
      </c>
      <c r="N277" s="13">
        <v>1</v>
      </c>
    </row>
    <row r="278" spans="1:14" ht="24" x14ac:dyDescent="0.25">
      <c r="A278" s="4" t="s">
        <v>619</v>
      </c>
      <c r="B278" s="5" t="s">
        <v>198</v>
      </c>
      <c r="C278" s="5" t="s">
        <v>610</v>
      </c>
      <c r="D278" s="11" t="s">
        <v>620</v>
      </c>
      <c r="E278" s="12">
        <v>520074880000</v>
      </c>
      <c r="F278" s="5" t="s">
        <v>612</v>
      </c>
      <c r="G278" s="169">
        <v>42787</v>
      </c>
      <c r="H278" s="5" t="s">
        <v>202</v>
      </c>
      <c r="I278" s="5"/>
      <c r="J278" s="5"/>
      <c r="K278" s="5"/>
      <c r="L278" s="5" t="s">
        <v>203</v>
      </c>
      <c r="M278" s="11" t="s">
        <v>204</v>
      </c>
      <c r="N278" s="13">
        <v>4</v>
      </c>
    </row>
    <row r="279" spans="1:14" ht="24" x14ac:dyDescent="0.25">
      <c r="A279" s="4" t="s">
        <v>621</v>
      </c>
      <c r="B279" s="5" t="s">
        <v>198</v>
      </c>
      <c r="C279" s="5" t="s">
        <v>610</v>
      </c>
      <c r="D279" s="11" t="s">
        <v>622</v>
      </c>
      <c r="E279" s="12">
        <v>220431640000</v>
      </c>
      <c r="F279" s="5" t="s">
        <v>201</v>
      </c>
      <c r="G279" s="169">
        <v>43120</v>
      </c>
      <c r="H279" s="5" t="s">
        <v>202</v>
      </c>
      <c r="I279" s="5"/>
      <c r="J279" s="5"/>
      <c r="K279" s="5"/>
      <c r="L279" s="5" t="s">
        <v>203</v>
      </c>
      <c r="M279" s="11" t="s">
        <v>204</v>
      </c>
      <c r="N279" s="13">
        <v>30</v>
      </c>
    </row>
    <row r="280" spans="1:14" ht="24" x14ac:dyDescent="0.25">
      <c r="A280" s="4" t="s">
        <v>623</v>
      </c>
      <c r="B280" s="5" t="s">
        <v>198</v>
      </c>
      <c r="C280" s="5" t="s">
        <v>610</v>
      </c>
      <c r="D280" s="11" t="s">
        <v>624</v>
      </c>
      <c r="E280" s="12">
        <v>220420830000</v>
      </c>
      <c r="F280" s="5" t="s">
        <v>201</v>
      </c>
      <c r="G280" s="169">
        <v>42641</v>
      </c>
      <c r="H280" s="5" t="s">
        <v>202</v>
      </c>
      <c r="I280" s="5"/>
      <c r="J280" s="5"/>
      <c r="K280" s="5"/>
      <c r="L280" s="5" t="s">
        <v>203</v>
      </c>
      <c r="M280" s="11" t="s">
        <v>204</v>
      </c>
      <c r="N280" s="13">
        <v>3</v>
      </c>
    </row>
    <row r="281" spans="1:14" ht="36" x14ac:dyDescent="0.25">
      <c r="A281" s="4" t="s">
        <v>625</v>
      </c>
      <c r="B281" s="5" t="s">
        <v>198</v>
      </c>
      <c r="C281" s="5" t="s">
        <v>610</v>
      </c>
      <c r="D281" s="11" t="s">
        <v>626</v>
      </c>
      <c r="E281" s="12">
        <v>480230970000</v>
      </c>
      <c r="F281" s="5" t="s">
        <v>201</v>
      </c>
      <c r="G281" s="169">
        <v>42210</v>
      </c>
      <c r="H281" s="5" t="s">
        <v>202</v>
      </c>
      <c r="I281" s="5"/>
      <c r="J281" s="5"/>
      <c r="K281" s="5"/>
      <c r="L281" s="5" t="s">
        <v>203</v>
      </c>
      <c r="M281" s="11" t="s">
        <v>204</v>
      </c>
      <c r="N281" s="13">
        <v>1</v>
      </c>
    </row>
    <row r="282" spans="1:14" ht="36" x14ac:dyDescent="0.25">
      <c r="A282" s="4" t="s">
        <v>627</v>
      </c>
      <c r="B282" s="5" t="s">
        <v>198</v>
      </c>
      <c r="C282" s="5" t="s">
        <v>610</v>
      </c>
      <c r="D282" s="11" t="s">
        <v>628</v>
      </c>
      <c r="E282" s="12">
        <v>480230980000</v>
      </c>
      <c r="F282" s="5" t="s">
        <v>201</v>
      </c>
      <c r="G282" s="169">
        <v>43315</v>
      </c>
      <c r="H282" s="5" t="s">
        <v>202</v>
      </c>
      <c r="I282" s="5"/>
      <c r="J282" s="5"/>
      <c r="K282" s="5"/>
      <c r="L282" s="5" t="s">
        <v>203</v>
      </c>
      <c r="M282" s="11" t="s">
        <v>204</v>
      </c>
      <c r="N282" s="13">
        <v>3</v>
      </c>
    </row>
    <row r="283" spans="1:14" ht="48" x14ac:dyDescent="0.25">
      <c r="A283" s="4" t="s">
        <v>629</v>
      </c>
      <c r="B283" s="5" t="s">
        <v>198</v>
      </c>
      <c r="C283" s="5" t="s">
        <v>610</v>
      </c>
      <c r="D283" s="11" t="s">
        <v>630</v>
      </c>
      <c r="E283" s="12">
        <v>980321600000</v>
      </c>
      <c r="F283" s="5" t="s">
        <v>201</v>
      </c>
      <c r="G283" s="169">
        <v>42606</v>
      </c>
      <c r="H283" s="5" t="s">
        <v>202</v>
      </c>
      <c r="I283" s="5"/>
      <c r="J283" s="5"/>
      <c r="K283" s="5"/>
      <c r="L283" s="5" t="s">
        <v>203</v>
      </c>
      <c r="M283" s="11" t="s">
        <v>631</v>
      </c>
      <c r="N283" s="19">
        <v>7</v>
      </c>
    </row>
    <row r="284" spans="1:14" ht="24" x14ac:dyDescent="0.25">
      <c r="A284" s="4" t="s">
        <v>632</v>
      </c>
      <c r="B284" s="5" t="s">
        <v>198</v>
      </c>
      <c r="C284" s="5" t="s">
        <v>610</v>
      </c>
      <c r="D284" s="11" t="s">
        <v>633</v>
      </c>
      <c r="E284" s="12">
        <v>520074930000</v>
      </c>
      <c r="F284" s="5" t="s">
        <v>612</v>
      </c>
      <c r="G284" s="169">
        <v>41954</v>
      </c>
      <c r="H284" s="5" t="s">
        <v>202</v>
      </c>
      <c r="I284" s="5"/>
      <c r="J284" s="5"/>
      <c r="K284" s="5"/>
      <c r="L284" s="5" t="s">
        <v>203</v>
      </c>
      <c r="M284" s="11" t="s">
        <v>204</v>
      </c>
      <c r="N284" s="13">
        <v>2</v>
      </c>
    </row>
    <row r="285" spans="1:14" ht="24" x14ac:dyDescent="0.25">
      <c r="A285" s="4" t="s">
        <v>634</v>
      </c>
      <c r="B285" s="5" t="s">
        <v>198</v>
      </c>
      <c r="C285" s="5" t="s">
        <v>610</v>
      </c>
      <c r="D285" s="11" t="s">
        <v>635</v>
      </c>
      <c r="E285" s="12">
        <v>860002310000</v>
      </c>
      <c r="F285" s="5" t="s">
        <v>207</v>
      </c>
      <c r="G285" s="169">
        <v>43290</v>
      </c>
      <c r="H285" s="5" t="s">
        <v>202</v>
      </c>
      <c r="I285" s="5" t="s">
        <v>229</v>
      </c>
      <c r="J285" s="5"/>
      <c r="K285" s="5"/>
      <c r="L285" s="5" t="s">
        <v>203</v>
      </c>
      <c r="M285" s="11" t="s">
        <v>290</v>
      </c>
      <c r="N285" s="13">
        <v>0.109</v>
      </c>
    </row>
    <row r="286" spans="1:14" ht="36" x14ac:dyDescent="0.25">
      <c r="A286" s="4" t="s">
        <v>636</v>
      </c>
      <c r="B286" s="5" t="s">
        <v>198</v>
      </c>
      <c r="C286" s="5" t="s">
        <v>610</v>
      </c>
      <c r="D286" s="11" t="s">
        <v>637</v>
      </c>
      <c r="E286" s="12">
        <v>220902160000</v>
      </c>
      <c r="F286" s="5" t="s">
        <v>201</v>
      </c>
      <c r="G286" s="169">
        <v>42664</v>
      </c>
      <c r="H286" s="5" t="s">
        <v>202</v>
      </c>
      <c r="I286" s="5"/>
      <c r="J286" s="5"/>
      <c r="K286" s="5"/>
      <c r="L286" s="5" t="s">
        <v>203</v>
      </c>
      <c r="M286" s="11" t="s">
        <v>204</v>
      </c>
      <c r="N286" s="13">
        <v>1</v>
      </c>
    </row>
    <row r="287" spans="1:14" ht="24" x14ac:dyDescent="0.25">
      <c r="A287" s="4" t="s">
        <v>638</v>
      </c>
      <c r="B287" s="5" t="s">
        <v>198</v>
      </c>
      <c r="C287" s="5" t="s">
        <v>610</v>
      </c>
      <c r="D287" s="11" t="s">
        <v>639</v>
      </c>
      <c r="E287" s="12">
        <v>281558070000</v>
      </c>
      <c r="F287" s="5" t="s">
        <v>201</v>
      </c>
      <c r="G287" s="169">
        <v>42092</v>
      </c>
      <c r="H287" s="5" t="s">
        <v>202</v>
      </c>
      <c r="I287" s="5"/>
      <c r="J287" s="5"/>
      <c r="K287" s="5"/>
      <c r="L287" s="5" t="s">
        <v>203</v>
      </c>
      <c r="M287" s="11" t="s">
        <v>204</v>
      </c>
      <c r="N287" s="13">
        <v>4</v>
      </c>
    </row>
    <row r="288" spans="1:14" ht="24" x14ac:dyDescent="0.25">
      <c r="A288" s="4" t="s">
        <v>640</v>
      </c>
      <c r="B288" s="5" t="s">
        <v>198</v>
      </c>
      <c r="C288" s="5" t="s">
        <v>610</v>
      </c>
      <c r="D288" s="11" t="s">
        <v>641</v>
      </c>
      <c r="E288" s="12">
        <v>710227720000</v>
      </c>
      <c r="F288" s="5" t="s">
        <v>201</v>
      </c>
      <c r="G288" s="169">
        <v>43644</v>
      </c>
      <c r="H288" s="5" t="s">
        <v>202</v>
      </c>
      <c r="I288" s="5"/>
      <c r="J288" s="5"/>
      <c r="K288" s="5"/>
      <c r="L288" s="5" t="s">
        <v>203</v>
      </c>
      <c r="M288" s="11" t="s">
        <v>204</v>
      </c>
      <c r="N288" s="13">
        <v>1</v>
      </c>
    </row>
    <row r="289" spans="1:14" ht="36" x14ac:dyDescent="0.25">
      <c r="A289" s="4" t="s">
        <v>642</v>
      </c>
      <c r="B289" s="5" t="s">
        <v>198</v>
      </c>
      <c r="C289" s="5" t="s">
        <v>643</v>
      </c>
      <c r="D289" s="11" t="s">
        <v>644</v>
      </c>
      <c r="E289" s="12">
        <v>450202640000</v>
      </c>
      <c r="F289" s="5" t="s">
        <v>207</v>
      </c>
      <c r="G289" s="169">
        <v>41081</v>
      </c>
      <c r="H289" s="5" t="s">
        <v>202</v>
      </c>
      <c r="I289" s="5"/>
      <c r="J289" s="5"/>
      <c r="K289" s="5"/>
      <c r="L289" s="5" t="s">
        <v>203</v>
      </c>
      <c r="M289" s="11" t="s">
        <v>204</v>
      </c>
      <c r="N289" s="13">
        <v>10</v>
      </c>
    </row>
    <row r="290" spans="1:14" ht="36" x14ac:dyDescent="0.25">
      <c r="A290" s="4" t="s">
        <v>645</v>
      </c>
      <c r="B290" s="5" t="s">
        <v>198</v>
      </c>
      <c r="C290" s="5" t="s">
        <v>643</v>
      </c>
      <c r="D290" s="11" t="s">
        <v>646</v>
      </c>
      <c r="E290" s="14">
        <v>40214000000</v>
      </c>
      <c r="F290" s="5" t="s">
        <v>207</v>
      </c>
      <c r="G290" s="169">
        <v>42139</v>
      </c>
      <c r="H290" s="5" t="s">
        <v>202</v>
      </c>
      <c r="I290" s="5"/>
      <c r="J290" s="5"/>
      <c r="K290" s="5"/>
      <c r="L290" s="5" t="s">
        <v>203</v>
      </c>
      <c r="M290" s="11" t="s">
        <v>204</v>
      </c>
      <c r="N290" s="13">
        <v>2</v>
      </c>
    </row>
    <row r="291" spans="1:14" ht="48" x14ac:dyDescent="0.25">
      <c r="A291" s="4" t="s">
        <v>647</v>
      </c>
      <c r="B291" s="5" t="s">
        <v>198</v>
      </c>
      <c r="C291" s="5" t="s">
        <v>643</v>
      </c>
      <c r="D291" s="11" t="s">
        <v>648</v>
      </c>
      <c r="E291" s="12">
        <v>710217210000</v>
      </c>
      <c r="F291" s="5" t="s">
        <v>201</v>
      </c>
      <c r="G291" s="169">
        <v>42529</v>
      </c>
      <c r="H291" s="5" t="s">
        <v>202</v>
      </c>
      <c r="I291" s="5"/>
      <c r="J291" s="5"/>
      <c r="K291" s="5"/>
      <c r="L291" s="5" t="s">
        <v>203</v>
      </c>
      <c r="M291" s="11" t="s">
        <v>204</v>
      </c>
      <c r="N291" s="13">
        <v>22</v>
      </c>
    </row>
    <row r="292" spans="1:14" ht="36" x14ac:dyDescent="0.25">
      <c r="A292" s="4" t="s">
        <v>649</v>
      </c>
      <c r="B292" s="5" t="s">
        <v>198</v>
      </c>
      <c r="C292" s="5" t="s">
        <v>643</v>
      </c>
      <c r="D292" s="11" t="s">
        <v>650</v>
      </c>
      <c r="E292" s="12">
        <v>953193510000</v>
      </c>
      <c r="F292" s="5" t="s">
        <v>651</v>
      </c>
      <c r="G292" s="169">
        <v>40908</v>
      </c>
      <c r="H292" s="5" t="s">
        <v>211</v>
      </c>
      <c r="I292" s="5"/>
      <c r="J292" s="5"/>
      <c r="K292" s="5"/>
      <c r="L292" s="5" t="s">
        <v>203</v>
      </c>
      <c r="M292" s="11" t="s">
        <v>204</v>
      </c>
      <c r="N292" s="13">
        <v>6</v>
      </c>
    </row>
    <row r="293" spans="1:14" ht="36" x14ac:dyDescent="0.25">
      <c r="A293" s="4" t="s">
        <v>652</v>
      </c>
      <c r="B293" s="5" t="s">
        <v>198</v>
      </c>
      <c r="C293" s="5" t="s">
        <v>643</v>
      </c>
      <c r="D293" s="11" t="s">
        <v>653</v>
      </c>
      <c r="E293" s="14">
        <v>20113620000</v>
      </c>
      <c r="F293" s="5" t="s">
        <v>20</v>
      </c>
      <c r="G293" s="169" t="s">
        <v>13447</v>
      </c>
      <c r="H293" s="5" t="s">
        <v>202</v>
      </c>
      <c r="I293" s="5"/>
      <c r="J293" s="5"/>
      <c r="K293" s="5"/>
      <c r="L293" s="5" t="s">
        <v>203</v>
      </c>
      <c r="M293" s="11" t="s">
        <v>204</v>
      </c>
      <c r="N293" s="13">
        <v>1</v>
      </c>
    </row>
    <row r="294" spans="1:14" ht="36" x14ac:dyDescent="0.25">
      <c r="A294" s="4" t="s">
        <v>654</v>
      </c>
      <c r="B294" s="5" t="s">
        <v>198</v>
      </c>
      <c r="C294" s="5" t="s">
        <v>643</v>
      </c>
      <c r="D294" s="11" t="s">
        <v>655</v>
      </c>
      <c r="E294" s="12">
        <v>450201190000</v>
      </c>
      <c r="F294" s="5" t="s">
        <v>20</v>
      </c>
      <c r="G294" s="169">
        <v>40908</v>
      </c>
      <c r="H294" s="5" t="s">
        <v>202</v>
      </c>
      <c r="I294" s="5"/>
      <c r="J294" s="5"/>
      <c r="K294" s="5"/>
      <c r="L294" s="5" t="s">
        <v>203</v>
      </c>
      <c r="M294" s="11" t="s">
        <v>204</v>
      </c>
      <c r="N294" s="13">
        <v>6</v>
      </c>
    </row>
    <row r="295" spans="1:14" ht="36" x14ac:dyDescent="0.25">
      <c r="A295" s="4" t="s">
        <v>656</v>
      </c>
      <c r="B295" s="5" t="s">
        <v>198</v>
      </c>
      <c r="C295" s="5" t="s">
        <v>643</v>
      </c>
      <c r="D295" s="11" t="s">
        <v>657</v>
      </c>
      <c r="E295" s="12">
        <v>220111240000</v>
      </c>
      <c r="F295" s="5" t="s">
        <v>201</v>
      </c>
      <c r="G295" s="169">
        <v>42367</v>
      </c>
      <c r="H295" s="5" t="s">
        <v>202</v>
      </c>
      <c r="I295" s="5"/>
      <c r="J295" s="5"/>
      <c r="K295" s="5"/>
      <c r="L295" s="5" t="s">
        <v>203</v>
      </c>
      <c r="M295" s="11" t="s">
        <v>204</v>
      </c>
      <c r="N295" s="13">
        <v>1</v>
      </c>
    </row>
    <row r="296" spans="1:14" ht="36" x14ac:dyDescent="0.25">
      <c r="A296" s="4" t="s">
        <v>658</v>
      </c>
      <c r="B296" s="5" t="s">
        <v>198</v>
      </c>
      <c r="C296" s="5" t="s">
        <v>659</v>
      </c>
      <c r="D296" s="11" t="s">
        <v>660</v>
      </c>
      <c r="E296" s="11" t="s">
        <v>661</v>
      </c>
      <c r="F296" s="5" t="s">
        <v>207</v>
      </c>
      <c r="G296" s="169" t="s">
        <v>13447</v>
      </c>
      <c r="H296" s="5" t="s">
        <v>202</v>
      </c>
      <c r="I296" s="5" t="s">
        <v>315</v>
      </c>
      <c r="J296" s="5"/>
      <c r="K296" s="5"/>
      <c r="L296" s="5" t="s">
        <v>203</v>
      </c>
      <c r="M296" s="11" t="s">
        <v>204</v>
      </c>
      <c r="N296" s="13">
        <v>2</v>
      </c>
    </row>
    <row r="297" spans="1:14" ht="36" x14ac:dyDescent="0.25">
      <c r="A297" s="4" t="s">
        <v>662</v>
      </c>
      <c r="B297" s="5" t="s">
        <v>198</v>
      </c>
      <c r="C297" s="5" t="s">
        <v>659</v>
      </c>
      <c r="D297" s="11" t="s">
        <v>663</v>
      </c>
      <c r="E297" s="11" t="s">
        <v>664</v>
      </c>
      <c r="F297" s="5" t="s">
        <v>207</v>
      </c>
      <c r="G297" s="169" t="s">
        <v>13447</v>
      </c>
      <c r="H297" s="5" t="s">
        <v>202</v>
      </c>
      <c r="I297" s="5" t="s">
        <v>229</v>
      </c>
      <c r="J297" s="5"/>
      <c r="K297" s="5"/>
      <c r="L297" s="5" t="s">
        <v>203</v>
      </c>
      <c r="M297" s="11" t="s">
        <v>204</v>
      </c>
      <c r="N297" s="13">
        <v>6</v>
      </c>
    </row>
    <row r="298" spans="1:14" ht="36" x14ac:dyDescent="0.25">
      <c r="A298" s="4" t="s">
        <v>665</v>
      </c>
      <c r="B298" s="5" t="s">
        <v>198</v>
      </c>
      <c r="C298" s="5" t="s">
        <v>659</v>
      </c>
      <c r="D298" s="11" t="s">
        <v>666</v>
      </c>
      <c r="E298" s="12">
        <v>860802020000</v>
      </c>
      <c r="F298" s="5" t="s">
        <v>207</v>
      </c>
      <c r="G298" s="169" t="s">
        <v>13447</v>
      </c>
      <c r="H298" s="5" t="s">
        <v>202</v>
      </c>
      <c r="I298" s="5" t="s">
        <v>667</v>
      </c>
      <c r="J298" s="5"/>
      <c r="K298" s="5"/>
      <c r="L298" s="5" t="s">
        <v>203</v>
      </c>
      <c r="M298" s="11" t="s">
        <v>400</v>
      </c>
      <c r="N298" s="13">
        <v>1.27</v>
      </c>
    </row>
    <row r="299" spans="1:14" ht="36" x14ac:dyDescent="0.25">
      <c r="A299" s="4" t="s">
        <v>668</v>
      </c>
      <c r="B299" s="5" t="s">
        <v>198</v>
      </c>
      <c r="C299" s="5" t="s">
        <v>659</v>
      </c>
      <c r="D299" s="11" t="s">
        <v>669</v>
      </c>
      <c r="E299" s="11" t="s">
        <v>670</v>
      </c>
      <c r="F299" s="5" t="s">
        <v>207</v>
      </c>
      <c r="G299" s="169">
        <v>43459</v>
      </c>
      <c r="H299" s="5" t="s">
        <v>202</v>
      </c>
      <c r="I299" s="5" t="s">
        <v>671</v>
      </c>
      <c r="J299" s="5"/>
      <c r="K299" s="5"/>
      <c r="L299" s="5" t="s">
        <v>203</v>
      </c>
      <c r="M299" s="11" t="s">
        <v>204</v>
      </c>
      <c r="N299" s="13">
        <v>2</v>
      </c>
    </row>
    <row r="300" spans="1:14" ht="36" x14ac:dyDescent="0.25">
      <c r="A300" s="4" t="s">
        <v>672</v>
      </c>
      <c r="B300" s="5" t="s">
        <v>198</v>
      </c>
      <c r="C300" s="5" t="s">
        <v>659</v>
      </c>
      <c r="D300" s="11" t="s">
        <v>391</v>
      </c>
      <c r="E300" s="14">
        <v>40604800000</v>
      </c>
      <c r="F300" s="5" t="s">
        <v>207</v>
      </c>
      <c r="G300" s="169">
        <v>43459</v>
      </c>
      <c r="H300" s="5" t="s">
        <v>202</v>
      </c>
      <c r="I300" s="5" t="s">
        <v>671</v>
      </c>
      <c r="J300" s="5"/>
      <c r="K300" s="5"/>
      <c r="L300" s="5" t="s">
        <v>203</v>
      </c>
      <c r="M300" s="11" t="s">
        <v>204</v>
      </c>
      <c r="N300" s="13">
        <v>1</v>
      </c>
    </row>
    <row r="301" spans="1:14" ht="36" x14ac:dyDescent="0.25">
      <c r="A301" s="4" t="s">
        <v>673</v>
      </c>
      <c r="B301" s="5" t="s">
        <v>198</v>
      </c>
      <c r="C301" s="5" t="s">
        <v>659</v>
      </c>
      <c r="D301" s="11" t="s">
        <v>674</v>
      </c>
      <c r="E301" s="12">
        <v>860801620000</v>
      </c>
      <c r="F301" s="5" t="s">
        <v>207</v>
      </c>
      <c r="G301" s="169" t="s">
        <v>13447</v>
      </c>
      <c r="H301" s="5" t="s">
        <v>202</v>
      </c>
      <c r="I301" s="5" t="s">
        <v>671</v>
      </c>
      <c r="J301" s="5"/>
      <c r="K301" s="5"/>
      <c r="L301" s="5" t="s">
        <v>203</v>
      </c>
      <c r="M301" s="11" t="s">
        <v>400</v>
      </c>
      <c r="N301" s="13">
        <v>11.14</v>
      </c>
    </row>
    <row r="302" spans="1:14" ht="36" x14ac:dyDescent="0.25">
      <c r="A302" s="4" t="s">
        <v>675</v>
      </c>
      <c r="B302" s="5" t="s">
        <v>198</v>
      </c>
      <c r="C302" s="5" t="s">
        <v>659</v>
      </c>
      <c r="D302" s="11" t="s">
        <v>676</v>
      </c>
      <c r="E302" s="11" t="s">
        <v>677</v>
      </c>
      <c r="F302" s="5" t="s">
        <v>207</v>
      </c>
      <c r="G302" s="169" t="s">
        <v>13447</v>
      </c>
      <c r="H302" s="5" t="s">
        <v>202</v>
      </c>
      <c r="I302" s="5" t="s">
        <v>229</v>
      </c>
      <c r="J302" s="5"/>
      <c r="K302" s="5"/>
      <c r="L302" s="5" t="s">
        <v>203</v>
      </c>
      <c r="M302" s="11" t="s">
        <v>204</v>
      </c>
      <c r="N302" s="13">
        <v>4</v>
      </c>
    </row>
    <row r="303" spans="1:14" ht="36" x14ac:dyDescent="0.25">
      <c r="A303" s="4" t="s">
        <v>678</v>
      </c>
      <c r="B303" s="5" t="s">
        <v>198</v>
      </c>
      <c r="C303" s="5" t="s">
        <v>659</v>
      </c>
      <c r="D303" s="11" t="s">
        <v>679</v>
      </c>
      <c r="E303" s="11" t="s">
        <v>680</v>
      </c>
      <c r="F303" s="5" t="s">
        <v>207</v>
      </c>
      <c r="G303" s="169" t="s">
        <v>13447</v>
      </c>
      <c r="H303" s="5" t="s">
        <v>202</v>
      </c>
      <c r="I303" s="5" t="s">
        <v>229</v>
      </c>
      <c r="J303" s="5"/>
      <c r="K303" s="5"/>
      <c r="L303" s="5" t="s">
        <v>203</v>
      </c>
      <c r="M303" s="11" t="s">
        <v>204</v>
      </c>
      <c r="N303" s="13">
        <v>4</v>
      </c>
    </row>
    <row r="304" spans="1:14" ht="36" x14ac:dyDescent="0.25">
      <c r="A304" s="4" t="s">
        <v>681</v>
      </c>
      <c r="B304" s="5" t="s">
        <v>198</v>
      </c>
      <c r="C304" s="5" t="s">
        <v>682</v>
      </c>
      <c r="D304" s="5" t="s">
        <v>683</v>
      </c>
      <c r="E304" s="12">
        <v>953406790000</v>
      </c>
      <c r="F304" s="5" t="s">
        <v>20</v>
      </c>
      <c r="G304" s="169">
        <v>43723</v>
      </c>
      <c r="H304" s="5" t="s">
        <v>202</v>
      </c>
      <c r="I304" s="5"/>
      <c r="J304" s="5"/>
      <c r="K304" s="5"/>
      <c r="L304" s="5" t="s">
        <v>203</v>
      </c>
      <c r="M304" s="11" t="s">
        <v>204</v>
      </c>
      <c r="N304" s="13">
        <v>1</v>
      </c>
    </row>
    <row r="305" spans="1:14" ht="36" x14ac:dyDescent="0.25">
      <c r="A305" s="4" t="s">
        <v>684</v>
      </c>
      <c r="B305" s="5" t="s">
        <v>198</v>
      </c>
      <c r="C305" s="5" t="s">
        <v>685</v>
      </c>
      <c r="D305" s="11" t="s">
        <v>686</v>
      </c>
      <c r="E305" s="12">
        <v>951909210000</v>
      </c>
      <c r="F305" s="5" t="s">
        <v>207</v>
      </c>
      <c r="G305" s="169">
        <v>43192</v>
      </c>
      <c r="H305" s="5" t="s">
        <v>202</v>
      </c>
      <c r="I305" s="5"/>
      <c r="J305" s="5"/>
      <c r="K305" s="5"/>
      <c r="L305" s="5" t="s">
        <v>203</v>
      </c>
      <c r="M305" s="11" t="s">
        <v>204</v>
      </c>
      <c r="N305" s="13">
        <v>1</v>
      </c>
    </row>
    <row r="306" spans="1:14" ht="36" x14ac:dyDescent="0.25">
      <c r="A306" s="4" t="s">
        <v>687</v>
      </c>
      <c r="B306" s="5" t="s">
        <v>198</v>
      </c>
      <c r="C306" s="5" t="s">
        <v>685</v>
      </c>
      <c r="D306" s="11" t="s">
        <v>688</v>
      </c>
      <c r="E306" s="12">
        <v>951909260000</v>
      </c>
      <c r="F306" s="5" t="s">
        <v>207</v>
      </c>
      <c r="G306" s="169" t="s">
        <v>13447</v>
      </c>
      <c r="H306" s="5" t="s">
        <v>202</v>
      </c>
      <c r="I306" s="5" t="s">
        <v>671</v>
      </c>
      <c r="J306" s="5"/>
      <c r="K306" s="5"/>
      <c r="L306" s="5" t="s">
        <v>203</v>
      </c>
      <c r="M306" s="11" t="s">
        <v>204</v>
      </c>
      <c r="N306" s="13">
        <v>1</v>
      </c>
    </row>
    <row r="307" spans="1:14" ht="36" x14ac:dyDescent="0.25">
      <c r="A307" s="4" t="s">
        <v>689</v>
      </c>
      <c r="B307" s="5" t="s">
        <v>198</v>
      </c>
      <c r="C307" s="5" t="s">
        <v>685</v>
      </c>
      <c r="D307" s="11" t="s">
        <v>690</v>
      </c>
      <c r="E307" s="12">
        <v>951909270000</v>
      </c>
      <c r="F307" s="5" t="s">
        <v>201</v>
      </c>
      <c r="G307" s="169">
        <v>42498</v>
      </c>
      <c r="H307" s="5" t="s">
        <v>202</v>
      </c>
      <c r="I307" s="5"/>
      <c r="J307" s="5"/>
      <c r="K307" s="5"/>
      <c r="L307" s="5" t="s">
        <v>203</v>
      </c>
      <c r="M307" s="11" t="s">
        <v>204</v>
      </c>
      <c r="N307" s="13">
        <v>1</v>
      </c>
    </row>
    <row r="308" spans="1:14" ht="36" x14ac:dyDescent="0.25">
      <c r="A308" s="4" t="s">
        <v>691</v>
      </c>
      <c r="B308" s="5" t="s">
        <v>198</v>
      </c>
      <c r="C308" s="5" t="s">
        <v>685</v>
      </c>
      <c r="D308" s="11" t="s">
        <v>692</v>
      </c>
      <c r="E308" s="12">
        <v>951689660000</v>
      </c>
      <c r="F308" s="5" t="s">
        <v>207</v>
      </c>
      <c r="G308" s="169">
        <v>43370</v>
      </c>
      <c r="H308" s="5" t="s">
        <v>202</v>
      </c>
      <c r="I308" s="5"/>
      <c r="J308" s="5"/>
      <c r="K308" s="5"/>
      <c r="L308" s="5" t="s">
        <v>203</v>
      </c>
      <c r="M308" s="11" t="s">
        <v>204</v>
      </c>
      <c r="N308" s="13">
        <v>5</v>
      </c>
    </row>
    <row r="309" spans="1:14" ht="36" x14ac:dyDescent="0.25">
      <c r="A309" s="4" t="s">
        <v>693</v>
      </c>
      <c r="B309" s="5" t="s">
        <v>198</v>
      </c>
      <c r="C309" s="5" t="s">
        <v>685</v>
      </c>
      <c r="D309" s="11" t="s">
        <v>694</v>
      </c>
      <c r="E309" s="12">
        <v>951689900000</v>
      </c>
      <c r="F309" s="5" t="s">
        <v>201</v>
      </c>
      <c r="G309" s="169">
        <v>42110</v>
      </c>
      <c r="H309" s="5" t="s">
        <v>202</v>
      </c>
      <c r="I309" s="5"/>
      <c r="J309" s="5"/>
      <c r="K309" s="5"/>
      <c r="L309" s="5" t="s">
        <v>203</v>
      </c>
      <c r="M309" s="11" t="s">
        <v>204</v>
      </c>
      <c r="N309" s="13">
        <v>2</v>
      </c>
    </row>
    <row r="310" spans="1:14" ht="36" x14ac:dyDescent="0.25">
      <c r="A310" s="4" t="s">
        <v>695</v>
      </c>
      <c r="B310" s="5" t="s">
        <v>198</v>
      </c>
      <c r="C310" s="5" t="s">
        <v>685</v>
      </c>
      <c r="D310" s="11" t="s">
        <v>696</v>
      </c>
      <c r="E310" s="12">
        <v>610615250000</v>
      </c>
      <c r="F310" s="5" t="s">
        <v>207</v>
      </c>
      <c r="G310" s="169">
        <v>43180</v>
      </c>
      <c r="H310" s="5" t="s">
        <v>202</v>
      </c>
      <c r="I310" s="5" t="s">
        <v>671</v>
      </c>
      <c r="J310" s="5"/>
      <c r="K310" s="5"/>
      <c r="L310" s="5" t="s">
        <v>203</v>
      </c>
      <c r="M310" s="11" t="s">
        <v>204</v>
      </c>
      <c r="N310" s="13">
        <v>2</v>
      </c>
    </row>
    <row r="311" spans="1:14" ht="36" x14ac:dyDescent="0.25">
      <c r="A311" s="4" t="s">
        <v>697</v>
      </c>
      <c r="B311" s="5" t="s">
        <v>198</v>
      </c>
      <c r="C311" s="5" t="s">
        <v>698</v>
      </c>
      <c r="D311" s="11" t="s">
        <v>699</v>
      </c>
      <c r="E311" s="12">
        <v>953617250000</v>
      </c>
      <c r="F311" s="5" t="s">
        <v>20</v>
      </c>
      <c r="G311" s="169">
        <v>43593</v>
      </c>
      <c r="H311" s="5" t="s">
        <v>211</v>
      </c>
      <c r="I311" s="5"/>
      <c r="J311" s="5"/>
      <c r="K311" s="5"/>
      <c r="L311" s="5" t="s">
        <v>203</v>
      </c>
      <c r="M311" s="11" t="s">
        <v>276</v>
      </c>
      <c r="N311" s="13">
        <v>5.05</v>
      </c>
    </row>
    <row r="312" spans="1:14" ht="36" x14ac:dyDescent="0.25">
      <c r="A312" s="4" t="s">
        <v>700</v>
      </c>
      <c r="B312" s="5" t="s">
        <v>198</v>
      </c>
      <c r="C312" s="5" t="s">
        <v>698</v>
      </c>
      <c r="D312" s="11" t="s">
        <v>701</v>
      </c>
      <c r="E312" s="12">
        <v>953668550000</v>
      </c>
      <c r="F312" s="5" t="s">
        <v>20</v>
      </c>
      <c r="G312" s="169">
        <v>42222</v>
      </c>
      <c r="H312" s="5" t="s">
        <v>211</v>
      </c>
      <c r="I312" s="5"/>
      <c r="J312" s="5"/>
      <c r="K312" s="5"/>
      <c r="L312" s="5" t="s">
        <v>203</v>
      </c>
      <c r="M312" s="11" t="s">
        <v>276</v>
      </c>
      <c r="N312" s="13">
        <v>26</v>
      </c>
    </row>
    <row r="313" spans="1:14" ht="36" x14ac:dyDescent="0.25">
      <c r="A313" s="4" t="s">
        <v>702</v>
      </c>
      <c r="B313" s="5" t="s">
        <v>198</v>
      </c>
      <c r="C313" s="5" t="s">
        <v>698</v>
      </c>
      <c r="D313" s="11" t="s">
        <v>703</v>
      </c>
      <c r="E313" s="11" t="s">
        <v>704</v>
      </c>
      <c r="F313" s="5" t="s">
        <v>20</v>
      </c>
      <c r="G313" s="169">
        <v>43406</v>
      </c>
      <c r="H313" s="5" t="s">
        <v>211</v>
      </c>
      <c r="I313" s="5"/>
      <c r="J313" s="5"/>
      <c r="K313" s="5"/>
      <c r="L313" s="5" t="s">
        <v>203</v>
      </c>
      <c r="M313" s="11" t="s">
        <v>290</v>
      </c>
      <c r="N313" s="13">
        <v>1.7999999999999999E-2</v>
      </c>
    </row>
    <row r="314" spans="1:14" ht="36" x14ac:dyDescent="0.25">
      <c r="A314" s="4" t="s">
        <v>705</v>
      </c>
      <c r="B314" s="5" t="s">
        <v>198</v>
      </c>
      <c r="C314" s="5" t="s">
        <v>698</v>
      </c>
      <c r="D314" s="11" t="s">
        <v>706</v>
      </c>
      <c r="E314" s="12">
        <v>953668610000</v>
      </c>
      <c r="F314" s="5" t="s">
        <v>20</v>
      </c>
      <c r="G314" s="169">
        <v>42526</v>
      </c>
      <c r="H314" s="5" t="s">
        <v>211</v>
      </c>
      <c r="I314" s="5"/>
      <c r="J314" s="5"/>
      <c r="K314" s="5"/>
      <c r="L314" s="5" t="s">
        <v>203</v>
      </c>
      <c r="M314" s="11" t="s">
        <v>276</v>
      </c>
      <c r="N314" s="13">
        <v>8.15</v>
      </c>
    </row>
    <row r="315" spans="1:14" ht="36" x14ac:dyDescent="0.25">
      <c r="A315" s="4" t="s">
        <v>707</v>
      </c>
      <c r="B315" s="5" t="s">
        <v>198</v>
      </c>
      <c r="C315" s="5" t="s">
        <v>698</v>
      </c>
      <c r="D315" s="11" t="s">
        <v>708</v>
      </c>
      <c r="E315" s="12">
        <v>953668590000</v>
      </c>
      <c r="F315" s="5" t="s">
        <v>421</v>
      </c>
      <c r="G315" s="169">
        <v>42845</v>
      </c>
      <c r="H315" s="5" t="s">
        <v>211</v>
      </c>
      <c r="I315" s="5"/>
      <c r="J315" s="5"/>
      <c r="K315" s="5"/>
      <c r="L315" s="5" t="s">
        <v>203</v>
      </c>
      <c r="M315" s="11" t="s">
        <v>276</v>
      </c>
      <c r="N315" s="13">
        <v>4.55</v>
      </c>
    </row>
    <row r="316" spans="1:14" ht="36" x14ac:dyDescent="0.25">
      <c r="A316" s="4" t="s">
        <v>709</v>
      </c>
      <c r="B316" s="5" t="s">
        <v>198</v>
      </c>
      <c r="C316" s="5" t="s">
        <v>698</v>
      </c>
      <c r="D316" s="11" t="s">
        <v>710</v>
      </c>
      <c r="E316" s="11" t="s">
        <v>711</v>
      </c>
      <c r="F316" s="5" t="s">
        <v>20</v>
      </c>
      <c r="G316" s="169">
        <v>41773</v>
      </c>
      <c r="H316" s="5" t="s">
        <v>211</v>
      </c>
      <c r="I316" s="5"/>
      <c r="J316" s="5"/>
      <c r="K316" s="5"/>
      <c r="L316" s="5" t="s">
        <v>203</v>
      </c>
      <c r="M316" s="11" t="s">
        <v>290</v>
      </c>
      <c r="N316" s="13">
        <v>1.9E-2</v>
      </c>
    </row>
    <row r="317" spans="1:14" ht="36" x14ac:dyDescent="0.25">
      <c r="A317" s="4" t="s">
        <v>712</v>
      </c>
      <c r="B317" s="5" t="s">
        <v>198</v>
      </c>
      <c r="C317" s="5" t="s">
        <v>698</v>
      </c>
      <c r="D317" s="11" t="s">
        <v>713</v>
      </c>
      <c r="E317" s="11" t="s">
        <v>714</v>
      </c>
      <c r="F317" s="5" t="s">
        <v>20</v>
      </c>
      <c r="G317" s="169">
        <v>42507</v>
      </c>
      <c r="H317" s="5" t="s">
        <v>211</v>
      </c>
      <c r="I317" s="5"/>
      <c r="J317" s="5"/>
      <c r="K317" s="5"/>
      <c r="L317" s="5" t="s">
        <v>203</v>
      </c>
      <c r="M317" s="11" t="s">
        <v>290</v>
      </c>
      <c r="N317" s="13">
        <v>0.01</v>
      </c>
    </row>
    <row r="318" spans="1:14" ht="36" x14ac:dyDescent="0.25">
      <c r="A318" s="4" t="s">
        <v>715</v>
      </c>
      <c r="B318" s="5" t="s">
        <v>198</v>
      </c>
      <c r="C318" s="5" t="s">
        <v>698</v>
      </c>
      <c r="D318" s="11" t="s">
        <v>716</v>
      </c>
      <c r="E318" s="12">
        <v>953668630000</v>
      </c>
      <c r="F318" s="5" t="s">
        <v>20</v>
      </c>
      <c r="G318" s="169">
        <v>42625</v>
      </c>
      <c r="H318" s="5" t="s">
        <v>211</v>
      </c>
      <c r="I318" s="5"/>
      <c r="J318" s="5"/>
      <c r="K318" s="5"/>
      <c r="L318" s="5" t="s">
        <v>203</v>
      </c>
      <c r="M318" s="11" t="s">
        <v>276</v>
      </c>
      <c r="N318" s="13">
        <v>43.44</v>
      </c>
    </row>
    <row r="319" spans="1:14" ht="36" x14ac:dyDescent="0.25">
      <c r="A319" s="4" t="s">
        <v>717</v>
      </c>
      <c r="B319" s="5" t="s">
        <v>198</v>
      </c>
      <c r="C319" s="5" t="s">
        <v>698</v>
      </c>
      <c r="D319" s="11" t="s">
        <v>718</v>
      </c>
      <c r="E319" s="12">
        <v>951815000000</v>
      </c>
      <c r="F319" s="5" t="s">
        <v>20</v>
      </c>
      <c r="G319" s="169">
        <v>43312</v>
      </c>
      <c r="H319" s="5" t="s">
        <v>211</v>
      </c>
      <c r="I319" s="5"/>
      <c r="J319" s="5"/>
      <c r="K319" s="5"/>
      <c r="L319" s="5" t="s">
        <v>203</v>
      </c>
      <c r="M319" s="11" t="s">
        <v>276</v>
      </c>
      <c r="N319" s="13">
        <v>68.400000000000006</v>
      </c>
    </row>
    <row r="320" spans="1:14" ht="36" x14ac:dyDescent="0.25">
      <c r="A320" s="4" t="s">
        <v>719</v>
      </c>
      <c r="B320" s="5" t="s">
        <v>198</v>
      </c>
      <c r="C320" s="5" t="s">
        <v>698</v>
      </c>
      <c r="D320" s="11" t="s">
        <v>720</v>
      </c>
      <c r="E320" s="12">
        <v>951815080000</v>
      </c>
      <c r="F320" s="5" t="s">
        <v>20</v>
      </c>
      <c r="G320" s="169">
        <v>42599</v>
      </c>
      <c r="H320" s="5" t="s">
        <v>211</v>
      </c>
      <c r="I320" s="5"/>
      <c r="J320" s="5"/>
      <c r="K320" s="5"/>
      <c r="L320" s="5" t="s">
        <v>203</v>
      </c>
      <c r="M320" s="11" t="s">
        <v>276</v>
      </c>
      <c r="N320" s="13">
        <v>4.5999999999999996</v>
      </c>
    </row>
    <row r="321" spans="1:14" ht="36" x14ac:dyDescent="0.25">
      <c r="A321" s="4" t="s">
        <v>721</v>
      </c>
      <c r="B321" s="5" t="s">
        <v>198</v>
      </c>
      <c r="C321" s="5" t="s">
        <v>698</v>
      </c>
      <c r="D321" s="11" t="s">
        <v>722</v>
      </c>
      <c r="E321" s="12">
        <v>951815090000</v>
      </c>
      <c r="F321" s="5" t="s">
        <v>20</v>
      </c>
      <c r="G321" s="169">
        <v>42193</v>
      </c>
      <c r="H321" s="5" t="s">
        <v>211</v>
      </c>
      <c r="I321" s="5"/>
      <c r="J321" s="5"/>
      <c r="K321" s="5"/>
      <c r="L321" s="5" t="s">
        <v>203</v>
      </c>
      <c r="M321" s="11" t="s">
        <v>276</v>
      </c>
      <c r="N321" s="13">
        <v>23.515000000000001</v>
      </c>
    </row>
    <row r="322" spans="1:14" ht="36" x14ac:dyDescent="0.25">
      <c r="A322" s="4" t="s">
        <v>723</v>
      </c>
      <c r="B322" s="5" t="s">
        <v>198</v>
      </c>
      <c r="C322" s="5" t="s">
        <v>698</v>
      </c>
      <c r="D322" s="11" t="s">
        <v>724</v>
      </c>
      <c r="E322" s="12">
        <v>951815100000</v>
      </c>
      <c r="F322" s="5" t="s">
        <v>20</v>
      </c>
      <c r="G322" s="169">
        <v>43313</v>
      </c>
      <c r="H322" s="5" t="s">
        <v>211</v>
      </c>
      <c r="I322" s="5"/>
      <c r="J322" s="5"/>
      <c r="K322" s="5"/>
      <c r="L322" s="5" t="s">
        <v>203</v>
      </c>
      <c r="M322" s="11" t="s">
        <v>276</v>
      </c>
      <c r="N322" s="13">
        <v>8.1999999999999993</v>
      </c>
    </row>
    <row r="323" spans="1:14" ht="36" x14ac:dyDescent="0.25">
      <c r="A323" s="4" t="s">
        <v>725</v>
      </c>
      <c r="B323" s="5" t="s">
        <v>198</v>
      </c>
      <c r="C323" s="5" t="s">
        <v>698</v>
      </c>
      <c r="D323" s="11" t="s">
        <v>726</v>
      </c>
      <c r="E323" s="12">
        <v>953668690000</v>
      </c>
      <c r="F323" s="5" t="s">
        <v>20</v>
      </c>
      <c r="G323" s="169" t="s">
        <v>13447</v>
      </c>
      <c r="H323" s="5" t="s">
        <v>211</v>
      </c>
      <c r="I323" s="5"/>
      <c r="J323" s="5"/>
      <c r="K323" s="5"/>
      <c r="L323" s="5" t="s">
        <v>203</v>
      </c>
      <c r="M323" s="11" t="s">
        <v>276</v>
      </c>
      <c r="N323" s="13">
        <v>14.7</v>
      </c>
    </row>
    <row r="324" spans="1:14" ht="36" x14ac:dyDescent="0.25">
      <c r="A324" s="4" t="s">
        <v>727</v>
      </c>
      <c r="B324" s="5" t="s">
        <v>198</v>
      </c>
      <c r="C324" s="5" t="s">
        <v>698</v>
      </c>
      <c r="D324" s="11" t="s">
        <v>728</v>
      </c>
      <c r="E324" s="12">
        <v>953617240000</v>
      </c>
      <c r="F324" s="5" t="s">
        <v>258</v>
      </c>
      <c r="G324" s="169">
        <v>43622</v>
      </c>
      <c r="H324" s="5" t="s">
        <v>211</v>
      </c>
      <c r="I324" s="5"/>
      <c r="J324" s="5"/>
      <c r="K324" s="5"/>
      <c r="L324" s="5" t="s">
        <v>203</v>
      </c>
      <c r="M324" s="11" t="s">
        <v>276</v>
      </c>
      <c r="N324" s="13">
        <v>33.15</v>
      </c>
    </row>
    <row r="325" spans="1:14" ht="36" x14ac:dyDescent="0.25">
      <c r="A325" s="4" t="s">
        <v>729</v>
      </c>
      <c r="B325" s="5" t="s">
        <v>198</v>
      </c>
      <c r="C325" s="5" t="s">
        <v>698</v>
      </c>
      <c r="D325" s="11" t="s">
        <v>730</v>
      </c>
      <c r="E325" s="12">
        <v>690159050000</v>
      </c>
      <c r="F325" s="5" t="s">
        <v>20</v>
      </c>
      <c r="G325" s="169">
        <v>41941</v>
      </c>
      <c r="H325" s="5" t="s">
        <v>202</v>
      </c>
      <c r="I325" s="5"/>
      <c r="J325" s="5"/>
      <c r="K325" s="5"/>
      <c r="L325" s="5" t="s">
        <v>203</v>
      </c>
      <c r="M325" s="11" t="s">
        <v>276</v>
      </c>
      <c r="N325" s="13">
        <v>98</v>
      </c>
    </row>
    <row r="326" spans="1:14" ht="36" x14ac:dyDescent="0.25">
      <c r="A326" s="4" t="s">
        <v>731</v>
      </c>
      <c r="B326" s="5" t="s">
        <v>198</v>
      </c>
      <c r="C326" s="5" t="s">
        <v>698</v>
      </c>
      <c r="D326" s="11" t="s">
        <v>732</v>
      </c>
      <c r="E326" s="12">
        <v>953668880000</v>
      </c>
      <c r="F326" s="5" t="s">
        <v>20</v>
      </c>
      <c r="G326" s="169">
        <v>42553</v>
      </c>
      <c r="H326" s="5" t="s">
        <v>211</v>
      </c>
      <c r="I326" s="5"/>
      <c r="J326" s="5"/>
      <c r="K326" s="5"/>
      <c r="L326" s="5" t="s">
        <v>203</v>
      </c>
      <c r="M326" s="11" t="s">
        <v>276</v>
      </c>
      <c r="N326" s="13">
        <v>1.5309999999999999</v>
      </c>
    </row>
    <row r="327" spans="1:14" ht="36" x14ac:dyDescent="0.25">
      <c r="A327" s="4" t="s">
        <v>733</v>
      </c>
      <c r="B327" s="5" t="s">
        <v>198</v>
      </c>
      <c r="C327" s="5" t="s">
        <v>698</v>
      </c>
      <c r="D327" s="11" t="s">
        <v>734</v>
      </c>
      <c r="E327" s="12">
        <v>953668910000</v>
      </c>
      <c r="F327" s="5" t="s">
        <v>20</v>
      </c>
      <c r="G327" s="169">
        <v>42770</v>
      </c>
      <c r="H327" s="5" t="s">
        <v>211</v>
      </c>
      <c r="I327" s="5"/>
      <c r="J327" s="5"/>
      <c r="K327" s="5"/>
      <c r="L327" s="5" t="s">
        <v>203</v>
      </c>
      <c r="M327" s="11" t="s">
        <v>276</v>
      </c>
      <c r="N327" s="8">
        <v>28.265999999999998</v>
      </c>
    </row>
    <row r="328" spans="1:14" ht="36" x14ac:dyDescent="0.25">
      <c r="A328" s="4" t="s">
        <v>735</v>
      </c>
      <c r="B328" s="5" t="s">
        <v>198</v>
      </c>
      <c r="C328" s="5" t="s">
        <v>698</v>
      </c>
      <c r="D328" s="11" t="s">
        <v>736</v>
      </c>
      <c r="E328" s="11" t="s">
        <v>737</v>
      </c>
      <c r="F328" s="5" t="s">
        <v>20</v>
      </c>
      <c r="G328" s="169">
        <v>43069</v>
      </c>
      <c r="H328" s="5" t="s">
        <v>211</v>
      </c>
      <c r="I328" s="5"/>
      <c r="J328" s="5"/>
      <c r="K328" s="5"/>
      <c r="L328" s="5" t="s">
        <v>203</v>
      </c>
      <c r="M328" s="11" t="s">
        <v>276</v>
      </c>
      <c r="N328" s="13">
        <v>58.2</v>
      </c>
    </row>
    <row r="329" spans="1:14" ht="36" x14ac:dyDescent="0.25">
      <c r="A329" s="4" t="s">
        <v>738</v>
      </c>
      <c r="B329" s="5" t="s">
        <v>198</v>
      </c>
      <c r="C329" s="5" t="s">
        <v>698</v>
      </c>
      <c r="D329" s="11" t="s">
        <v>739</v>
      </c>
      <c r="E329" s="12">
        <v>953617270000</v>
      </c>
      <c r="F329" s="5" t="s">
        <v>20</v>
      </c>
      <c r="G329" s="169">
        <v>42636</v>
      </c>
      <c r="H329" s="5" t="s">
        <v>211</v>
      </c>
      <c r="I329" s="5"/>
      <c r="J329" s="5"/>
      <c r="K329" s="5"/>
      <c r="L329" s="5" t="s">
        <v>203</v>
      </c>
      <c r="M329" s="11" t="s">
        <v>276</v>
      </c>
      <c r="N329" s="13">
        <v>33.9</v>
      </c>
    </row>
    <row r="330" spans="1:14" ht="36" x14ac:dyDescent="0.25">
      <c r="A330" s="4" t="s">
        <v>740</v>
      </c>
      <c r="B330" s="5" t="s">
        <v>198</v>
      </c>
      <c r="C330" s="5" t="s">
        <v>698</v>
      </c>
      <c r="D330" s="11" t="s">
        <v>741</v>
      </c>
      <c r="E330" s="12">
        <v>953668620000</v>
      </c>
      <c r="F330" s="5" t="s">
        <v>20</v>
      </c>
      <c r="G330" s="169">
        <v>43538</v>
      </c>
      <c r="H330" s="5" t="s">
        <v>211</v>
      </c>
      <c r="I330" s="5"/>
      <c r="J330" s="5"/>
      <c r="K330" s="5"/>
      <c r="L330" s="5" t="s">
        <v>203</v>
      </c>
      <c r="M330" s="11" t="s">
        <v>276</v>
      </c>
      <c r="N330" s="13">
        <v>5.7</v>
      </c>
    </row>
    <row r="331" spans="1:14" ht="36" x14ac:dyDescent="0.25">
      <c r="A331" s="4" t="s">
        <v>742</v>
      </c>
      <c r="B331" s="5" t="s">
        <v>198</v>
      </c>
      <c r="C331" s="5" t="s">
        <v>698</v>
      </c>
      <c r="D331" s="11" t="s">
        <v>743</v>
      </c>
      <c r="E331" s="12">
        <v>980321910000</v>
      </c>
      <c r="F331" s="5" t="s">
        <v>20</v>
      </c>
      <c r="G331" s="169">
        <v>43129</v>
      </c>
      <c r="H331" s="5" t="s">
        <v>202</v>
      </c>
      <c r="I331" s="5"/>
      <c r="J331" s="5"/>
      <c r="K331" s="5"/>
      <c r="L331" s="5" t="s">
        <v>203</v>
      </c>
      <c r="M331" s="11" t="s">
        <v>204</v>
      </c>
      <c r="N331" s="13">
        <v>77</v>
      </c>
    </row>
    <row r="332" spans="1:14" ht="36" x14ac:dyDescent="0.25">
      <c r="A332" s="4" t="s">
        <v>744</v>
      </c>
      <c r="B332" s="5" t="s">
        <v>198</v>
      </c>
      <c r="C332" s="5" t="s">
        <v>698</v>
      </c>
      <c r="D332" s="11" t="s">
        <v>745</v>
      </c>
      <c r="E332" s="12">
        <v>980321940000</v>
      </c>
      <c r="F332" s="5" t="s">
        <v>20</v>
      </c>
      <c r="G332" s="169">
        <v>43257</v>
      </c>
      <c r="H332" s="5" t="s">
        <v>202</v>
      </c>
      <c r="I332" s="5"/>
      <c r="J332" s="5"/>
      <c r="K332" s="5"/>
      <c r="L332" s="5" t="s">
        <v>203</v>
      </c>
      <c r="M332" s="11" t="s">
        <v>204</v>
      </c>
      <c r="N332" s="13">
        <v>1</v>
      </c>
    </row>
    <row r="333" spans="1:14" ht="36" x14ac:dyDescent="0.25">
      <c r="A333" s="4" t="s">
        <v>746</v>
      </c>
      <c r="B333" s="5" t="s">
        <v>198</v>
      </c>
      <c r="C333" s="5" t="s">
        <v>698</v>
      </c>
      <c r="D333" s="11" t="s">
        <v>747</v>
      </c>
      <c r="E333" s="11" t="s">
        <v>748</v>
      </c>
      <c r="F333" s="5" t="s">
        <v>20</v>
      </c>
      <c r="G333" s="169">
        <v>42162</v>
      </c>
      <c r="H333" s="5" t="s">
        <v>202</v>
      </c>
      <c r="I333" s="5"/>
      <c r="J333" s="5"/>
      <c r="K333" s="5"/>
      <c r="L333" s="5" t="s">
        <v>203</v>
      </c>
      <c r="M333" s="11" t="s">
        <v>276</v>
      </c>
      <c r="N333" s="13">
        <v>5</v>
      </c>
    </row>
    <row r="334" spans="1:14" ht="36" x14ac:dyDescent="0.25">
      <c r="A334" s="4" t="s">
        <v>749</v>
      </c>
      <c r="B334" s="5" t="s">
        <v>198</v>
      </c>
      <c r="C334" s="5" t="s">
        <v>698</v>
      </c>
      <c r="D334" s="11" t="s">
        <v>750</v>
      </c>
      <c r="E334" s="12">
        <v>953668710000</v>
      </c>
      <c r="F334" s="5" t="s">
        <v>20</v>
      </c>
      <c r="G334" s="169" t="s">
        <v>13447</v>
      </c>
      <c r="H334" s="5" t="s">
        <v>211</v>
      </c>
      <c r="I334" s="5"/>
      <c r="J334" s="5"/>
      <c r="K334" s="5"/>
      <c r="L334" s="5" t="s">
        <v>203</v>
      </c>
      <c r="M334" s="11" t="s">
        <v>276</v>
      </c>
      <c r="N334" s="13">
        <v>44.78</v>
      </c>
    </row>
    <row r="335" spans="1:14" ht="36" x14ac:dyDescent="0.25">
      <c r="A335" s="4" t="s">
        <v>751</v>
      </c>
      <c r="B335" s="5" t="s">
        <v>198</v>
      </c>
      <c r="C335" s="5" t="s">
        <v>698</v>
      </c>
      <c r="D335" s="11" t="s">
        <v>752</v>
      </c>
      <c r="E335" s="12">
        <v>953617170000</v>
      </c>
      <c r="F335" s="5" t="s">
        <v>20</v>
      </c>
      <c r="G335" s="169">
        <v>42650</v>
      </c>
      <c r="H335" s="5" t="s">
        <v>211</v>
      </c>
      <c r="I335" s="5"/>
      <c r="J335" s="5"/>
      <c r="K335" s="5"/>
      <c r="L335" s="5" t="s">
        <v>203</v>
      </c>
      <c r="M335" s="11" t="s">
        <v>276</v>
      </c>
      <c r="N335" s="13">
        <v>80.5</v>
      </c>
    </row>
    <row r="336" spans="1:14" ht="36" x14ac:dyDescent="0.25">
      <c r="A336" s="4" t="s">
        <v>753</v>
      </c>
      <c r="B336" s="5" t="s">
        <v>198</v>
      </c>
      <c r="C336" s="5" t="s">
        <v>698</v>
      </c>
      <c r="D336" s="11" t="s">
        <v>754</v>
      </c>
      <c r="E336" s="11" t="s">
        <v>755</v>
      </c>
      <c r="F336" s="5" t="s">
        <v>20</v>
      </c>
      <c r="G336" s="169">
        <v>43751</v>
      </c>
      <c r="H336" s="5" t="s">
        <v>211</v>
      </c>
      <c r="I336" s="5"/>
      <c r="J336" s="5"/>
      <c r="K336" s="5"/>
      <c r="L336" s="5" t="s">
        <v>203</v>
      </c>
      <c r="M336" s="11" t="s">
        <v>290</v>
      </c>
      <c r="N336" s="13">
        <v>5.0000000000000001E-3</v>
      </c>
    </row>
    <row r="337" spans="1:14" ht="36" x14ac:dyDescent="0.25">
      <c r="A337" s="4" t="s">
        <v>756</v>
      </c>
      <c r="B337" s="5" t="s">
        <v>198</v>
      </c>
      <c r="C337" s="5" t="s">
        <v>698</v>
      </c>
      <c r="D337" s="11" t="s">
        <v>757</v>
      </c>
      <c r="E337" s="11" t="s">
        <v>758</v>
      </c>
      <c r="F337" s="5" t="s">
        <v>421</v>
      </c>
      <c r="G337" s="169">
        <v>42494</v>
      </c>
      <c r="H337" s="5" t="s">
        <v>211</v>
      </c>
      <c r="I337" s="5"/>
      <c r="J337" s="5"/>
      <c r="K337" s="5"/>
      <c r="L337" s="5" t="s">
        <v>203</v>
      </c>
      <c r="M337" s="11" t="s">
        <v>204</v>
      </c>
      <c r="N337" s="15">
        <v>134</v>
      </c>
    </row>
    <row r="338" spans="1:14" ht="36" x14ac:dyDescent="0.25">
      <c r="A338" s="4" t="s">
        <v>759</v>
      </c>
      <c r="B338" s="5" t="s">
        <v>198</v>
      </c>
      <c r="C338" s="5" t="s">
        <v>698</v>
      </c>
      <c r="D338" s="11" t="s">
        <v>760</v>
      </c>
      <c r="E338" s="12">
        <v>953176620000</v>
      </c>
      <c r="F338" s="5" t="s">
        <v>20</v>
      </c>
      <c r="G338" s="169">
        <v>43481</v>
      </c>
      <c r="H338" s="5" t="s">
        <v>211</v>
      </c>
      <c r="I338" s="5"/>
      <c r="J338" s="5"/>
      <c r="K338" s="5"/>
      <c r="L338" s="5" t="s">
        <v>203</v>
      </c>
      <c r="M338" s="11" t="s">
        <v>276</v>
      </c>
      <c r="N338" s="15">
        <v>54.48</v>
      </c>
    </row>
    <row r="339" spans="1:14" ht="36" x14ac:dyDescent="0.25">
      <c r="A339" s="4" t="s">
        <v>761</v>
      </c>
      <c r="B339" s="5" t="s">
        <v>198</v>
      </c>
      <c r="C339" s="5" t="s">
        <v>698</v>
      </c>
      <c r="D339" s="11" t="s">
        <v>762</v>
      </c>
      <c r="E339" s="12">
        <v>953176490000</v>
      </c>
      <c r="F339" s="5" t="s">
        <v>20</v>
      </c>
      <c r="G339" s="169">
        <v>42231</v>
      </c>
      <c r="H339" s="5" t="s">
        <v>211</v>
      </c>
      <c r="I339" s="5"/>
      <c r="J339" s="5"/>
      <c r="K339" s="5"/>
      <c r="L339" s="5" t="s">
        <v>203</v>
      </c>
      <c r="M339" s="11" t="s">
        <v>276</v>
      </c>
      <c r="N339" s="15">
        <v>79.31</v>
      </c>
    </row>
    <row r="340" spans="1:14" ht="36" x14ac:dyDescent="0.25">
      <c r="A340" s="4" t="s">
        <v>763</v>
      </c>
      <c r="B340" s="5" t="s">
        <v>198</v>
      </c>
      <c r="C340" s="5" t="s">
        <v>698</v>
      </c>
      <c r="D340" s="11" t="s">
        <v>764</v>
      </c>
      <c r="E340" s="12">
        <v>953666750000</v>
      </c>
      <c r="F340" s="5" t="s">
        <v>20</v>
      </c>
      <c r="G340" s="169">
        <v>43430</v>
      </c>
      <c r="H340" s="5" t="s">
        <v>211</v>
      </c>
      <c r="I340" s="5"/>
      <c r="J340" s="5"/>
      <c r="K340" s="5"/>
      <c r="L340" s="5" t="s">
        <v>203</v>
      </c>
      <c r="M340" s="11" t="s">
        <v>276</v>
      </c>
      <c r="N340" s="13">
        <v>9.1</v>
      </c>
    </row>
    <row r="341" spans="1:14" ht="36" x14ac:dyDescent="0.25">
      <c r="A341" s="4" t="s">
        <v>765</v>
      </c>
      <c r="B341" s="5" t="s">
        <v>198</v>
      </c>
      <c r="C341" s="5" t="s">
        <v>698</v>
      </c>
      <c r="D341" s="11" t="s">
        <v>766</v>
      </c>
      <c r="E341" s="11" t="s">
        <v>767</v>
      </c>
      <c r="F341" s="5" t="s">
        <v>20</v>
      </c>
      <c r="G341" s="169">
        <v>42467</v>
      </c>
      <c r="H341" s="5" t="s">
        <v>211</v>
      </c>
      <c r="I341" s="5"/>
      <c r="J341" s="5"/>
      <c r="K341" s="5"/>
      <c r="L341" s="5" t="s">
        <v>203</v>
      </c>
      <c r="M341" s="11" t="s">
        <v>583</v>
      </c>
      <c r="N341" s="13">
        <v>2.88</v>
      </c>
    </row>
    <row r="342" spans="1:14" ht="36" x14ac:dyDescent="0.25">
      <c r="A342" s="4" t="s">
        <v>768</v>
      </c>
      <c r="B342" s="5" t="s">
        <v>198</v>
      </c>
      <c r="C342" s="5" t="s">
        <v>698</v>
      </c>
      <c r="D342" s="11" t="s">
        <v>769</v>
      </c>
      <c r="E342" s="12">
        <v>953515890000</v>
      </c>
      <c r="F342" s="5" t="s">
        <v>20</v>
      </c>
      <c r="G342" s="169">
        <v>42987</v>
      </c>
      <c r="H342" s="5" t="s">
        <v>211</v>
      </c>
      <c r="I342" s="5"/>
      <c r="J342" s="5"/>
      <c r="K342" s="5"/>
      <c r="L342" s="5" t="s">
        <v>203</v>
      </c>
      <c r="M342" s="11" t="s">
        <v>276</v>
      </c>
      <c r="N342" s="13">
        <v>13.4</v>
      </c>
    </row>
    <row r="343" spans="1:14" ht="36" x14ac:dyDescent="0.25">
      <c r="A343" s="4" t="s">
        <v>770</v>
      </c>
      <c r="B343" s="5" t="s">
        <v>198</v>
      </c>
      <c r="C343" s="5" t="s">
        <v>698</v>
      </c>
      <c r="D343" s="11" t="s">
        <v>771</v>
      </c>
      <c r="E343" s="12">
        <v>953617200000</v>
      </c>
      <c r="F343" s="5" t="s">
        <v>20</v>
      </c>
      <c r="G343" s="169">
        <v>41973</v>
      </c>
      <c r="H343" s="5" t="s">
        <v>211</v>
      </c>
      <c r="I343" s="5"/>
      <c r="J343" s="5"/>
      <c r="K343" s="5"/>
      <c r="L343" s="5" t="s">
        <v>203</v>
      </c>
      <c r="M343" s="11" t="s">
        <v>276</v>
      </c>
      <c r="N343" s="13">
        <v>21.9</v>
      </c>
    </row>
    <row r="344" spans="1:14" ht="36" x14ac:dyDescent="0.25">
      <c r="A344" s="4" t="s">
        <v>772</v>
      </c>
      <c r="B344" s="5" t="s">
        <v>198</v>
      </c>
      <c r="C344" s="5" t="s">
        <v>698</v>
      </c>
      <c r="D344" s="11" t="s">
        <v>773</v>
      </c>
      <c r="E344" s="12">
        <v>953668600000</v>
      </c>
      <c r="F344" s="5" t="s">
        <v>20</v>
      </c>
      <c r="G344" s="169">
        <v>43120</v>
      </c>
      <c r="H344" s="5" t="s">
        <v>211</v>
      </c>
      <c r="I344" s="5"/>
      <c r="J344" s="5"/>
      <c r="K344" s="5"/>
      <c r="L344" s="5" t="s">
        <v>203</v>
      </c>
      <c r="M344" s="11" t="s">
        <v>276</v>
      </c>
      <c r="N344" s="13">
        <v>10.35</v>
      </c>
    </row>
    <row r="345" spans="1:14" ht="36" x14ac:dyDescent="0.25">
      <c r="A345" s="4" t="s">
        <v>774</v>
      </c>
      <c r="B345" s="5" t="s">
        <v>198</v>
      </c>
      <c r="C345" s="5" t="s">
        <v>698</v>
      </c>
      <c r="D345" s="11" t="s">
        <v>775</v>
      </c>
      <c r="E345" s="11" t="s">
        <v>776</v>
      </c>
      <c r="F345" s="5" t="s">
        <v>20</v>
      </c>
      <c r="G345" s="169">
        <v>43801</v>
      </c>
      <c r="H345" s="5" t="s">
        <v>211</v>
      </c>
      <c r="I345" s="5"/>
      <c r="J345" s="5"/>
      <c r="K345" s="5"/>
      <c r="L345" s="5" t="s">
        <v>203</v>
      </c>
      <c r="M345" s="11" t="s">
        <v>290</v>
      </c>
      <c r="N345" s="8">
        <v>2.9000000000000001E-2</v>
      </c>
    </row>
    <row r="346" spans="1:14" ht="36" x14ac:dyDescent="0.25">
      <c r="A346" s="4" t="s">
        <v>777</v>
      </c>
      <c r="B346" s="5" t="s">
        <v>198</v>
      </c>
      <c r="C346" s="5" t="s">
        <v>698</v>
      </c>
      <c r="D346" s="11" t="s">
        <v>778</v>
      </c>
      <c r="E346" s="12">
        <v>951801530000</v>
      </c>
      <c r="F346" s="5" t="s">
        <v>20</v>
      </c>
      <c r="G346" s="169">
        <v>43819</v>
      </c>
      <c r="H346" s="5" t="s">
        <v>211</v>
      </c>
      <c r="I346" s="5"/>
      <c r="J346" s="5"/>
      <c r="K346" s="5"/>
      <c r="L346" s="5" t="s">
        <v>203</v>
      </c>
      <c r="M346" s="11" t="s">
        <v>276</v>
      </c>
      <c r="N346" s="15">
        <v>33.6</v>
      </c>
    </row>
    <row r="347" spans="1:14" ht="36" x14ac:dyDescent="0.25">
      <c r="A347" s="4" t="s">
        <v>779</v>
      </c>
      <c r="B347" s="5" t="s">
        <v>198</v>
      </c>
      <c r="C347" s="5" t="s">
        <v>698</v>
      </c>
      <c r="D347" s="11" t="s">
        <v>780</v>
      </c>
      <c r="E347" s="12">
        <v>951813010000</v>
      </c>
      <c r="F347" s="5" t="s">
        <v>20</v>
      </c>
      <c r="G347" s="169">
        <v>42738</v>
      </c>
      <c r="H347" s="5" t="s">
        <v>211</v>
      </c>
      <c r="I347" s="5"/>
      <c r="J347" s="5"/>
      <c r="K347" s="5"/>
      <c r="L347" s="5" t="s">
        <v>203</v>
      </c>
      <c r="M347" s="11" t="s">
        <v>276</v>
      </c>
      <c r="N347" s="13">
        <v>12.8</v>
      </c>
    </row>
    <row r="348" spans="1:14" ht="36" x14ac:dyDescent="0.25">
      <c r="A348" s="4" t="s">
        <v>781</v>
      </c>
      <c r="B348" s="5" t="s">
        <v>198</v>
      </c>
      <c r="C348" s="5" t="s">
        <v>698</v>
      </c>
      <c r="D348" s="11" t="s">
        <v>782</v>
      </c>
      <c r="E348" s="11" t="s">
        <v>783</v>
      </c>
      <c r="F348" s="5" t="s">
        <v>20</v>
      </c>
      <c r="G348" s="169">
        <v>43721</v>
      </c>
      <c r="H348" s="5" t="s">
        <v>202</v>
      </c>
      <c r="I348" s="5"/>
      <c r="J348" s="5"/>
      <c r="K348" s="5"/>
      <c r="L348" s="5" t="s">
        <v>203</v>
      </c>
      <c r="M348" s="11" t="s">
        <v>204</v>
      </c>
      <c r="N348" s="13">
        <v>10</v>
      </c>
    </row>
    <row r="349" spans="1:14" ht="36" x14ac:dyDescent="0.25">
      <c r="A349" s="4" t="s">
        <v>784</v>
      </c>
      <c r="B349" s="5" t="s">
        <v>198</v>
      </c>
      <c r="C349" s="5" t="s">
        <v>698</v>
      </c>
      <c r="D349" s="11" t="s">
        <v>785</v>
      </c>
      <c r="E349" s="14">
        <v>71410120000</v>
      </c>
      <c r="F349" s="5" t="s">
        <v>20</v>
      </c>
      <c r="G349" s="169">
        <v>42634</v>
      </c>
      <c r="H349" s="5" t="s">
        <v>202</v>
      </c>
      <c r="I349" s="5"/>
      <c r="J349" s="5"/>
      <c r="K349" s="5"/>
      <c r="L349" s="5" t="s">
        <v>203</v>
      </c>
      <c r="M349" s="11" t="s">
        <v>276</v>
      </c>
      <c r="N349" s="13">
        <v>4.3499999999999996</v>
      </c>
    </row>
    <row r="350" spans="1:14" ht="36" x14ac:dyDescent="0.25">
      <c r="A350" s="4" t="s">
        <v>786</v>
      </c>
      <c r="B350" s="5" t="s">
        <v>198</v>
      </c>
      <c r="C350" s="5" t="s">
        <v>698</v>
      </c>
      <c r="D350" s="11" t="s">
        <v>787</v>
      </c>
      <c r="E350" s="12">
        <v>550583700000</v>
      </c>
      <c r="F350" s="5" t="s">
        <v>20</v>
      </c>
      <c r="G350" s="169">
        <v>41674</v>
      </c>
      <c r="H350" s="5" t="s">
        <v>202</v>
      </c>
      <c r="I350" s="5"/>
      <c r="J350" s="5"/>
      <c r="K350" s="5"/>
      <c r="L350" s="5" t="s">
        <v>203</v>
      </c>
      <c r="M350" s="11" t="s">
        <v>276</v>
      </c>
      <c r="N350" s="13">
        <v>25</v>
      </c>
    </row>
    <row r="351" spans="1:14" ht="36" x14ac:dyDescent="0.25">
      <c r="A351" s="4" t="s">
        <v>788</v>
      </c>
      <c r="B351" s="5" t="s">
        <v>198</v>
      </c>
      <c r="C351" s="5" t="s">
        <v>698</v>
      </c>
      <c r="D351" s="11" t="s">
        <v>789</v>
      </c>
      <c r="E351" s="12">
        <v>690014300000</v>
      </c>
      <c r="F351" s="5" t="s">
        <v>20</v>
      </c>
      <c r="G351" s="169">
        <v>43693</v>
      </c>
      <c r="H351" s="5" t="s">
        <v>202</v>
      </c>
      <c r="I351" s="5"/>
      <c r="J351" s="5"/>
      <c r="K351" s="5"/>
      <c r="L351" s="5" t="s">
        <v>203</v>
      </c>
      <c r="M351" s="11" t="s">
        <v>276</v>
      </c>
      <c r="N351" s="13">
        <v>11.15</v>
      </c>
    </row>
    <row r="352" spans="1:14" ht="36" x14ac:dyDescent="0.25">
      <c r="A352" s="4" t="s">
        <v>790</v>
      </c>
      <c r="B352" s="5" t="s">
        <v>198</v>
      </c>
      <c r="C352" s="5" t="s">
        <v>698</v>
      </c>
      <c r="D352" s="11" t="s">
        <v>791</v>
      </c>
      <c r="E352" s="12">
        <v>840101580000</v>
      </c>
      <c r="F352" s="5" t="s">
        <v>20</v>
      </c>
      <c r="G352" s="169">
        <v>42079</v>
      </c>
      <c r="H352" s="5" t="s">
        <v>202</v>
      </c>
      <c r="I352" s="5"/>
      <c r="J352" s="5"/>
      <c r="K352" s="5"/>
      <c r="L352" s="5" t="s">
        <v>203</v>
      </c>
      <c r="M352" s="11" t="s">
        <v>204</v>
      </c>
      <c r="N352" s="13">
        <v>50</v>
      </c>
    </row>
    <row r="353" spans="1:14" ht="36" x14ac:dyDescent="0.25">
      <c r="A353" s="4" t="s">
        <v>792</v>
      </c>
      <c r="B353" s="5" t="s">
        <v>198</v>
      </c>
      <c r="C353" s="5" t="s">
        <v>698</v>
      </c>
      <c r="D353" s="11" t="s">
        <v>793</v>
      </c>
      <c r="E353" s="14">
        <v>71401020000</v>
      </c>
      <c r="F353" s="5" t="s">
        <v>20</v>
      </c>
      <c r="G353" s="169">
        <v>42224</v>
      </c>
      <c r="H353" s="5" t="s">
        <v>202</v>
      </c>
      <c r="I353" s="5"/>
      <c r="J353" s="5"/>
      <c r="K353" s="5"/>
      <c r="L353" s="5" t="s">
        <v>203</v>
      </c>
      <c r="M353" s="11" t="s">
        <v>276</v>
      </c>
      <c r="N353" s="13">
        <v>2.39</v>
      </c>
    </row>
    <row r="354" spans="1:14" ht="36" x14ac:dyDescent="0.25">
      <c r="A354" s="4" t="s">
        <v>794</v>
      </c>
      <c r="B354" s="5" t="s">
        <v>198</v>
      </c>
      <c r="C354" s="5" t="s">
        <v>698</v>
      </c>
      <c r="D354" s="11" t="s">
        <v>795</v>
      </c>
      <c r="E354" s="12">
        <v>510500880000</v>
      </c>
      <c r="F354" s="5" t="s">
        <v>20</v>
      </c>
      <c r="G354" s="169">
        <v>42683</v>
      </c>
      <c r="H354" s="5" t="s">
        <v>202</v>
      </c>
      <c r="I354" s="5"/>
      <c r="J354" s="5"/>
      <c r="K354" s="5"/>
      <c r="L354" s="5" t="s">
        <v>203</v>
      </c>
      <c r="M354" s="11" t="s">
        <v>276</v>
      </c>
      <c r="N354" s="13">
        <v>3</v>
      </c>
    </row>
    <row r="355" spans="1:14" ht="36" x14ac:dyDescent="0.25">
      <c r="A355" s="4" t="s">
        <v>796</v>
      </c>
      <c r="B355" s="5" t="s">
        <v>198</v>
      </c>
      <c r="C355" s="5" t="s">
        <v>698</v>
      </c>
      <c r="D355" s="11" t="s">
        <v>797</v>
      </c>
      <c r="E355" s="12">
        <v>530400110000</v>
      </c>
      <c r="F355" s="5" t="s">
        <v>20</v>
      </c>
      <c r="G355" s="169">
        <v>42813</v>
      </c>
      <c r="H355" s="5" t="s">
        <v>202</v>
      </c>
      <c r="I355" s="5"/>
      <c r="J355" s="5"/>
      <c r="K355" s="5"/>
      <c r="L355" s="5" t="s">
        <v>203</v>
      </c>
      <c r="M355" s="11" t="s">
        <v>276</v>
      </c>
      <c r="N355" s="13">
        <v>0.5</v>
      </c>
    </row>
    <row r="356" spans="1:14" ht="36" x14ac:dyDescent="0.25">
      <c r="A356" s="4" t="s">
        <v>798</v>
      </c>
      <c r="B356" s="5" t="s">
        <v>198</v>
      </c>
      <c r="C356" s="5" t="s">
        <v>698</v>
      </c>
      <c r="D356" s="11" t="s">
        <v>799</v>
      </c>
      <c r="E356" s="12">
        <v>690014500000</v>
      </c>
      <c r="F356" s="5" t="s">
        <v>20</v>
      </c>
      <c r="G356" s="169">
        <v>42392</v>
      </c>
      <c r="H356" s="5" t="s">
        <v>202</v>
      </c>
      <c r="I356" s="5"/>
      <c r="J356" s="5"/>
      <c r="K356" s="5"/>
      <c r="L356" s="5" t="s">
        <v>203</v>
      </c>
      <c r="M356" s="11" t="s">
        <v>276</v>
      </c>
      <c r="N356" s="13">
        <v>17.899999999999999</v>
      </c>
    </row>
    <row r="357" spans="1:14" ht="36" x14ac:dyDescent="0.25">
      <c r="A357" s="4" t="s">
        <v>800</v>
      </c>
      <c r="B357" s="5" t="s">
        <v>198</v>
      </c>
      <c r="C357" s="5" t="s">
        <v>698</v>
      </c>
      <c r="D357" s="11" t="s">
        <v>801</v>
      </c>
      <c r="E357" s="12">
        <v>840101570000</v>
      </c>
      <c r="F357" s="5" t="s">
        <v>20</v>
      </c>
      <c r="G357" s="169" t="s">
        <v>13447</v>
      </c>
      <c r="H357" s="5" t="s">
        <v>202</v>
      </c>
      <c r="I357" s="5"/>
      <c r="J357" s="5"/>
      <c r="K357" s="5"/>
      <c r="L357" s="5" t="s">
        <v>203</v>
      </c>
      <c r="M357" s="11" t="s">
        <v>204</v>
      </c>
      <c r="N357" s="13">
        <v>34</v>
      </c>
    </row>
    <row r="358" spans="1:14" ht="36" x14ac:dyDescent="0.25">
      <c r="A358" s="4" t="s">
        <v>802</v>
      </c>
      <c r="B358" s="5" t="s">
        <v>198</v>
      </c>
      <c r="C358" s="5" t="s">
        <v>698</v>
      </c>
      <c r="D358" s="11" t="s">
        <v>803</v>
      </c>
      <c r="E358" s="12">
        <v>953617180000</v>
      </c>
      <c r="F358" s="5" t="s">
        <v>20</v>
      </c>
      <c r="G358" s="169">
        <v>43583</v>
      </c>
      <c r="H358" s="5" t="s">
        <v>211</v>
      </c>
      <c r="I358" s="5"/>
      <c r="J358" s="5"/>
      <c r="K358" s="5"/>
      <c r="L358" s="5" t="s">
        <v>203</v>
      </c>
      <c r="M358" s="11" t="s">
        <v>276</v>
      </c>
      <c r="N358" s="13">
        <v>18.7</v>
      </c>
    </row>
    <row r="359" spans="1:14" ht="36" x14ac:dyDescent="0.25">
      <c r="A359" s="4" t="s">
        <v>804</v>
      </c>
      <c r="B359" s="5" t="s">
        <v>198</v>
      </c>
      <c r="C359" s="5" t="s">
        <v>698</v>
      </c>
      <c r="D359" s="11" t="s">
        <v>805</v>
      </c>
      <c r="E359" s="14">
        <v>72213280000</v>
      </c>
      <c r="F359" s="5" t="s">
        <v>20</v>
      </c>
      <c r="G359" s="169">
        <v>42889</v>
      </c>
      <c r="H359" s="5" t="s">
        <v>202</v>
      </c>
      <c r="I359" s="5"/>
      <c r="J359" s="5"/>
      <c r="K359" s="5"/>
      <c r="L359" s="5" t="s">
        <v>203</v>
      </c>
      <c r="M359" s="11" t="s">
        <v>276</v>
      </c>
      <c r="N359" s="13">
        <v>83.12</v>
      </c>
    </row>
    <row r="360" spans="1:14" ht="36" x14ac:dyDescent="0.25">
      <c r="A360" s="4" t="s">
        <v>806</v>
      </c>
      <c r="B360" s="5" t="s">
        <v>198</v>
      </c>
      <c r="C360" s="5" t="s">
        <v>698</v>
      </c>
      <c r="D360" s="11" t="s">
        <v>807</v>
      </c>
      <c r="E360" s="11" t="s">
        <v>808</v>
      </c>
      <c r="F360" s="5" t="s">
        <v>421</v>
      </c>
      <c r="G360" s="169">
        <v>43085</v>
      </c>
      <c r="H360" s="5" t="s">
        <v>211</v>
      </c>
      <c r="I360" s="5"/>
      <c r="J360" s="5"/>
      <c r="K360" s="5"/>
      <c r="L360" s="5" t="s">
        <v>203</v>
      </c>
      <c r="M360" s="11" t="s">
        <v>290</v>
      </c>
      <c r="N360" s="13">
        <v>2.4E-2</v>
      </c>
    </row>
    <row r="361" spans="1:14" ht="36" x14ac:dyDescent="0.25">
      <c r="A361" s="4" t="s">
        <v>809</v>
      </c>
      <c r="B361" s="5" t="s">
        <v>198</v>
      </c>
      <c r="C361" s="5" t="s">
        <v>698</v>
      </c>
      <c r="D361" s="11" t="s">
        <v>810</v>
      </c>
      <c r="E361" s="11" t="s">
        <v>811</v>
      </c>
      <c r="F361" s="5" t="s">
        <v>20</v>
      </c>
      <c r="G361" s="169">
        <v>42008</v>
      </c>
      <c r="H361" s="5" t="s">
        <v>202</v>
      </c>
      <c r="I361" s="5"/>
      <c r="J361" s="5"/>
      <c r="K361" s="5"/>
      <c r="L361" s="5" t="s">
        <v>203</v>
      </c>
      <c r="M361" s="11" t="s">
        <v>276</v>
      </c>
      <c r="N361" s="13">
        <v>5</v>
      </c>
    </row>
    <row r="362" spans="1:14" ht="36" x14ac:dyDescent="0.25">
      <c r="A362" s="4" t="s">
        <v>812</v>
      </c>
      <c r="B362" s="5" t="s">
        <v>198</v>
      </c>
      <c r="C362" s="5" t="s">
        <v>698</v>
      </c>
      <c r="D362" s="11" t="s">
        <v>813</v>
      </c>
      <c r="E362" s="12">
        <v>953668840000</v>
      </c>
      <c r="F362" s="5" t="s">
        <v>20</v>
      </c>
      <c r="G362" s="169">
        <v>43484</v>
      </c>
      <c r="H362" s="5" t="s">
        <v>211</v>
      </c>
      <c r="I362" s="5"/>
      <c r="J362" s="5"/>
      <c r="K362" s="5"/>
      <c r="L362" s="5" t="s">
        <v>203</v>
      </c>
      <c r="M362" s="11" t="s">
        <v>276</v>
      </c>
      <c r="N362" s="13">
        <v>19.75</v>
      </c>
    </row>
    <row r="363" spans="1:14" ht="48" x14ac:dyDescent="0.25">
      <c r="A363" s="4" t="s">
        <v>814</v>
      </c>
      <c r="B363" s="5" t="s">
        <v>198</v>
      </c>
      <c r="C363" s="5" t="s">
        <v>815</v>
      </c>
      <c r="D363" s="11" t="s">
        <v>816</v>
      </c>
      <c r="E363" s="12">
        <v>223808070000</v>
      </c>
      <c r="F363" s="5" t="s">
        <v>201</v>
      </c>
      <c r="G363" s="169">
        <v>41668</v>
      </c>
      <c r="H363" s="5" t="s">
        <v>202</v>
      </c>
      <c r="I363" s="5"/>
      <c r="J363" s="5"/>
      <c r="K363" s="5"/>
      <c r="L363" s="5" t="s">
        <v>203</v>
      </c>
      <c r="M363" s="11" t="s">
        <v>204</v>
      </c>
      <c r="N363" s="13">
        <v>1</v>
      </c>
    </row>
    <row r="364" spans="1:14" ht="36" x14ac:dyDescent="0.25">
      <c r="A364" s="4" t="s">
        <v>817</v>
      </c>
      <c r="B364" s="5" t="s">
        <v>198</v>
      </c>
      <c r="C364" s="5" t="s">
        <v>815</v>
      </c>
      <c r="D364" s="11" t="s">
        <v>818</v>
      </c>
      <c r="E364" s="12">
        <v>710222800000</v>
      </c>
      <c r="F364" s="5" t="s">
        <v>20</v>
      </c>
      <c r="G364" s="169">
        <v>42587</v>
      </c>
      <c r="H364" s="5" t="s">
        <v>202</v>
      </c>
      <c r="I364" s="5"/>
      <c r="J364" s="5"/>
      <c r="K364" s="5"/>
      <c r="L364" s="5" t="s">
        <v>203</v>
      </c>
      <c r="M364" s="11" t="s">
        <v>204</v>
      </c>
      <c r="N364" s="13">
        <v>1</v>
      </c>
    </row>
    <row r="365" spans="1:14" ht="48" x14ac:dyDescent="0.25">
      <c r="A365" s="4" t="s">
        <v>819</v>
      </c>
      <c r="B365" s="5" t="s">
        <v>198</v>
      </c>
      <c r="C365" s="5" t="s">
        <v>815</v>
      </c>
      <c r="D365" s="11" t="s">
        <v>820</v>
      </c>
      <c r="E365" s="11" t="s">
        <v>821</v>
      </c>
      <c r="F365" s="5" t="s">
        <v>201</v>
      </c>
      <c r="G365" s="169">
        <v>41717</v>
      </c>
      <c r="H365" s="5" t="s">
        <v>202</v>
      </c>
      <c r="I365" s="5"/>
      <c r="J365" s="5"/>
      <c r="K365" s="5"/>
      <c r="L365" s="5" t="s">
        <v>203</v>
      </c>
      <c r="M365" s="11" t="s">
        <v>204</v>
      </c>
      <c r="N365" s="13">
        <v>3</v>
      </c>
    </row>
    <row r="366" spans="1:14" ht="36" x14ac:dyDescent="0.25">
      <c r="A366" s="4" t="s">
        <v>822</v>
      </c>
      <c r="B366" s="5" t="s">
        <v>198</v>
      </c>
      <c r="C366" s="5" t="s">
        <v>815</v>
      </c>
      <c r="D366" s="11" t="s">
        <v>823</v>
      </c>
      <c r="E366" s="12">
        <v>710212960000</v>
      </c>
      <c r="F366" s="5" t="s">
        <v>201</v>
      </c>
      <c r="G366" s="169">
        <v>42482</v>
      </c>
      <c r="H366" s="5" t="s">
        <v>202</v>
      </c>
      <c r="I366" s="5"/>
      <c r="J366" s="5"/>
      <c r="K366" s="5"/>
      <c r="L366" s="5" t="s">
        <v>203</v>
      </c>
      <c r="M366" s="11" t="s">
        <v>204</v>
      </c>
      <c r="N366" s="13">
        <v>6</v>
      </c>
    </row>
    <row r="367" spans="1:14" ht="36" x14ac:dyDescent="0.25">
      <c r="A367" s="4" t="s">
        <v>824</v>
      </c>
      <c r="B367" s="5" t="s">
        <v>198</v>
      </c>
      <c r="C367" s="5" t="s">
        <v>815</v>
      </c>
      <c r="D367" s="11" t="s">
        <v>825</v>
      </c>
      <c r="E367" s="12">
        <v>710223520000</v>
      </c>
      <c r="F367" s="5" t="s">
        <v>201</v>
      </c>
      <c r="G367" s="169">
        <v>43716</v>
      </c>
      <c r="H367" s="5" t="s">
        <v>202</v>
      </c>
      <c r="I367" s="5"/>
      <c r="J367" s="5"/>
      <c r="K367" s="5"/>
      <c r="L367" s="5" t="s">
        <v>203</v>
      </c>
      <c r="M367" s="11" t="s">
        <v>204</v>
      </c>
      <c r="N367" s="13">
        <v>1</v>
      </c>
    </row>
    <row r="368" spans="1:14" ht="36" x14ac:dyDescent="0.25">
      <c r="A368" s="4" t="s">
        <v>826</v>
      </c>
      <c r="B368" s="5" t="s">
        <v>198</v>
      </c>
      <c r="C368" s="5" t="s">
        <v>815</v>
      </c>
      <c r="D368" s="11" t="s">
        <v>827</v>
      </c>
      <c r="E368" s="11" t="s">
        <v>828</v>
      </c>
      <c r="F368" s="5" t="s">
        <v>201</v>
      </c>
      <c r="G368" s="169" t="s">
        <v>13447</v>
      </c>
      <c r="H368" s="5" t="s">
        <v>202</v>
      </c>
      <c r="I368" s="5"/>
      <c r="J368" s="5"/>
      <c r="K368" s="5"/>
      <c r="L368" s="5" t="s">
        <v>203</v>
      </c>
      <c r="M368" s="11" t="s">
        <v>204</v>
      </c>
      <c r="N368" s="13">
        <v>5</v>
      </c>
    </row>
    <row r="369" spans="1:14" ht="36" x14ac:dyDescent="0.25">
      <c r="A369" s="4" t="s">
        <v>829</v>
      </c>
      <c r="B369" s="5" t="s">
        <v>198</v>
      </c>
      <c r="C369" s="5" t="s">
        <v>815</v>
      </c>
      <c r="D369" s="11" t="s">
        <v>830</v>
      </c>
      <c r="E369" s="11" t="s">
        <v>831</v>
      </c>
      <c r="F369" s="5" t="s">
        <v>20</v>
      </c>
      <c r="G369" s="169" t="s">
        <v>13447</v>
      </c>
      <c r="H369" s="5" t="s">
        <v>202</v>
      </c>
      <c r="I369" s="5"/>
      <c r="J369" s="5"/>
      <c r="K369" s="5"/>
      <c r="L369" s="5" t="s">
        <v>203</v>
      </c>
      <c r="M369" s="11" t="s">
        <v>204</v>
      </c>
      <c r="N369" s="13">
        <v>1</v>
      </c>
    </row>
    <row r="370" spans="1:14" ht="60" x14ac:dyDescent="0.25">
      <c r="A370" s="4" t="s">
        <v>832</v>
      </c>
      <c r="B370" s="5" t="s">
        <v>198</v>
      </c>
      <c r="C370" s="5" t="s">
        <v>815</v>
      </c>
      <c r="D370" s="11" t="s">
        <v>833</v>
      </c>
      <c r="E370" s="12">
        <v>221413680000</v>
      </c>
      <c r="F370" s="5" t="s">
        <v>201</v>
      </c>
      <c r="G370" s="169">
        <v>41684</v>
      </c>
      <c r="H370" s="5" t="s">
        <v>202</v>
      </c>
      <c r="I370" s="5"/>
      <c r="J370" s="5"/>
      <c r="K370" s="5"/>
      <c r="L370" s="5" t="s">
        <v>203</v>
      </c>
      <c r="M370" s="11" t="s">
        <v>204</v>
      </c>
      <c r="N370" s="13">
        <v>2</v>
      </c>
    </row>
    <row r="371" spans="1:14" ht="60" x14ac:dyDescent="0.25">
      <c r="A371" s="4" t="s">
        <v>834</v>
      </c>
      <c r="B371" s="5" t="s">
        <v>198</v>
      </c>
      <c r="C371" s="5" t="s">
        <v>815</v>
      </c>
      <c r="D371" s="11" t="s">
        <v>835</v>
      </c>
      <c r="E371" s="12">
        <v>222001110000</v>
      </c>
      <c r="F371" s="5" t="s">
        <v>201</v>
      </c>
      <c r="G371" s="169">
        <v>43065</v>
      </c>
      <c r="H371" s="5" t="s">
        <v>202</v>
      </c>
      <c r="I371" s="5" t="s">
        <v>836</v>
      </c>
      <c r="J371" s="5"/>
      <c r="K371" s="5"/>
      <c r="L371" s="5" t="s">
        <v>203</v>
      </c>
      <c r="M371" s="11" t="s">
        <v>204</v>
      </c>
      <c r="N371" s="13">
        <v>1</v>
      </c>
    </row>
    <row r="372" spans="1:14" ht="36" x14ac:dyDescent="0.25">
      <c r="A372" s="4" t="s">
        <v>837</v>
      </c>
      <c r="B372" s="5" t="s">
        <v>198</v>
      </c>
      <c r="C372" s="5" t="s">
        <v>838</v>
      </c>
      <c r="D372" s="11" t="s">
        <v>839</v>
      </c>
      <c r="E372" s="12">
        <v>820240670000</v>
      </c>
      <c r="F372" s="5" t="s">
        <v>20</v>
      </c>
      <c r="G372" s="169">
        <v>40908</v>
      </c>
      <c r="H372" s="5" t="s">
        <v>202</v>
      </c>
      <c r="I372" s="5"/>
      <c r="J372" s="5"/>
      <c r="K372" s="5"/>
      <c r="L372" s="5" t="s">
        <v>203</v>
      </c>
      <c r="M372" s="11" t="s">
        <v>204</v>
      </c>
      <c r="N372" s="13">
        <v>1</v>
      </c>
    </row>
    <row r="373" spans="1:14" ht="36" x14ac:dyDescent="0.25">
      <c r="A373" s="4" t="s">
        <v>840</v>
      </c>
      <c r="B373" s="5" t="s">
        <v>198</v>
      </c>
      <c r="C373" s="5" t="s">
        <v>838</v>
      </c>
      <c r="D373" s="11" t="s">
        <v>841</v>
      </c>
      <c r="E373" s="11" t="s">
        <v>842</v>
      </c>
      <c r="F373" s="5" t="s">
        <v>20</v>
      </c>
      <c r="G373" s="169" t="s">
        <v>13447</v>
      </c>
      <c r="H373" s="5" t="s">
        <v>202</v>
      </c>
      <c r="I373" s="5"/>
      <c r="J373" s="5"/>
      <c r="K373" s="5"/>
      <c r="L373" s="5" t="s">
        <v>203</v>
      </c>
      <c r="M373" s="11" t="s">
        <v>204</v>
      </c>
      <c r="N373" s="13">
        <v>2</v>
      </c>
    </row>
    <row r="374" spans="1:14" ht="36" x14ac:dyDescent="0.25">
      <c r="A374" s="4" t="s">
        <v>843</v>
      </c>
      <c r="B374" s="5" t="s">
        <v>198</v>
      </c>
      <c r="C374" s="5" t="s">
        <v>838</v>
      </c>
      <c r="D374" s="11" t="s">
        <v>844</v>
      </c>
      <c r="E374" s="12">
        <v>221113200000</v>
      </c>
      <c r="F374" s="5" t="s">
        <v>201</v>
      </c>
      <c r="G374" s="169">
        <v>41906</v>
      </c>
      <c r="H374" s="5" t="s">
        <v>202</v>
      </c>
      <c r="I374" s="5"/>
      <c r="J374" s="5"/>
      <c r="K374" s="5"/>
      <c r="L374" s="5" t="s">
        <v>203</v>
      </c>
      <c r="M374" s="11" t="s">
        <v>204</v>
      </c>
      <c r="N374" s="13">
        <v>1</v>
      </c>
    </row>
    <row r="375" spans="1:14" ht="36" x14ac:dyDescent="0.25">
      <c r="A375" s="4" t="s">
        <v>845</v>
      </c>
      <c r="B375" s="5" t="s">
        <v>198</v>
      </c>
      <c r="C375" s="5" t="s">
        <v>838</v>
      </c>
      <c r="D375" s="11" t="s">
        <v>846</v>
      </c>
      <c r="E375" s="12">
        <v>223805880000</v>
      </c>
      <c r="F375" s="5" t="s">
        <v>201</v>
      </c>
      <c r="G375" s="169">
        <v>43160</v>
      </c>
      <c r="H375" s="5" t="s">
        <v>202</v>
      </c>
      <c r="I375" s="5"/>
      <c r="J375" s="5"/>
      <c r="K375" s="5"/>
      <c r="L375" s="5" t="s">
        <v>203</v>
      </c>
      <c r="M375" s="11" t="s">
        <v>204</v>
      </c>
      <c r="N375" s="13">
        <v>2</v>
      </c>
    </row>
    <row r="376" spans="1:14" ht="48" x14ac:dyDescent="0.25">
      <c r="A376" s="4" t="s">
        <v>847</v>
      </c>
      <c r="B376" s="5" t="s">
        <v>198</v>
      </c>
      <c r="C376" s="5" t="s">
        <v>838</v>
      </c>
      <c r="D376" s="11" t="s">
        <v>848</v>
      </c>
      <c r="E376" s="12">
        <v>221921750000</v>
      </c>
      <c r="F376" s="5" t="s">
        <v>201</v>
      </c>
      <c r="G376" s="169">
        <v>41065</v>
      </c>
      <c r="H376" s="5" t="s">
        <v>202</v>
      </c>
      <c r="I376" s="5" t="s">
        <v>849</v>
      </c>
      <c r="J376" s="5"/>
      <c r="K376" s="5"/>
      <c r="L376" s="5" t="s">
        <v>203</v>
      </c>
      <c r="M376" s="11" t="s">
        <v>204</v>
      </c>
      <c r="N376" s="13">
        <v>3</v>
      </c>
    </row>
    <row r="377" spans="1:14" ht="48" x14ac:dyDescent="0.25">
      <c r="A377" s="4" t="s">
        <v>850</v>
      </c>
      <c r="B377" s="5" t="s">
        <v>198</v>
      </c>
      <c r="C377" s="5" t="s">
        <v>838</v>
      </c>
      <c r="D377" s="11" t="s">
        <v>851</v>
      </c>
      <c r="E377" s="12">
        <v>221921790000</v>
      </c>
      <c r="F377" s="5" t="s">
        <v>201</v>
      </c>
      <c r="G377" s="169">
        <v>41065</v>
      </c>
      <c r="H377" s="5" t="s">
        <v>202</v>
      </c>
      <c r="I377" s="5" t="s">
        <v>849</v>
      </c>
      <c r="J377" s="5"/>
      <c r="K377" s="5"/>
      <c r="L377" s="5" t="s">
        <v>203</v>
      </c>
      <c r="M377" s="11" t="s">
        <v>204</v>
      </c>
      <c r="N377" s="13">
        <v>1</v>
      </c>
    </row>
    <row r="378" spans="1:14" ht="48" x14ac:dyDescent="0.25">
      <c r="A378" s="4" t="s">
        <v>852</v>
      </c>
      <c r="B378" s="5" t="s">
        <v>198</v>
      </c>
      <c r="C378" s="5" t="s">
        <v>838</v>
      </c>
      <c r="D378" s="11" t="s">
        <v>853</v>
      </c>
      <c r="E378" s="11" t="s">
        <v>854</v>
      </c>
      <c r="F378" s="5" t="s">
        <v>20</v>
      </c>
      <c r="G378" s="169">
        <v>43277</v>
      </c>
      <c r="H378" s="5" t="s">
        <v>202</v>
      </c>
      <c r="I378" s="5" t="s">
        <v>855</v>
      </c>
      <c r="J378" s="5"/>
      <c r="K378" s="5"/>
      <c r="L378" s="5" t="s">
        <v>203</v>
      </c>
      <c r="M378" s="11" t="s">
        <v>204</v>
      </c>
      <c r="N378" s="13">
        <v>4</v>
      </c>
    </row>
    <row r="379" spans="1:14" ht="36" x14ac:dyDescent="0.25">
      <c r="A379" s="4" t="s">
        <v>856</v>
      </c>
      <c r="B379" s="5" t="s">
        <v>198</v>
      </c>
      <c r="C379" s="5" t="s">
        <v>838</v>
      </c>
      <c r="D379" s="11" t="s">
        <v>857</v>
      </c>
      <c r="E379" s="12">
        <v>221111200000</v>
      </c>
      <c r="F379" s="5" t="s">
        <v>201</v>
      </c>
      <c r="G379" s="169">
        <v>40908</v>
      </c>
      <c r="H379" s="5" t="s">
        <v>202</v>
      </c>
      <c r="I379" s="5"/>
      <c r="J379" s="5"/>
      <c r="K379" s="5"/>
      <c r="L379" s="5" t="s">
        <v>203</v>
      </c>
      <c r="M379" s="11" t="s">
        <v>204</v>
      </c>
      <c r="N379" s="13">
        <v>3</v>
      </c>
    </row>
    <row r="380" spans="1:14" ht="36" x14ac:dyDescent="0.25">
      <c r="A380" s="4" t="s">
        <v>858</v>
      </c>
      <c r="B380" s="5" t="s">
        <v>198</v>
      </c>
      <c r="C380" s="5" t="s">
        <v>838</v>
      </c>
      <c r="D380" s="11" t="s">
        <v>859</v>
      </c>
      <c r="E380" s="12">
        <v>221111300000</v>
      </c>
      <c r="F380" s="5" t="s">
        <v>201</v>
      </c>
      <c r="G380" s="169">
        <v>40908</v>
      </c>
      <c r="H380" s="5" t="s">
        <v>202</v>
      </c>
      <c r="I380" s="5"/>
      <c r="J380" s="5"/>
      <c r="K380" s="5"/>
      <c r="L380" s="5" t="s">
        <v>203</v>
      </c>
      <c r="M380" s="11" t="s">
        <v>204</v>
      </c>
      <c r="N380" s="13">
        <v>2</v>
      </c>
    </row>
    <row r="381" spans="1:14" ht="60" x14ac:dyDescent="0.25">
      <c r="A381" s="4" t="s">
        <v>860</v>
      </c>
      <c r="B381" s="5" t="s">
        <v>198</v>
      </c>
      <c r="C381" s="5" t="s">
        <v>838</v>
      </c>
      <c r="D381" s="11" t="s">
        <v>861</v>
      </c>
      <c r="E381" s="12">
        <v>223202080000</v>
      </c>
      <c r="F381" s="5" t="s">
        <v>201</v>
      </c>
      <c r="G381" s="169">
        <v>40908</v>
      </c>
      <c r="H381" s="5" t="s">
        <v>202</v>
      </c>
      <c r="I381" s="5" t="s">
        <v>862</v>
      </c>
      <c r="J381" s="5"/>
      <c r="K381" s="5"/>
      <c r="L381" s="5" t="s">
        <v>203</v>
      </c>
      <c r="M381" s="11" t="s">
        <v>204</v>
      </c>
      <c r="N381" s="13">
        <v>2</v>
      </c>
    </row>
    <row r="382" spans="1:14" ht="36" x14ac:dyDescent="0.25">
      <c r="A382" s="4" t="s">
        <v>863</v>
      </c>
      <c r="B382" s="5" t="s">
        <v>198</v>
      </c>
      <c r="C382" s="5" t="s">
        <v>838</v>
      </c>
      <c r="D382" s="11" t="s">
        <v>864</v>
      </c>
      <c r="E382" s="12">
        <v>221111420000</v>
      </c>
      <c r="F382" s="5" t="s">
        <v>201</v>
      </c>
      <c r="G382" s="169">
        <v>40908</v>
      </c>
      <c r="H382" s="5" t="s">
        <v>202</v>
      </c>
      <c r="I382" s="5"/>
      <c r="J382" s="5"/>
      <c r="K382" s="5"/>
      <c r="L382" s="5" t="s">
        <v>203</v>
      </c>
      <c r="M382" s="11" t="s">
        <v>204</v>
      </c>
      <c r="N382" s="13">
        <v>1</v>
      </c>
    </row>
    <row r="383" spans="1:14" ht="36" x14ac:dyDescent="0.25">
      <c r="A383" s="4" t="s">
        <v>865</v>
      </c>
      <c r="B383" s="5" t="s">
        <v>198</v>
      </c>
      <c r="C383" s="5" t="s">
        <v>838</v>
      </c>
      <c r="D383" s="11" t="s">
        <v>866</v>
      </c>
      <c r="E383" s="12">
        <v>221111800000</v>
      </c>
      <c r="F383" s="5" t="s">
        <v>201</v>
      </c>
      <c r="G383" s="169">
        <v>40908</v>
      </c>
      <c r="H383" s="5" t="s">
        <v>202</v>
      </c>
      <c r="I383" s="5"/>
      <c r="J383" s="5"/>
      <c r="K383" s="5"/>
      <c r="L383" s="5" t="s">
        <v>203</v>
      </c>
      <c r="M383" s="11" t="s">
        <v>204</v>
      </c>
      <c r="N383" s="13">
        <v>1</v>
      </c>
    </row>
    <row r="384" spans="1:14" ht="36" x14ac:dyDescent="0.25">
      <c r="A384" s="4" t="s">
        <v>867</v>
      </c>
      <c r="B384" s="5" t="s">
        <v>198</v>
      </c>
      <c r="C384" s="5" t="s">
        <v>838</v>
      </c>
      <c r="D384" s="11" t="s">
        <v>868</v>
      </c>
      <c r="E384" s="12">
        <v>224310500000</v>
      </c>
      <c r="F384" s="5" t="s">
        <v>201</v>
      </c>
      <c r="G384" s="169">
        <v>40908</v>
      </c>
      <c r="H384" s="5" t="s">
        <v>202</v>
      </c>
      <c r="I384" s="5" t="s">
        <v>869</v>
      </c>
      <c r="J384" s="5"/>
      <c r="K384" s="5"/>
      <c r="L384" s="5" t="s">
        <v>203</v>
      </c>
      <c r="M384" s="11" t="s">
        <v>204</v>
      </c>
      <c r="N384" s="13">
        <v>1</v>
      </c>
    </row>
    <row r="385" spans="1:14" ht="36" x14ac:dyDescent="0.25">
      <c r="A385" s="4" t="s">
        <v>870</v>
      </c>
      <c r="B385" s="5" t="s">
        <v>198</v>
      </c>
      <c r="C385" s="5" t="s">
        <v>838</v>
      </c>
      <c r="D385" s="11" t="s">
        <v>871</v>
      </c>
      <c r="E385" s="12">
        <v>980413880000</v>
      </c>
      <c r="F385" s="5" t="s">
        <v>20</v>
      </c>
      <c r="G385" s="169">
        <v>40908</v>
      </c>
      <c r="H385" s="5" t="s">
        <v>202</v>
      </c>
      <c r="I385" s="5"/>
      <c r="J385" s="5"/>
      <c r="K385" s="5"/>
      <c r="L385" s="5" t="s">
        <v>203</v>
      </c>
      <c r="M385" s="11" t="s">
        <v>204</v>
      </c>
      <c r="N385" s="13">
        <v>1</v>
      </c>
    </row>
    <row r="386" spans="1:14" ht="48" x14ac:dyDescent="0.25">
      <c r="A386" s="4" t="s">
        <v>872</v>
      </c>
      <c r="B386" s="5" t="s">
        <v>198</v>
      </c>
      <c r="C386" s="5" t="s">
        <v>838</v>
      </c>
      <c r="D386" s="11" t="s">
        <v>873</v>
      </c>
      <c r="E386" s="11" t="s">
        <v>874</v>
      </c>
      <c r="F386" s="5" t="s">
        <v>20</v>
      </c>
      <c r="G386" s="169">
        <v>43277</v>
      </c>
      <c r="H386" s="5" t="s">
        <v>202</v>
      </c>
      <c r="I386" s="5" t="s">
        <v>855</v>
      </c>
      <c r="J386" s="5"/>
      <c r="K386" s="5"/>
      <c r="L386" s="5" t="s">
        <v>203</v>
      </c>
      <c r="M386" s="11" t="s">
        <v>204</v>
      </c>
      <c r="N386" s="13">
        <v>6</v>
      </c>
    </row>
    <row r="387" spans="1:14" ht="36" x14ac:dyDescent="0.25">
      <c r="A387" s="4" t="s">
        <v>875</v>
      </c>
      <c r="B387" s="5" t="s">
        <v>198</v>
      </c>
      <c r="C387" s="5" t="s">
        <v>876</v>
      </c>
      <c r="D387" s="11" t="s">
        <v>877</v>
      </c>
      <c r="E387" s="12">
        <v>391017590000</v>
      </c>
      <c r="F387" s="5" t="s">
        <v>242</v>
      </c>
      <c r="G387" s="169">
        <v>42097</v>
      </c>
      <c r="H387" s="5" t="s">
        <v>202</v>
      </c>
      <c r="I387" s="5"/>
      <c r="J387" s="5"/>
      <c r="K387" s="5"/>
      <c r="L387" s="5" t="s">
        <v>203</v>
      </c>
      <c r="M387" s="11" t="s">
        <v>204</v>
      </c>
      <c r="N387" s="13">
        <v>1</v>
      </c>
    </row>
    <row r="388" spans="1:14" ht="36" x14ac:dyDescent="0.25">
      <c r="A388" s="4" t="s">
        <v>878</v>
      </c>
      <c r="B388" s="5" t="s">
        <v>198</v>
      </c>
      <c r="C388" s="5" t="s">
        <v>876</v>
      </c>
      <c r="D388" s="11" t="s">
        <v>879</v>
      </c>
      <c r="E388" s="12">
        <v>224409100000</v>
      </c>
      <c r="F388" s="5" t="s">
        <v>201</v>
      </c>
      <c r="G388" s="169" t="s">
        <v>13447</v>
      </c>
      <c r="H388" s="5" t="s">
        <v>202</v>
      </c>
      <c r="I388" s="5"/>
      <c r="J388" s="5"/>
      <c r="K388" s="5"/>
      <c r="L388" s="5" t="s">
        <v>203</v>
      </c>
      <c r="M388" s="11" t="s">
        <v>204</v>
      </c>
      <c r="N388" s="13">
        <v>2</v>
      </c>
    </row>
    <row r="389" spans="1:14" ht="36" x14ac:dyDescent="0.25">
      <c r="A389" s="4" t="s">
        <v>880</v>
      </c>
      <c r="B389" s="5" t="s">
        <v>198</v>
      </c>
      <c r="C389" s="5" t="s">
        <v>876</v>
      </c>
      <c r="D389" s="11" t="s">
        <v>881</v>
      </c>
      <c r="E389" s="11" t="s">
        <v>882</v>
      </c>
      <c r="F389" s="5" t="s">
        <v>201</v>
      </c>
      <c r="G389" s="169">
        <v>43681</v>
      </c>
      <c r="H389" s="5" t="s">
        <v>202</v>
      </c>
      <c r="I389" s="5"/>
      <c r="J389" s="5"/>
      <c r="K389" s="5"/>
      <c r="L389" s="5" t="s">
        <v>203</v>
      </c>
      <c r="M389" s="11" t="s">
        <v>631</v>
      </c>
      <c r="N389" s="13">
        <v>3</v>
      </c>
    </row>
    <row r="390" spans="1:14" ht="36" x14ac:dyDescent="0.25">
      <c r="A390" s="4" t="s">
        <v>883</v>
      </c>
      <c r="B390" s="5" t="s">
        <v>198</v>
      </c>
      <c r="C390" s="5" t="s">
        <v>876</v>
      </c>
      <c r="D390" s="11" t="s">
        <v>884</v>
      </c>
      <c r="E390" s="12">
        <v>224493540000</v>
      </c>
      <c r="F390" s="5" t="s">
        <v>201</v>
      </c>
      <c r="G390" s="169">
        <v>43590</v>
      </c>
      <c r="H390" s="5" t="s">
        <v>202</v>
      </c>
      <c r="I390" s="5"/>
      <c r="J390" s="5"/>
      <c r="K390" s="5"/>
      <c r="L390" s="5" t="s">
        <v>203</v>
      </c>
      <c r="M390" s="11" t="s">
        <v>204</v>
      </c>
      <c r="N390" s="13">
        <v>2</v>
      </c>
    </row>
    <row r="391" spans="1:14" ht="36" x14ac:dyDescent="0.25">
      <c r="A391" s="4" t="s">
        <v>885</v>
      </c>
      <c r="B391" s="5" t="s">
        <v>198</v>
      </c>
      <c r="C391" s="5" t="s">
        <v>876</v>
      </c>
      <c r="D391" s="11" t="s">
        <v>886</v>
      </c>
      <c r="E391" s="11" t="s">
        <v>887</v>
      </c>
      <c r="F391" s="5" t="s">
        <v>201</v>
      </c>
      <c r="G391" s="169">
        <v>42749</v>
      </c>
      <c r="H391" s="5" t="s">
        <v>202</v>
      </c>
      <c r="I391" s="5"/>
      <c r="J391" s="5"/>
      <c r="K391" s="5"/>
      <c r="L391" s="5" t="s">
        <v>203</v>
      </c>
      <c r="M391" s="11" t="s">
        <v>631</v>
      </c>
      <c r="N391" s="13">
        <v>18</v>
      </c>
    </row>
    <row r="392" spans="1:14" ht="36" x14ac:dyDescent="0.25">
      <c r="A392" s="4" t="s">
        <v>888</v>
      </c>
      <c r="B392" s="5" t="s">
        <v>198</v>
      </c>
      <c r="C392" s="5" t="s">
        <v>876</v>
      </c>
      <c r="D392" s="11" t="s">
        <v>889</v>
      </c>
      <c r="E392" s="11" t="s">
        <v>890</v>
      </c>
      <c r="F392" s="5" t="s">
        <v>201</v>
      </c>
      <c r="G392" s="169">
        <v>42286</v>
      </c>
      <c r="H392" s="5" t="s">
        <v>202</v>
      </c>
      <c r="I392" s="5"/>
      <c r="J392" s="5"/>
      <c r="K392" s="5"/>
      <c r="L392" s="5" t="s">
        <v>203</v>
      </c>
      <c r="M392" s="11" t="s">
        <v>631</v>
      </c>
      <c r="N392" s="13">
        <v>6</v>
      </c>
    </row>
    <row r="393" spans="1:14" ht="36" x14ac:dyDescent="0.25">
      <c r="A393" s="4" t="s">
        <v>891</v>
      </c>
      <c r="B393" s="5" t="s">
        <v>198</v>
      </c>
      <c r="C393" s="5" t="s">
        <v>876</v>
      </c>
      <c r="D393" s="11" t="s">
        <v>892</v>
      </c>
      <c r="E393" s="12">
        <v>224310400000</v>
      </c>
      <c r="F393" s="5" t="s">
        <v>201</v>
      </c>
      <c r="G393" s="169">
        <v>42748</v>
      </c>
      <c r="H393" s="5" t="s">
        <v>202</v>
      </c>
      <c r="I393" s="5"/>
      <c r="J393" s="5"/>
      <c r="K393" s="5"/>
      <c r="L393" s="5" t="s">
        <v>203</v>
      </c>
      <c r="M393" s="11" t="s">
        <v>204</v>
      </c>
      <c r="N393" s="13">
        <v>1</v>
      </c>
    </row>
    <row r="394" spans="1:14" ht="36" x14ac:dyDescent="0.25">
      <c r="A394" s="4" t="s">
        <v>893</v>
      </c>
      <c r="B394" s="5" t="s">
        <v>198</v>
      </c>
      <c r="C394" s="5" t="s">
        <v>876</v>
      </c>
      <c r="D394" s="11" t="s">
        <v>894</v>
      </c>
      <c r="E394" s="12">
        <v>150242050000</v>
      </c>
      <c r="F394" s="5" t="s">
        <v>263</v>
      </c>
      <c r="G394" s="169">
        <v>43497</v>
      </c>
      <c r="H394" s="5" t="s">
        <v>202</v>
      </c>
      <c r="I394" s="5" t="s">
        <v>229</v>
      </c>
      <c r="J394" s="5"/>
      <c r="K394" s="5"/>
      <c r="L394" s="5" t="s">
        <v>203</v>
      </c>
      <c r="M394" s="11" t="s">
        <v>204</v>
      </c>
      <c r="N394" s="13">
        <v>24</v>
      </c>
    </row>
    <row r="395" spans="1:14" ht="48" x14ac:dyDescent="0.25">
      <c r="A395" s="4" t="s">
        <v>895</v>
      </c>
      <c r="B395" s="5" t="s">
        <v>198</v>
      </c>
      <c r="C395" s="5" t="s">
        <v>876</v>
      </c>
      <c r="D395" s="11" t="s">
        <v>896</v>
      </c>
      <c r="E395" s="12">
        <v>391012200000</v>
      </c>
      <c r="F395" s="5" t="s">
        <v>242</v>
      </c>
      <c r="G395" s="169" t="s">
        <v>13447</v>
      </c>
      <c r="H395" s="5" t="s">
        <v>202</v>
      </c>
      <c r="I395" s="5"/>
      <c r="J395" s="5"/>
      <c r="K395" s="5"/>
      <c r="L395" s="5" t="s">
        <v>203</v>
      </c>
      <c r="M395" s="11" t="s">
        <v>204</v>
      </c>
      <c r="N395" s="13">
        <v>1</v>
      </c>
    </row>
    <row r="396" spans="1:14" ht="36" x14ac:dyDescent="0.25">
      <c r="A396" s="4" t="s">
        <v>897</v>
      </c>
      <c r="B396" s="5" t="s">
        <v>198</v>
      </c>
      <c r="C396" s="5" t="s">
        <v>876</v>
      </c>
      <c r="D396" s="11" t="s">
        <v>898</v>
      </c>
      <c r="E396" s="12">
        <v>224492340000</v>
      </c>
      <c r="F396" s="5" t="s">
        <v>201</v>
      </c>
      <c r="G396" s="169">
        <v>41747</v>
      </c>
      <c r="H396" s="5" t="s">
        <v>202</v>
      </c>
      <c r="I396" s="5"/>
      <c r="J396" s="5"/>
      <c r="K396" s="5"/>
      <c r="L396" s="5" t="s">
        <v>203</v>
      </c>
      <c r="M396" s="11" t="s">
        <v>204</v>
      </c>
      <c r="N396" s="13">
        <v>2</v>
      </c>
    </row>
    <row r="397" spans="1:14" ht="36" x14ac:dyDescent="0.25">
      <c r="A397" s="4" t="s">
        <v>899</v>
      </c>
      <c r="B397" s="5" t="s">
        <v>198</v>
      </c>
      <c r="C397" s="5" t="s">
        <v>900</v>
      </c>
      <c r="D397" s="11" t="s">
        <v>901</v>
      </c>
      <c r="E397" s="12">
        <v>953105520000</v>
      </c>
      <c r="F397" s="5" t="s">
        <v>242</v>
      </c>
      <c r="G397" s="169">
        <v>42850</v>
      </c>
      <c r="H397" s="5" t="s">
        <v>211</v>
      </c>
      <c r="I397" s="5"/>
      <c r="J397" s="5"/>
      <c r="K397" s="5"/>
      <c r="L397" s="5" t="s">
        <v>203</v>
      </c>
      <c r="M397" s="11" t="s">
        <v>902</v>
      </c>
      <c r="N397" s="13">
        <v>1</v>
      </c>
    </row>
    <row r="398" spans="1:14" ht="36" x14ac:dyDescent="0.25">
      <c r="A398" s="4" t="s">
        <v>903</v>
      </c>
      <c r="B398" s="5" t="s">
        <v>198</v>
      </c>
      <c r="C398" s="5" t="s">
        <v>900</v>
      </c>
      <c r="D398" s="11" t="s">
        <v>904</v>
      </c>
      <c r="E398" s="11" t="s">
        <v>905</v>
      </c>
      <c r="F398" s="5" t="s">
        <v>242</v>
      </c>
      <c r="G398" s="169" t="s">
        <v>13447</v>
      </c>
      <c r="H398" s="5" t="s">
        <v>202</v>
      </c>
      <c r="I398" s="5"/>
      <c r="J398" s="5"/>
      <c r="K398" s="5"/>
      <c r="L398" s="5" t="s">
        <v>203</v>
      </c>
      <c r="M398" s="11" t="s">
        <v>204</v>
      </c>
      <c r="N398" s="13">
        <v>13</v>
      </c>
    </row>
    <row r="399" spans="1:14" ht="36" x14ac:dyDescent="0.25">
      <c r="A399" s="4" t="s">
        <v>906</v>
      </c>
      <c r="B399" s="5" t="s">
        <v>198</v>
      </c>
      <c r="C399" s="5" t="s">
        <v>900</v>
      </c>
      <c r="D399" s="11" t="s">
        <v>907</v>
      </c>
      <c r="E399" s="12">
        <v>951966420000</v>
      </c>
      <c r="F399" s="5" t="s">
        <v>439</v>
      </c>
      <c r="G399" s="169">
        <v>42521</v>
      </c>
      <c r="H399" s="5" t="s">
        <v>211</v>
      </c>
      <c r="I399" s="5"/>
      <c r="J399" s="5"/>
      <c r="K399" s="5"/>
      <c r="L399" s="5" t="s">
        <v>203</v>
      </c>
      <c r="M399" s="11" t="s">
        <v>204</v>
      </c>
      <c r="N399" s="13">
        <v>3</v>
      </c>
    </row>
    <row r="400" spans="1:14" ht="36" x14ac:dyDescent="0.25">
      <c r="A400" s="4" t="s">
        <v>908</v>
      </c>
      <c r="B400" s="5" t="s">
        <v>198</v>
      </c>
      <c r="C400" s="5" t="s">
        <v>900</v>
      </c>
      <c r="D400" s="11" t="s">
        <v>909</v>
      </c>
      <c r="E400" s="12">
        <v>150242880000</v>
      </c>
      <c r="F400" s="5" t="s">
        <v>263</v>
      </c>
      <c r="G400" s="169">
        <v>43498</v>
      </c>
      <c r="H400" s="5" t="s">
        <v>202</v>
      </c>
      <c r="I400" s="5" t="s">
        <v>229</v>
      </c>
      <c r="J400" s="5"/>
      <c r="K400" s="5"/>
      <c r="L400" s="5" t="s">
        <v>203</v>
      </c>
      <c r="M400" s="11" t="s">
        <v>204</v>
      </c>
      <c r="N400" s="13">
        <v>2</v>
      </c>
    </row>
    <row r="401" spans="1:14" ht="36" x14ac:dyDescent="0.25">
      <c r="A401" s="4" t="s">
        <v>910</v>
      </c>
      <c r="B401" s="5" t="s">
        <v>198</v>
      </c>
      <c r="C401" s="5" t="s">
        <v>900</v>
      </c>
      <c r="D401" s="11" t="s">
        <v>911</v>
      </c>
      <c r="E401" s="12">
        <v>150109100000</v>
      </c>
      <c r="F401" s="5" t="s">
        <v>263</v>
      </c>
      <c r="G401" s="169">
        <v>43690</v>
      </c>
      <c r="H401" s="5" t="s">
        <v>202</v>
      </c>
      <c r="I401" s="5" t="s">
        <v>229</v>
      </c>
      <c r="J401" s="5"/>
      <c r="K401" s="5"/>
      <c r="L401" s="5" t="s">
        <v>203</v>
      </c>
      <c r="M401" s="11" t="s">
        <v>204</v>
      </c>
      <c r="N401" s="13">
        <v>7</v>
      </c>
    </row>
    <row r="402" spans="1:14" ht="36" x14ac:dyDescent="0.25">
      <c r="A402" s="4" t="s">
        <v>912</v>
      </c>
      <c r="B402" s="5" t="s">
        <v>198</v>
      </c>
      <c r="C402" s="5" t="s">
        <v>900</v>
      </c>
      <c r="D402" s="11" t="s">
        <v>913</v>
      </c>
      <c r="E402" s="12">
        <v>221210600000</v>
      </c>
      <c r="F402" s="5" t="s">
        <v>201</v>
      </c>
      <c r="G402" s="169">
        <v>43230</v>
      </c>
      <c r="H402" s="5" t="s">
        <v>202</v>
      </c>
      <c r="I402" s="5"/>
      <c r="J402" s="5"/>
      <c r="K402" s="5"/>
      <c r="L402" s="5" t="s">
        <v>203</v>
      </c>
      <c r="M402" s="11" t="s">
        <v>204</v>
      </c>
      <c r="N402" s="13">
        <v>1</v>
      </c>
    </row>
    <row r="403" spans="1:14" ht="36" x14ac:dyDescent="0.25">
      <c r="A403" s="4" t="s">
        <v>914</v>
      </c>
      <c r="B403" s="5" t="s">
        <v>198</v>
      </c>
      <c r="C403" s="5" t="s">
        <v>900</v>
      </c>
      <c r="D403" s="11" t="s">
        <v>915</v>
      </c>
      <c r="E403" s="12">
        <v>221211700000</v>
      </c>
      <c r="F403" s="5" t="s">
        <v>201</v>
      </c>
      <c r="G403" s="169">
        <v>42506</v>
      </c>
      <c r="H403" s="5" t="s">
        <v>202</v>
      </c>
      <c r="I403" s="5"/>
      <c r="J403" s="5"/>
      <c r="K403" s="5"/>
      <c r="L403" s="5" t="s">
        <v>203</v>
      </c>
      <c r="M403" s="11" t="s">
        <v>204</v>
      </c>
      <c r="N403" s="13">
        <v>1</v>
      </c>
    </row>
    <row r="404" spans="1:14" ht="36" x14ac:dyDescent="0.25">
      <c r="A404" s="4" t="s">
        <v>916</v>
      </c>
      <c r="B404" s="5" t="s">
        <v>198</v>
      </c>
      <c r="C404" s="5" t="s">
        <v>900</v>
      </c>
      <c r="D404" s="11" t="s">
        <v>917</v>
      </c>
      <c r="E404" s="12">
        <v>391010300000</v>
      </c>
      <c r="F404" s="5" t="s">
        <v>242</v>
      </c>
      <c r="G404" s="169">
        <v>43467</v>
      </c>
      <c r="H404" s="5" t="s">
        <v>202</v>
      </c>
      <c r="I404" s="5"/>
      <c r="J404" s="5"/>
      <c r="K404" s="5"/>
      <c r="L404" s="5" t="s">
        <v>203</v>
      </c>
      <c r="M404" s="11" t="s">
        <v>204</v>
      </c>
      <c r="N404" s="13">
        <v>2</v>
      </c>
    </row>
    <row r="405" spans="1:14" ht="36" x14ac:dyDescent="0.25">
      <c r="A405" s="4" t="s">
        <v>918</v>
      </c>
      <c r="B405" s="5" t="s">
        <v>198</v>
      </c>
      <c r="C405" s="5" t="s">
        <v>900</v>
      </c>
      <c r="D405" s="11" t="s">
        <v>919</v>
      </c>
      <c r="E405" s="12">
        <v>150220100000</v>
      </c>
      <c r="F405" s="5" t="s">
        <v>263</v>
      </c>
      <c r="G405" s="169">
        <v>41868</v>
      </c>
      <c r="H405" s="5" t="s">
        <v>202</v>
      </c>
      <c r="I405" s="5" t="s">
        <v>229</v>
      </c>
      <c r="J405" s="5"/>
      <c r="K405" s="5"/>
      <c r="L405" s="5" t="s">
        <v>203</v>
      </c>
      <c r="M405" s="11" t="s">
        <v>204</v>
      </c>
      <c r="N405" s="13">
        <v>2</v>
      </c>
    </row>
    <row r="406" spans="1:14" ht="36" x14ac:dyDescent="0.25">
      <c r="A406" s="4" t="s">
        <v>920</v>
      </c>
      <c r="B406" s="5" t="s">
        <v>198</v>
      </c>
      <c r="C406" s="5" t="s">
        <v>900</v>
      </c>
      <c r="D406" s="11" t="s">
        <v>921</v>
      </c>
      <c r="E406" s="12">
        <v>150220300000</v>
      </c>
      <c r="F406" s="5" t="s">
        <v>263</v>
      </c>
      <c r="G406" s="169">
        <v>42387</v>
      </c>
      <c r="H406" s="5" t="s">
        <v>202</v>
      </c>
      <c r="I406" s="5" t="s">
        <v>229</v>
      </c>
      <c r="J406" s="5"/>
      <c r="K406" s="5"/>
      <c r="L406" s="5" t="s">
        <v>203</v>
      </c>
      <c r="M406" s="11" t="s">
        <v>204</v>
      </c>
      <c r="N406" s="13">
        <v>2</v>
      </c>
    </row>
    <row r="407" spans="1:14" ht="36" x14ac:dyDescent="0.25">
      <c r="A407" s="4" t="s">
        <v>922</v>
      </c>
      <c r="B407" s="5" t="s">
        <v>198</v>
      </c>
      <c r="C407" s="5" t="s">
        <v>900</v>
      </c>
      <c r="D407" s="11" t="s">
        <v>923</v>
      </c>
      <c r="E407" s="12">
        <v>440101630000</v>
      </c>
      <c r="F407" s="5" t="s">
        <v>439</v>
      </c>
      <c r="G407" s="169">
        <v>43790</v>
      </c>
      <c r="H407" s="5" t="s">
        <v>202</v>
      </c>
      <c r="I407" s="5"/>
      <c r="J407" s="5"/>
      <c r="K407" s="5"/>
      <c r="L407" s="5" t="s">
        <v>203</v>
      </c>
      <c r="M407" s="11" t="s">
        <v>204</v>
      </c>
      <c r="N407" s="13">
        <v>1</v>
      </c>
    </row>
    <row r="408" spans="1:14" ht="36" x14ac:dyDescent="0.25">
      <c r="A408" s="4" t="s">
        <v>924</v>
      </c>
      <c r="B408" s="5" t="s">
        <v>198</v>
      </c>
      <c r="C408" s="5" t="s">
        <v>925</v>
      </c>
      <c r="D408" s="11" t="s">
        <v>926</v>
      </c>
      <c r="E408" s="12">
        <v>953668560000</v>
      </c>
      <c r="F408" s="5" t="s">
        <v>201</v>
      </c>
      <c r="G408" s="169">
        <v>43189</v>
      </c>
      <c r="H408" s="5" t="s">
        <v>211</v>
      </c>
      <c r="I408" s="5"/>
      <c r="J408" s="5"/>
      <c r="K408" s="5"/>
      <c r="L408" s="5" t="s">
        <v>203</v>
      </c>
      <c r="M408" s="11" t="s">
        <v>204</v>
      </c>
      <c r="N408" s="13">
        <v>2</v>
      </c>
    </row>
    <row r="409" spans="1:14" ht="36" x14ac:dyDescent="0.25">
      <c r="A409" s="4" t="s">
        <v>927</v>
      </c>
      <c r="B409" s="5" t="s">
        <v>198</v>
      </c>
      <c r="C409" s="5" t="s">
        <v>925</v>
      </c>
      <c r="D409" s="11" t="s">
        <v>928</v>
      </c>
      <c r="E409" s="11" t="s">
        <v>929</v>
      </c>
      <c r="F409" s="5" t="s">
        <v>439</v>
      </c>
      <c r="G409" s="169">
        <v>43298</v>
      </c>
      <c r="H409" s="5" t="s">
        <v>202</v>
      </c>
      <c r="I409" s="5"/>
      <c r="J409" s="5"/>
      <c r="K409" s="5"/>
      <c r="L409" s="5" t="s">
        <v>203</v>
      </c>
      <c r="M409" s="11" t="s">
        <v>204</v>
      </c>
      <c r="N409" s="13">
        <v>3</v>
      </c>
    </row>
    <row r="410" spans="1:14" ht="36" x14ac:dyDescent="0.25">
      <c r="A410" s="4" t="s">
        <v>930</v>
      </c>
      <c r="B410" s="5" t="s">
        <v>198</v>
      </c>
      <c r="C410" s="5" t="s">
        <v>925</v>
      </c>
      <c r="D410" s="11" t="s">
        <v>931</v>
      </c>
      <c r="E410" s="12">
        <v>953666500000</v>
      </c>
      <c r="F410" s="5" t="s">
        <v>20</v>
      </c>
      <c r="G410" s="169">
        <v>42337</v>
      </c>
      <c r="H410" s="5" t="s">
        <v>211</v>
      </c>
      <c r="I410" s="5"/>
      <c r="J410" s="5"/>
      <c r="K410" s="5"/>
      <c r="L410" s="5" t="s">
        <v>203</v>
      </c>
      <c r="M410" s="11" t="s">
        <v>204</v>
      </c>
      <c r="N410" s="15">
        <v>75</v>
      </c>
    </row>
    <row r="411" spans="1:14" ht="36" x14ac:dyDescent="0.25">
      <c r="A411" s="4" t="s">
        <v>932</v>
      </c>
      <c r="B411" s="5" t="s">
        <v>198</v>
      </c>
      <c r="C411" s="5" t="s">
        <v>925</v>
      </c>
      <c r="D411" s="11" t="s">
        <v>933</v>
      </c>
      <c r="E411" s="12">
        <v>953667250000</v>
      </c>
      <c r="F411" s="5" t="s">
        <v>201</v>
      </c>
      <c r="G411" s="169">
        <v>42759</v>
      </c>
      <c r="H411" s="5" t="s">
        <v>211</v>
      </c>
      <c r="I411" s="5"/>
      <c r="J411" s="5"/>
      <c r="K411" s="5"/>
      <c r="L411" s="5" t="s">
        <v>203</v>
      </c>
      <c r="M411" s="11" t="s">
        <v>204</v>
      </c>
      <c r="N411" s="13">
        <v>12</v>
      </c>
    </row>
    <row r="412" spans="1:14" ht="36" x14ac:dyDescent="0.25">
      <c r="A412" s="4" t="s">
        <v>934</v>
      </c>
      <c r="B412" s="5" t="s">
        <v>198</v>
      </c>
      <c r="C412" s="5" t="s">
        <v>925</v>
      </c>
      <c r="D412" s="11" t="s">
        <v>935</v>
      </c>
      <c r="E412" s="12">
        <v>953667550000</v>
      </c>
      <c r="F412" s="5" t="s">
        <v>20</v>
      </c>
      <c r="G412" s="169">
        <v>43333</v>
      </c>
      <c r="H412" s="5" t="s">
        <v>211</v>
      </c>
      <c r="I412" s="5"/>
      <c r="J412" s="5"/>
      <c r="K412" s="5"/>
      <c r="L412" s="5" t="s">
        <v>203</v>
      </c>
      <c r="M412" s="11" t="s">
        <v>204</v>
      </c>
      <c r="N412" s="13">
        <v>3</v>
      </c>
    </row>
    <row r="413" spans="1:14" ht="36" x14ac:dyDescent="0.25">
      <c r="A413" s="4" t="s">
        <v>936</v>
      </c>
      <c r="B413" s="5" t="s">
        <v>198</v>
      </c>
      <c r="C413" s="5" t="s">
        <v>925</v>
      </c>
      <c r="D413" s="11" t="s">
        <v>937</v>
      </c>
      <c r="E413" s="12">
        <v>953668430000</v>
      </c>
      <c r="F413" s="5" t="s">
        <v>20</v>
      </c>
      <c r="G413" s="169">
        <v>42288</v>
      </c>
      <c r="H413" s="5" t="s">
        <v>211</v>
      </c>
      <c r="I413" s="5"/>
      <c r="J413" s="5"/>
      <c r="K413" s="5"/>
      <c r="L413" s="5" t="s">
        <v>203</v>
      </c>
      <c r="M413" s="11" t="s">
        <v>204</v>
      </c>
      <c r="N413" s="20">
        <v>2346</v>
      </c>
    </row>
    <row r="414" spans="1:14" ht="36" x14ac:dyDescent="0.25">
      <c r="A414" s="4" t="s">
        <v>938</v>
      </c>
      <c r="B414" s="5" t="s">
        <v>198</v>
      </c>
      <c r="C414" s="5" t="s">
        <v>925</v>
      </c>
      <c r="D414" s="11" t="s">
        <v>939</v>
      </c>
      <c r="E414" s="12">
        <v>953524370000</v>
      </c>
      <c r="F414" s="5" t="s">
        <v>201</v>
      </c>
      <c r="G414" s="169">
        <v>42474</v>
      </c>
      <c r="H414" s="5" t="s">
        <v>211</v>
      </c>
      <c r="I414" s="5"/>
      <c r="J414" s="5"/>
      <c r="K414" s="5"/>
      <c r="L414" s="5" t="s">
        <v>203</v>
      </c>
      <c r="M414" s="11" t="s">
        <v>204</v>
      </c>
      <c r="N414" s="13">
        <v>1</v>
      </c>
    </row>
    <row r="415" spans="1:14" ht="36" x14ac:dyDescent="0.25">
      <c r="A415" s="4" t="s">
        <v>940</v>
      </c>
      <c r="B415" s="5" t="s">
        <v>198</v>
      </c>
      <c r="C415" s="5" t="s">
        <v>925</v>
      </c>
      <c r="D415" s="11" t="s">
        <v>941</v>
      </c>
      <c r="E415" s="12">
        <v>953652160000</v>
      </c>
      <c r="F415" s="5" t="s">
        <v>263</v>
      </c>
      <c r="G415" s="169">
        <v>42098</v>
      </c>
      <c r="H415" s="5" t="s">
        <v>211</v>
      </c>
      <c r="I415" s="5" t="s">
        <v>229</v>
      </c>
      <c r="J415" s="5"/>
      <c r="K415" s="5"/>
      <c r="L415" s="5" t="s">
        <v>203</v>
      </c>
      <c r="M415" s="11" t="s">
        <v>204</v>
      </c>
      <c r="N415" s="13">
        <v>91</v>
      </c>
    </row>
    <row r="416" spans="1:14" ht="36" x14ac:dyDescent="0.25">
      <c r="A416" s="4" t="s">
        <v>942</v>
      </c>
      <c r="B416" s="5" t="s">
        <v>198</v>
      </c>
      <c r="C416" s="5" t="s">
        <v>925</v>
      </c>
      <c r="D416" s="11" t="s">
        <v>943</v>
      </c>
      <c r="E416" s="12">
        <v>953524540000</v>
      </c>
      <c r="F416" s="5" t="s">
        <v>201</v>
      </c>
      <c r="G416" s="169">
        <v>43106</v>
      </c>
      <c r="H416" s="5" t="s">
        <v>211</v>
      </c>
      <c r="I416" s="5" t="s">
        <v>671</v>
      </c>
      <c r="J416" s="5"/>
      <c r="K416" s="5"/>
      <c r="L416" s="5" t="s">
        <v>203</v>
      </c>
      <c r="M416" s="11" t="s">
        <v>204</v>
      </c>
      <c r="N416" s="13">
        <v>2</v>
      </c>
    </row>
    <row r="417" spans="1:14" ht="36" x14ac:dyDescent="0.25">
      <c r="A417" s="4" t="s">
        <v>944</v>
      </c>
      <c r="B417" s="5" t="s">
        <v>198</v>
      </c>
      <c r="C417" s="5" t="s">
        <v>925</v>
      </c>
      <c r="D417" s="11" t="s">
        <v>945</v>
      </c>
      <c r="E417" s="12">
        <v>953668000000</v>
      </c>
      <c r="F417" s="5" t="s">
        <v>20</v>
      </c>
      <c r="G417" s="169">
        <v>42804</v>
      </c>
      <c r="H417" s="5" t="s">
        <v>211</v>
      </c>
      <c r="I417" s="5"/>
      <c r="J417" s="5"/>
      <c r="K417" s="5"/>
      <c r="L417" s="5" t="s">
        <v>203</v>
      </c>
      <c r="M417" s="11" t="s">
        <v>204</v>
      </c>
      <c r="N417" s="13">
        <v>49</v>
      </c>
    </row>
    <row r="418" spans="1:14" ht="36" x14ac:dyDescent="0.25">
      <c r="A418" s="4" t="s">
        <v>946</v>
      </c>
      <c r="B418" s="5" t="s">
        <v>198</v>
      </c>
      <c r="C418" s="5" t="s">
        <v>925</v>
      </c>
      <c r="D418" s="11" t="s">
        <v>947</v>
      </c>
      <c r="E418" s="12">
        <v>953620020000</v>
      </c>
      <c r="F418" s="5" t="s">
        <v>263</v>
      </c>
      <c r="G418" s="169">
        <v>42080</v>
      </c>
      <c r="H418" s="5" t="s">
        <v>211</v>
      </c>
      <c r="I418" s="5" t="s">
        <v>229</v>
      </c>
      <c r="J418" s="5"/>
      <c r="K418" s="5"/>
      <c r="L418" s="5" t="s">
        <v>203</v>
      </c>
      <c r="M418" s="11" t="s">
        <v>204</v>
      </c>
      <c r="N418" s="15">
        <v>35</v>
      </c>
    </row>
    <row r="419" spans="1:14" ht="36" x14ac:dyDescent="0.25">
      <c r="A419" s="4" t="s">
        <v>948</v>
      </c>
      <c r="B419" s="5" t="s">
        <v>198</v>
      </c>
      <c r="C419" s="5" t="s">
        <v>925</v>
      </c>
      <c r="D419" s="11" t="s">
        <v>949</v>
      </c>
      <c r="E419" s="11" t="s">
        <v>950</v>
      </c>
      <c r="F419" s="5" t="s">
        <v>201</v>
      </c>
      <c r="G419" s="169">
        <v>43023</v>
      </c>
      <c r="H419" s="5" t="s">
        <v>211</v>
      </c>
      <c r="I419" s="5"/>
      <c r="J419" s="5"/>
      <c r="K419" s="5"/>
      <c r="L419" s="5" t="s">
        <v>203</v>
      </c>
      <c r="M419" s="11" t="s">
        <v>204</v>
      </c>
      <c r="N419" s="13">
        <v>1</v>
      </c>
    </row>
    <row r="420" spans="1:14" ht="36" x14ac:dyDescent="0.25">
      <c r="A420" s="4" t="s">
        <v>951</v>
      </c>
      <c r="B420" s="5" t="s">
        <v>198</v>
      </c>
      <c r="C420" s="5" t="s">
        <v>925</v>
      </c>
      <c r="D420" s="11" t="s">
        <v>952</v>
      </c>
      <c r="E420" s="12">
        <v>953524400000</v>
      </c>
      <c r="F420" s="5" t="s">
        <v>201</v>
      </c>
      <c r="G420" s="169" t="s">
        <v>13447</v>
      </c>
      <c r="H420" s="5" t="s">
        <v>211</v>
      </c>
      <c r="I420" s="5"/>
      <c r="J420" s="5"/>
      <c r="K420" s="5"/>
      <c r="L420" s="5" t="s">
        <v>203</v>
      </c>
      <c r="M420" s="11" t="s">
        <v>204</v>
      </c>
      <c r="N420" s="13">
        <v>1</v>
      </c>
    </row>
    <row r="421" spans="1:14" ht="36" x14ac:dyDescent="0.25">
      <c r="A421" s="4" t="s">
        <v>953</v>
      </c>
      <c r="B421" s="5" t="s">
        <v>198</v>
      </c>
      <c r="C421" s="5" t="s">
        <v>925</v>
      </c>
      <c r="D421" s="11" t="s">
        <v>954</v>
      </c>
      <c r="E421" s="12">
        <v>953667760000</v>
      </c>
      <c r="F421" s="5" t="s">
        <v>439</v>
      </c>
      <c r="G421" s="169">
        <v>42637</v>
      </c>
      <c r="H421" s="5" t="s">
        <v>211</v>
      </c>
      <c r="I421" s="5"/>
      <c r="J421" s="5"/>
      <c r="K421" s="5"/>
      <c r="L421" s="5" t="s">
        <v>203</v>
      </c>
      <c r="M421" s="11" t="s">
        <v>204</v>
      </c>
      <c r="N421" s="13">
        <v>9</v>
      </c>
    </row>
    <row r="422" spans="1:14" ht="36" x14ac:dyDescent="0.25">
      <c r="A422" s="4" t="s">
        <v>955</v>
      </c>
      <c r="B422" s="5" t="s">
        <v>198</v>
      </c>
      <c r="C422" s="5" t="s">
        <v>925</v>
      </c>
      <c r="D422" s="11" t="s">
        <v>956</v>
      </c>
      <c r="E422" s="12">
        <v>953620030000</v>
      </c>
      <c r="F422" s="5" t="s">
        <v>263</v>
      </c>
      <c r="G422" s="169">
        <v>42638</v>
      </c>
      <c r="H422" s="5" t="s">
        <v>211</v>
      </c>
      <c r="I422" s="5" t="s">
        <v>229</v>
      </c>
      <c r="J422" s="5"/>
      <c r="K422" s="5"/>
      <c r="L422" s="5" t="s">
        <v>203</v>
      </c>
      <c r="M422" s="11" t="s">
        <v>204</v>
      </c>
      <c r="N422" s="13">
        <v>82</v>
      </c>
    </row>
    <row r="423" spans="1:14" ht="36" x14ac:dyDescent="0.25">
      <c r="A423" s="4" t="s">
        <v>957</v>
      </c>
      <c r="B423" s="5" t="s">
        <v>198</v>
      </c>
      <c r="C423" s="5" t="s">
        <v>925</v>
      </c>
      <c r="D423" s="11" t="s">
        <v>958</v>
      </c>
      <c r="E423" s="11" t="s">
        <v>959</v>
      </c>
      <c r="F423" s="5" t="s">
        <v>439</v>
      </c>
      <c r="G423" s="169">
        <v>43640</v>
      </c>
      <c r="H423" s="5" t="s">
        <v>211</v>
      </c>
      <c r="I423" s="5"/>
      <c r="J423" s="5"/>
      <c r="K423" s="5"/>
      <c r="L423" s="5" t="s">
        <v>203</v>
      </c>
      <c r="M423" s="11" t="s">
        <v>204</v>
      </c>
      <c r="N423" s="13">
        <v>2</v>
      </c>
    </row>
    <row r="424" spans="1:14" ht="36" x14ac:dyDescent="0.25">
      <c r="A424" s="4" t="s">
        <v>960</v>
      </c>
      <c r="B424" s="5" t="s">
        <v>198</v>
      </c>
      <c r="C424" s="5" t="s">
        <v>925</v>
      </c>
      <c r="D424" s="11" t="s">
        <v>961</v>
      </c>
      <c r="E424" s="11" t="s">
        <v>962</v>
      </c>
      <c r="F424" s="5" t="s">
        <v>439</v>
      </c>
      <c r="G424" s="169">
        <v>43553</v>
      </c>
      <c r="H424" s="5" t="s">
        <v>211</v>
      </c>
      <c r="I424" s="5"/>
      <c r="J424" s="5"/>
      <c r="K424" s="5"/>
      <c r="L424" s="5" t="s">
        <v>203</v>
      </c>
      <c r="M424" s="11" t="s">
        <v>204</v>
      </c>
      <c r="N424" s="13">
        <v>22</v>
      </c>
    </row>
    <row r="425" spans="1:14" ht="36" x14ac:dyDescent="0.25">
      <c r="A425" s="4" t="s">
        <v>963</v>
      </c>
      <c r="B425" s="5" t="s">
        <v>198</v>
      </c>
      <c r="C425" s="5" t="s">
        <v>925</v>
      </c>
      <c r="D425" s="11" t="s">
        <v>964</v>
      </c>
      <c r="E425" s="12">
        <v>953666510000</v>
      </c>
      <c r="F425" s="5" t="s">
        <v>20</v>
      </c>
      <c r="G425" s="169">
        <v>43097</v>
      </c>
      <c r="H425" s="5" t="s">
        <v>211</v>
      </c>
      <c r="I425" s="5"/>
      <c r="J425" s="5"/>
      <c r="K425" s="5"/>
      <c r="L425" s="5" t="s">
        <v>203</v>
      </c>
      <c r="M425" s="11" t="s">
        <v>204</v>
      </c>
      <c r="N425" s="13">
        <v>80</v>
      </c>
    </row>
    <row r="426" spans="1:14" ht="36" x14ac:dyDescent="0.25">
      <c r="A426" s="4" t="s">
        <v>965</v>
      </c>
      <c r="B426" s="5" t="s">
        <v>198</v>
      </c>
      <c r="C426" s="5" t="s">
        <v>925</v>
      </c>
      <c r="D426" s="11" t="s">
        <v>966</v>
      </c>
      <c r="E426" s="12">
        <v>953667050000</v>
      </c>
      <c r="F426" s="5" t="s">
        <v>201</v>
      </c>
      <c r="G426" s="169">
        <v>43004</v>
      </c>
      <c r="H426" s="5" t="s">
        <v>211</v>
      </c>
      <c r="I426" s="5"/>
      <c r="J426" s="5"/>
      <c r="K426" s="5"/>
      <c r="L426" s="5" t="s">
        <v>203</v>
      </c>
      <c r="M426" s="11" t="s">
        <v>204</v>
      </c>
      <c r="N426" s="13">
        <v>1</v>
      </c>
    </row>
    <row r="427" spans="1:14" ht="36" x14ac:dyDescent="0.25">
      <c r="A427" s="4" t="s">
        <v>967</v>
      </c>
      <c r="B427" s="5" t="s">
        <v>198</v>
      </c>
      <c r="C427" s="5" t="s">
        <v>925</v>
      </c>
      <c r="D427" s="11" t="s">
        <v>968</v>
      </c>
      <c r="E427" s="12">
        <v>953667420000</v>
      </c>
      <c r="F427" s="5" t="s">
        <v>201</v>
      </c>
      <c r="G427" s="169">
        <v>42942</v>
      </c>
      <c r="H427" s="5" t="s">
        <v>211</v>
      </c>
      <c r="I427" s="5"/>
      <c r="J427" s="5"/>
      <c r="K427" s="5"/>
      <c r="L427" s="5" t="s">
        <v>203</v>
      </c>
      <c r="M427" s="11" t="s">
        <v>204</v>
      </c>
      <c r="N427" s="13">
        <v>1</v>
      </c>
    </row>
    <row r="428" spans="1:14" ht="36" x14ac:dyDescent="0.25">
      <c r="A428" s="4" t="s">
        <v>969</v>
      </c>
      <c r="B428" s="5" t="s">
        <v>198</v>
      </c>
      <c r="C428" s="5" t="s">
        <v>925</v>
      </c>
      <c r="D428" s="11" t="s">
        <v>970</v>
      </c>
      <c r="E428" s="12">
        <v>953667370000</v>
      </c>
      <c r="F428" s="5" t="s">
        <v>201</v>
      </c>
      <c r="G428" s="169">
        <v>41987</v>
      </c>
      <c r="H428" s="5" t="s">
        <v>211</v>
      </c>
      <c r="I428" s="5"/>
      <c r="J428" s="5"/>
      <c r="K428" s="5"/>
      <c r="L428" s="5" t="s">
        <v>203</v>
      </c>
      <c r="M428" s="11" t="s">
        <v>204</v>
      </c>
      <c r="N428" s="13">
        <v>1</v>
      </c>
    </row>
    <row r="429" spans="1:14" ht="36" x14ac:dyDescent="0.25">
      <c r="A429" s="4" t="s">
        <v>971</v>
      </c>
      <c r="B429" s="5" t="s">
        <v>198</v>
      </c>
      <c r="C429" s="5" t="s">
        <v>925</v>
      </c>
      <c r="D429" s="11" t="s">
        <v>972</v>
      </c>
      <c r="E429" s="11" t="s">
        <v>973</v>
      </c>
      <c r="F429" s="5" t="s">
        <v>210</v>
      </c>
      <c r="G429" s="169">
        <v>43233</v>
      </c>
      <c r="H429" s="5" t="s">
        <v>211</v>
      </c>
      <c r="I429" s="5"/>
      <c r="J429" s="5"/>
      <c r="K429" s="5"/>
      <c r="L429" s="5" t="s">
        <v>203</v>
      </c>
      <c r="M429" s="11" t="s">
        <v>204</v>
      </c>
      <c r="N429" s="13">
        <v>8</v>
      </c>
    </row>
    <row r="430" spans="1:14" ht="36" x14ac:dyDescent="0.25">
      <c r="A430" s="4" t="s">
        <v>974</v>
      </c>
      <c r="B430" s="5" t="s">
        <v>198</v>
      </c>
      <c r="C430" s="5" t="s">
        <v>925</v>
      </c>
      <c r="D430" s="11" t="s">
        <v>975</v>
      </c>
      <c r="E430" s="11" t="s">
        <v>976</v>
      </c>
      <c r="F430" s="5" t="s">
        <v>201</v>
      </c>
      <c r="G430" s="169" t="s">
        <v>13447</v>
      </c>
      <c r="H430" s="5" t="s">
        <v>211</v>
      </c>
      <c r="I430" s="5"/>
      <c r="J430" s="5"/>
      <c r="K430" s="5"/>
      <c r="L430" s="5" t="s">
        <v>203</v>
      </c>
      <c r="M430" s="11" t="s">
        <v>204</v>
      </c>
      <c r="N430" s="13">
        <v>4</v>
      </c>
    </row>
    <row r="431" spans="1:14" ht="36" x14ac:dyDescent="0.25">
      <c r="A431" s="4" t="s">
        <v>977</v>
      </c>
      <c r="B431" s="5" t="s">
        <v>198</v>
      </c>
      <c r="C431" s="5" t="s">
        <v>925</v>
      </c>
      <c r="D431" s="11" t="s">
        <v>978</v>
      </c>
      <c r="E431" s="11" t="s">
        <v>979</v>
      </c>
      <c r="F431" s="5" t="s">
        <v>201</v>
      </c>
      <c r="G431" s="169">
        <v>42631</v>
      </c>
      <c r="H431" s="5" t="s">
        <v>211</v>
      </c>
      <c r="I431" s="5"/>
      <c r="J431" s="5"/>
      <c r="K431" s="5"/>
      <c r="L431" s="5" t="s">
        <v>203</v>
      </c>
      <c r="M431" s="11" t="s">
        <v>204</v>
      </c>
      <c r="N431" s="13">
        <v>1</v>
      </c>
    </row>
    <row r="432" spans="1:14" ht="36" x14ac:dyDescent="0.25">
      <c r="A432" s="4" t="s">
        <v>980</v>
      </c>
      <c r="B432" s="5" t="s">
        <v>198</v>
      </c>
      <c r="C432" s="5" t="s">
        <v>925</v>
      </c>
      <c r="D432" s="11" t="s">
        <v>981</v>
      </c>
      <c r="E432" s="12">
        <v>953667060000</v>
      </c>
      <c r="F432" s="5" t="s">
        <v>201</v>
      </c>
      <c r="G432" s="169">
        <v>42595</v>
      </c>
      <c r="H432" s="5" t="s">
        <v>211</v>
      </c>
      <c r="I432" s="5"/>
      <c r="J432" s="5"/>
      <c r="K432" s="5"/>
      <c r="L432" s="5" t="s">
        <v>203</v>
      </c>
      <c r="M432" s="11" t="s">
        <v>204</v>
      </c>
      <c r="N432" s="13">
        <v>2</v>
      </c>
    </row>
    <row r="433" spans="1:14" ht="36" x14ac:dyDescent="0.25">
      <c r="A433" s="4" t="s">
        <v>982</v>
      </c>
      <c r="B433" s="5" t="s">
        <v>198</v>
      </c>
      <c r="C433" s="5" t="s">
        <v>925</v>
      </c>
      <c r="D433" s="11" t="s">
        <v>983</v>
      </c>
      <c r="E433" s="12">
        <v>953524430000</v>
      </c>
      <c r="F433" s="5" t="s">
        <v>201</v>
      </c>
      <c r="G433" s="169">
        <v>42756</v>
      </c>
      <c r="H433" s="5" t="s">
        <v>211</v>
      </c>
      <c r="I433" s="5"/>
      <c r="J433" s="5"/>
      <c r="K433" s="5"/>
      <c r="L433" s="5" t="s">
        <v>203</v>
      </c>
      <c r="M433" s="11" t="s">
        <v>204</v>
      </c>
      <c r="N433" s="13">
        <v>1</v>
      </c>
    </row>
    <row r="434" spans="1:14" ht="36" x14ac:dyDescent="0.25">
      <c r="A434" s="4" t="s">
        <v>984</v>
      </c>
      <c r="B434" s="5" t="s">
        <v>198</v>
      </c>
      <c r="C434" s="5" t="s">
        <v>925</v>
      </c>
      <c r="D434" s="11" t="s">
        <v>985</v>
      </c>
      <c r="E434" s="12">
        <v>953667870000</v>
      </c>
      <c r="F434" s="5" t="s">
        <v>201</v>
      </c>
      <c r="G434" s="169">
        <v>42480</v>
      </c>
      <c r="H434" s="5" t="s">
        <v>211</v>
      </c>
      <c r="I434" s="5"/>
      <c r="J434" s="5"/>
      <c r="K434" s="5"/>
      <c r="L434" s="5" t="s">
        <v>203</v>
      </c>
      <c r="M434" s="11" t="s">
        <v>204</v>
      </c>
      <c r="N434" s="13">
        <v>9</v>
      </c>
    </row>
    <row r="435" spans="1:14" ht="36" x14ac:dyDescent="0.25">
      <c r="A435" s="4" t="s">
        <v>986</v>
      </c>
      <c r="B435" s="5" t="s">
        <v>198</v>
      </c>
      <c r="C435" s="5" t="s">
        <v>925</v>
      </c>
      <c r="D435" s="11" t="s">
        <v>987</v>
      </c>
      <c r="E435" s="12">
        <v>953667890000</v>
      </c>
      <c r="F435" s="5" t="s">
        <v>201</v>
      </c>
      <c r="G435" s="169">
        <v>41612</v>
      </c>
      <c r="H435" s="5" t="s">
        <v>211</v>
      </c>
      <c r="I435" s="5"/>
      <c r="J435" s="5"/>
      <c r="K435" s="5"/>
      <c r="L435" s="5" t="s">
        <v>203</v>
      </c>
      <c r="M435" s="11" t="s">
        <v>204</v>
      </c>
      <c r="N435" s="15">
        <v>3</v>
      </c>
    </row>
    <row r="436" spans="1:14" ht="36" x14ac:dyDescent="0.25">
      <c r="A436" s="4" t="s">
        <v>988</v>
      </c>
      <c r="B436" s="5" t="s">
        <v>198</v>
      </c>
      <c r="C436" s="5" t="s">
        <v>925</v>
      </c>
      <c r="D436" s="11" t="s">
        <v>989</v>
      </c>
      <c r="E436" s="12">
        <v>953668480000</v>
      </c>
      <c r="F436" s="5" t="s">
        <v>20</v>
      </c>
      <c r="G436" s="169">
        <v>43290</v>
      </c>
      <c r="H436" s="5" t="s">
        <v>211</v>
      </c>
      <c r="I436" s="5"/>
      <c r="J436" s="5"/>
      <c r="K436" s="5"/>
      <c r="L436" s="5" t="s">
        <v>203</v>
      </c>
      <c r="M436" s="11" t="s">
        <v>204</v>
      </c>
      <c r="N436" s="15">
        <v>633</v>
      </c>
    </row>
    <row r="437" spans="1:14" ht="36" x14ac:dyDescent="0.25">
      <c r="A437" s="4" t="s">
        <v>990</v>
      </c>
      <c r="B437" s="5" t="s">
        <v>198</v>
      </c>
      <c r="C437" s="5" t="s">
        <v>925</v>
      </c>
      <c r="D437" s="11" t="s">
        <v>991</v>
      </c>
      <c r="E437" s="12">
        <v>953666550000</v>
      </c>
      <c r="F437" s="5" t="s">
        <v>20</v>
      </c>
      <c r="G437" s="169">
        <v>43276</v>
      </c>
      <c r="H437" s="5" t="s">
        <v>211</v>
      </c>
      <c r="I437" s="5"/>
      <c r="J437" s="5"/>
      <c r="K437" s="5"/>
      <c r="L437" s="5" t="s">
        <v>203</v>
      </c>
      <c r="M437" s="11" t="s">
        <v>204</v>
      </c>
      <c r="N437" s="15">
        <v>201</v>
      </c>
    </row>
    <row r="438" spans="1:14" ht="36" x14ac:dyDescent="0.25">
      <c r="A438" s="4" t="s">
        <v>992</v>
      </c>
      <c r="B438" s="5" t="s">
        <v>198</v>
      </c>
      <c r="C438" s="5" t="s">
        <v>925</v>
      </c>
      <c r="D438" s="11" t="s">
        <v>993</v>
      </c>
      <c r="E438" s="11" t="s">
        <v>994</v>
      </c>
      <c r="F438" s="5" t="s">
        <v>995</v>
      </c>
      <c r="G438" s="169">
        <v>43405</v>
      </c>
      <c r="H438" s="5" t="s">
        <v>202</v>
      </c>
      <c r="I438" s="5"/>
      <c r="J438" s="5"/>
      <c r="K438" s="5"/>
      <c r="L438" s="5" t="s">
        <v>203</v>
      </c>
      <c r="M438" s="11" t="s">
        <v>204</v>
      </c>
      <c r="N438" s="13">
        <v>4</v>
      </c>
    </row>
    <row r="439" spans="1:14" ht="36" x14ac:dyDescent="0.25">
      <c r="A439" s="4" t="s">
        <v>996</v>
      </c>
      <c r="B439" s="5" t="s">
        <v>198</v>
      </c>
      <c r="C439" s="5" t="s">
        <v>925</v>
      </c>
      <c r="D439" s="11" t="s">
        <v>997</v>
      </c>
      <c r="E439" s="12">
        <v>953143910000</v>
      </c>
      <c r="F439" s="5" t="s">
        <v>263</v>
      </c>
      <c r="G439" s="169">
        <v>42490</v>
      </c>
      <c r="H439" s="5" t="s">
        <v>211</v>
      </c>
      <c r="I439" s="5" t="s">
        <v>229</v>
      </c>
      <c r="J439" s="5"/>
      <c r="K439" s="5"/>
      <c r="L439" s="5" t="s">
        <v>203</v>
      </c>
      <c r="M439" s="11" t="s">
        <v>204</v>
      </c>
      <c r="N439" s="13">
        <v>6</v>
      </c>
    </row>
    <row r="440" spans="1:14" ht="36" x14ac:dyDescent="0.25">
      <c r="A440" s="4" t="s">
        <v>998</v>
      </c>
      <c r="B440" s="5" t="s">
        <v>198</v>
      </c>
      <c r="C440" s="5" t="s">
        <v>925</v>
      </c>
      <c r="D440" s="11" t="s">
        <v>999</v>
      </c>
      <c r="E440" s="12">
        <v>953668230000</v>
      </c>
      <c r="F440" s="5" t="s">
        <v>201</v>
      </c>
      <c r="G440" s="169">
        <v>42224</v>
      </c>
      <c r="H440" s="5" t="s">
        <v>211</v>
      </c>
      <c r="I440" s="5"/>
      <c r="J440" s="5"/>
      <c r="K440" s="5"/>
      <c r="L440" s="5" t="s">
        <v>203</v>
      </c>
      <c r="M440" s="11" t="s">
        <v>204</v>
      </c>
      <c r="N440" s="13">
        <v>65</v>
      </c>
    </row>
    <row r="441" spans="1:14" ht="36" x14ac:dyDescent="0.25">
      <c r="A441" s="4" t="s">
        <v>1000</v>
      </c>
      <c r="B441" s="5" t="s">
        <v>198</v>
      </c>
      <c r="C441" s="5" t="s">
        <v>925</v>
      </c>
      <c r="D441" s="11" t="s">
        <v>1001</v>
      </c>
      <c r="E441" s="12">
        <v>953644090000</v>
      </c>
      <c r="F441" s="5" t="s">
        <v>263</v>
      </c>
      <c r="G441" s="169">
        <v>43601</v>
      </c>
      <c r="H441" s="5" t="s">
        <v>211</v>
      </c>
      <c r="I441" s="5" t="s">
        <v>229</v>
      </c>
      <c r="J441" s="5"/>
      <c r="K441" s="5"/>
      <c r="L441" s="5" t="s">
        <v>203</v>
      </c>
      <c r="M441" s="11" t="s">
        <v>204</v>
      </c>
      <c r="N441" s="13">
        <v>5</v>
      </c>
    </row>
    <row r="442" spans="1:14" ht="36" x14ac:dyDescent="0.25">
      <c r="A442" s="4" t="s">
        <v>1002</v>
      </c>
      <c r="B442" s="5" t="s">
        <v>198</v>
      </c>
      <c r="C442" s="5" t="s">
        <v>925</v>
      </c>
      <c r="D442" s="11" t="s">
        <v>1003</v>
      </c>
      <c r="E442" s="12">
        <v>953666520000</v>
      </c>
      <c r="F442" s="5" t="s">
        <v>20</v>
      </c>
      <c r="G442" s="169">
        <v>41914</v>
      </c>
      <c r="H442" s="5" t="s">
        <v>211</v>
      </c>
      <c r="I442" s="5"/>
      <c r="J442" s="5"/>
      <c r="K442" s="5"/>
      <c r="L442" s="5" t="s">
        <v>203</v>
      </c>
      <c r="M442" s="11" t="s">
        <v>204</v>
      </c>
      <c r="N442" s="15">
        <v>50</v>
      </c>
    </row>
    <row r="443" spans="1:14" ht="36" x14ac:dyDescent="0.25">
      <c r="A443" s="4" t="s">
        <v>1004</v>
      </c>
      <c r="B443" s="5" t="s">
        <v>198</v>
      </c>
      <c r="C443" s="5" t="s">
        <v>925</v>
      </c>
      <c r="D443" s="11" t="s">
        <v>1005</v>
      </c>
      <c r="E443" s="11" t="s">
        <v>1006</v>
      </c>
      <c r="F443" s="5" t="s">
        <v>263</v>
      </c>
      <c r="G443" s="169">
        <v>42817</v>
      </c>
      <c r="H443" s="5" t="s">
        <v>211</v>
      </c>
      <c r="I443" s="5" t="s">
        <v>229</v>
      </c>
      <c r="J443" s="5"/>
      <c r="K443" s="5"/>
      <c r="L443" s="5" t="s">
        <v>203</v>
      </c>
      <c r="M443" s="11" t="s">
        <v>204</v>
      </c>
      <c r="N443" s="13">
        <v>20</v>
      </c>
    </row>
    <row r="444" spans="1:14" ht="36" x14ac:dyDescent="0.25">
      <c r="A444" s="4" t="s">
        <v>1007</v>
      </c>
      <c r="B444" s="5" t="s">
        <v>198</v>
      </c>
      <c r="C444" s="5" t="s">
        <v>925</v>
      </c>
      <c r="D444" s="11" t="s">
        <v>1008</v>
      </c>
      <c r="E444" s="12">
        <v>953667900000</v>
      </c>
      <c r="F444" s="5" t="s">
        <v>201</v>
      </c>
      <c r="G444" s="169">
        <v>43681</v>
      </c>
      <c r="H444" s="5" t="s">
        <v>211</v>
      </c>
      <c r="I444" s="5"/>
      <c r="J444" s="5"/>
      <c r="K444" s="5"/>
      <c r="L444" s="5" t="s">
        <v>203</v>
      </c>
      <c r="M444" s="11" t="s">
        <v>204</v>
      </c>
      <c r="N444" s="15">
        <v>14</v>
      </c>
    </row>
    <row r="445" spans="1:14" ht="36" x14ac:dyDescent="0.25">
      <c r="A445" s="4" t="s">
        <v>1009</v>
      </c>
      <c r="B445" s="5" t="s">
        <v>198</v>
      </c>
      <c r="C445" s="5" t="s">
        <v>925</v>
      </c>
      <c r="D445" s="11" t="s">
        <v>1010</v>
      </c>
      <c r="E445" s="12">
        <v>953667430000</v>
      </c>
      <c r="F445" s="5" t="s">
        <v>201</v>
      </c>
      <c r="G445" s="169">
        <v>42876</v>
      </c>
      <c r="H445" s="5" t="s">
        <v>211</v>
      </c>
      <c r="I445" s="5"/>
      <c r="J445" s="5"/>
      <c r="K445" s="5"/>
      <c r="L445" s="5" t="s">
        <v>203</v>
      </c>
      <c r="M445" s="11" t="s">
        <v>204</v>
      </c>
      <c r="N445" s="13">
        <v>1</v>
      </c>
    </row>
    <row r="446" spans="1:14" ht="36" x14ac:dyDescent="0.25">
      <c r="A446" s="4" t="s">
        <v>1011</v>
      </c>
      <c r="B446" s="5" t="s">
        <v>198</v>
      </c>
      <c r="C446" s="5" t="s">
        <v>925</v>
      </c>
      <c r="D446" s="11" t="s">
        <v>1012</v>
      </c>
      <c r="E446" s="12">
        <v>953668120000</v>
      </c>
      <c r="F446" s="5" t="s">
        <v>201</v>
      </c>
      <c r="G446" s="169">
        <v>42776</v>
      </c>
      <c r="H446" s="5" t="s">
        <v>211</v>
      </c>
      <c r="I446" s="5"/>
      <c r="J446" s="5"/>
      <c r="K446" s="5"/>
      <c r="L446" s="5" t="s">
        <v>203</v>
      </c>
      <c r="M446" s="11" t="s">
        <v>204</v>
      </c>
      <c r="N446" s="13">
        <v>28</v>
      </c>
    </row>
    <row r="447" spans="1:14" ht="36" x14ac:dyDescent="0.25">
      <c r="A447" s="4" t="s">
        <v>1013</v>
      </c>
      <c r="B447" s="5" t="s">
        <v>198</v>
      </c>
      <c r="C447" s="5" t="s">
        <v>925</v>
      </c>
      <c r="D447" s="11" t="s">
        <v>1014</v>
      </c>
      <c r="E447" s="12">
        <v>953667710000</v>
      </c>
      <c r="F447" s="5" t="s">
        <v>201</v>
      </c>
      <c r="G447" s="169">
        <v>42904</v>
      </c>
      <c r="H447" s="5" t="s">
        <v>211</v>
      </c>
      <c r="I447" s="5"/>
      <c r="J447" s="5"/>
      <c r="K447" s="5"/>
      <c r="L447" s="5" t="s">
        <v>203</v>
      </c>
      <c r="M447" s="11" t="s">
        <v>204</v>
      </c>
      <c r="N447" s="13">
        <v>3</v>
      </c>
    </row>
    <row r="448" spans="1:14" ht="36" x14ac:dyDescent="0.25">
      <c r="A448" s="4" t="s">
        <v>1015</v>
      </c>
      <c r="B448" s="5" t="s">
        <v>198</v>
      </c>
      <c r="C448" s="5" t="s">
        <v>925</v>
      </c>
      <c r="D448" s="11" t="s">
        <v>1016</v>
      </c>
      <c r="E448" s="11" t="s">
        <v>1017</v>
      </c>
      <c r="F448" s="5" t="s">
        <v>439</v>
      </c>
      <c r="G448" s="169">
        <v>43212</v>
      </c>
      <c r="H448" s="5" t="s">
        <v>211</v>
      </c>
      <c r="I448" s="5"/>
      <c r="J448" s="5"/>
      <c r="K448" s="5"/>
      <c r="L448" s="5" t="s">
        <v>203</v>
      </c>
      <c r="M448" s="11" t="s">
        <v>204</v>
      </c>
      <c r="N448" s="13">
        <v>24</v>
      </c>
    </row>
    <row r="449" spans="1:14" ht="36" x14ac:dyDescent="0.25">
      <c r="A449" s="4" t="s">
        <v>1018</v>
      </c>
      <c r="B449" s="5" t="s">
        <v>198</v>
      </c>
      <c r="C449" s="5" t="s">
        <v>925</v>
      </c>
      <c r="D449" s="11" t="s">
        <v>1019</v>
      </c>
      <c r="E449" s="11" t="s">
        <v>1020</v>
      </c>
      <c r="F449" s="5" t="s">
        <v>263</v>
      </c>
      <c r="G449" s="169" t="s">
        <v>13447</v>
      </c>
      <c r="H449" s="5" t="s">
        <v>211</v>
      </c>
      <c r="I449" s="5" t="s">
        <v>229</v>
      </c>
      <c r="J449" s="5"/>
      <c r="K449" s="5"/>
      <c r="L449" s="5" t="s">
        <v>203</v>
      </c>
      <c r="M449" s="11" t="s">
        <v>204</v>
      </c>
      <c r="N449" s="13">
        <v>16</v>
      </c>
    </row>
    <row r="450" spans="1:14" ht="36" x14ac:dyDescent="0.25">
      <c r="A450" s="4" t="s">
        <v>1021</v>
      </c>
      <c r="B450" s="5" t="s">
        <v>198</v>
      </c>
      <c r="C450" s="5" t="s">
        <v>925</v>
      </c>
      <c r="D450" s="11" t="s">
        <v>1022</v>
      </c>
      <c r="E450" s="12">
        <v>953667380000</v>
      </c>
      <c r="F450" s="5" t="s">
        <v>201</v>
      </c>
      <c r="G450" s="169">
        <v>42722</v>
      </c>
      <c r="H450" s="5" t="s">
        <v>211</v>
      </c>
      <c r="I450" s="5"/>
      <c r="J450" s="5"/>
      <c r="K450" s="5"/>
      <c r="L450" s="5" t="s">
        <v>203</v>
      </c>
      <c r="M450" s="11" t="s">
        <v>204</v>
      </c>
      <c r="N450" s="13">
        <v>5</v>
      </c>
    </row>
    <row r="451" spans="1:14" ht="36" x14ac:dyDescent="0.25">
      <c r="A451" s="4" t="s">
        <v>1023</v>
      </c>
      <c r="B451" s="5" t="s">
        <v>198</v>
      </c>
      <c r="C451" s="5" t="s">
        <v>925</v>
      </c>
      <c r="D451" s="11" t="s">
        <v>1024</v>
      </c>
      <c r="E451" s="12">
        <v>953667260000</v>
      </c>
      <c r="F451" s="5" t="s">
        <v>201</v>
      </c>
      <c r="G451" s="169">
        <v>41791</v>
      </c>
      <c r="H451" s="5" t="s">
        <v>211</v>
      </c>
      <c r="I451" s="5"/>
      <c r="J451" s="5"/>
      <c r="K451" s="5"/>
      <c r="L451" s="5" t="s">
        <v>203</v>
      </c>
      <c r="M451" s="11" t="s">
        <v>204</v>
      </c>
      <c r="N451" s="13">
        <v>11</v>
      </c>
    </row>
    <row r="452" spans="1:14" ht="36" x14ac:dyDescent="0.25">
      <c r="A452" s="4" t="s">
        <v>1025</v>
      </c>
      <c r="B452" s="5" t="s">
        <v>198</v>
      </c>
      <c r="C452" s="5" t="s">
        <v>925</v>
      </c>
      <c r="D452" s="11" t="s">
        <v>1026</v>
      </c>
      <c r="E452" s="12">
        <v>500200540000</v>
      </c>
      <c r="F452" s="5" t="s">
        <v>201</v>
      </c>
      <c r="G452" s="169">
        <v>42194</v>
      </c>
      <c r="H452" s="5" t="s">
        <v>202</v>
      </c>
      <c r="I452" s="5"/>
      <c r="J452" s="5"/>
      <c r="K452" s="5"/>
      <c r="L452" s="5" t="s">
        <v>203</v>
      </c>
      <c r="M452" s="11" t="s">
        <v>204</v>
      </c>
      <c r="N452" s="15">
        <v>5</v>
      </c>
    </row>
    <row r="453" spans="1:14" ht="36" x14ac:dyDescent="0.25">
      <c r="A453" s="4" t="s">
        <v>1027</v>
      </c>
      <c r="B453" s="5" t="s">
        <v>198</v>
      </c>
      <c r="C453" s="5" t="s">
        <v>925</v>
      </c>
      <c r="D453" s="11" t="s">
        <v>1028</v>
      </c>
      <c r="E453" s="12">
        <v>953667470000</v>
      </c>
      <c r="F453" s="5" t="s">
        <v>201</v>
      </c>
      <c r="G453" s="169">
        <v>42607</v>
      </c>
      <c r="H453" s="5" t="s">
        <v>211</v>
      </c>
      <c r="I453" s="5"/>
      <c r="J453" s="5"/>
      <c r="K453" s="5"/>
      <c r="L453" s="5" t="s">
        <v>203</v>
      </c>
      <c r="M453" s="11" t="s">
        <v>204</v>
      </c>
      <c r="N453" s="13">
        <v>2</v>
      </c>
    </row>
    <row r="454" spans="1:14" ht="36" x14ac:dyDescent="0.25">
      <c r="A454" s="4" t="s">
        <v>1029</v>
      </c>
      <c r="B454" s="5" t="s">
        <v>198</v>
      </c>
      <c r="C454" s="5" t="s">
        <v>925</v>
      </c>
      <c r="D454" s="11" t="s">
        <v>1030</v>
      </c>
      <c r="E454" s="11" t="s">
        <v>1031</v>
      </c>
      <c r="F454" s="5" t="s">
        <v>210</v>
      </c>
      <c r="G454" s="169">
        <v>43271</v>
      </c>
      <c r="H454" s="5" t="s">
        <v>211</v>
      </c>
      <c r="I454" s="5"/>
      <c r="J454" s="5"/>
      <c r="K454" s="5"/>
      <c r="L454" s="5" t="s">
        <v>203</v>
      </c>
      <c r="M454" s="11" t="s">
        <v>204</v>
      </c>
      <c r="N454" s="15">
        <v>6</v>
      </c>
    </row>
    <row r="455" spans="1:14" ht="36" x14ac:dyDescent="0.25">
      <c r="A455" s="4" t="s">
        <v>1032</v>
      </c>
      <c r="B455" s="5" t="s">
        <v>198</v>
      </c>
      <c r="C455" s="5" t="s">
        <v>925</v>
      </c>
      <c r="D455" s="11" t="s">
        <v>1033</v>
      </c>
      <c r="E455" s="12">
        <v>223806790000</v>
      </c>
      <c r="F455" s="5" t="s">
        <v>201</v>
      </c>
      <c r="G455" s="169">
        <v>42721</v>
      </c>
      <c r="H455" s="5" t="s">
        <v>202</v>
      </c>
      <c r="I455" s="5"/>
      <c r="J455" s="5"/>
      <c r="K455" s="5"/>
      <c r="L455" s="5" t="s">
        <v>203</v>
      </c>
      <c r="M455" s="11" t="s">
        <v>204</v>
      </c>
      <c r="N455" s="13">
        <v>2</v>
      </c>
    </row>
    <row r="456" spans="1:14" ht="36" x14ac:dyDescent="0.25">
      <c r="A456" s="4" t="s">
        <v>1034</v>
      </c>
      <c r="B456" s="5" t="s">
        <v>198</v>
      </c>
      <c r="C456" s="5" t="s">
        <v>925</v>
      </c>
      <c r="D456" s="11" t="s">
        <v>1035</v>
      </c>
      <c r="E456" s="11" t="s">
        <v>1036</v>
      </c>
      <c r="F456" s="5" t="s">
        <v>263</v>
      </c>
      <c r="G456" s="169">
        <v>42983</v>
      </c>
      <c r="H456" s="5" t="s">
        <v>211</v>
      </c>
      <c r="I456" s="5" t="s">
        <v>229</v>
      </c>
      <c r="J456" s="5"/>
      <c r="K456" s="5"/>
      <c r="L456" s="5" t="s">
        <v>203</v>
      </c>
      <c r="M456" s="11" t="s">
        <v>204</v>
      </c>
      <c r="N456" s="13">
        <v>13</v>
      </c>
    </row>
    <row r="457" spans="1:14" ht="36" x14ac:dyDescent="0.25">
      <c r="A457" s="4" t="s">
        <v>1037</v>
      </c>
      <c r="B457" s="5" t="s">
        <v>198</v>
      </c>
      <c r="C457" s="5" t="s">
        <v>925</v>
      </c>
      <c r="D457" s="11" t="s">
        <v>1038</v>
      </c>
      <c r="E457" s="11" t="s">
        <v>1039</v>
      </c>
      <c r="F457" s="5" t="s">
        <v>201</v>
      </c>
      <c r="G457" s="169">
        <v>42858</v>
      </c>
      <c r="H457" s="5" t="s">
        <v>211</v>
      </c>
      <c r="I457" s="5"/>
      <c r="J457" s="5"/>
      <c r="K457" s="5"/>
      <c r="L457" s="5" t="s">
        <v>203</v>
      </c>
      <c r="M457" s="11" t="s">
        <v>204</v>
      </c>
      <c r="N457" s="13">
        <v>2</v>
      </c>
    </row>
    <row r="458" spans="1:14" ht="36" x14ac:dyDescent="0.25">
      <c r="A458" s="4" t="s">
        <v>1040</v>
      </c>
      <c r="B458" s="5" t="s">
        <v>198</v>
      </c>
      <c r="C458" s="5" t="s">
        <v>925</v>
      </c>
      <c r="D458" s="11" t="s">
        <v>1041</v>
      </c>
      <c r="E458" s="11" t="s">
        <v>1042</v>
      </c>
      <c r="F458" s="5" t="s">
        <v>201</v>
      </c>
      <c r="G458" s="169">
        <v>42760</v>
      </c>
      <c r="H458" s="5" t="s">
        <v>202</v>
      </c>
      <c r="I458" s="5"/>
      <c r="J458" s="5"/>
      <c r="K458" s="5"/>
      <c r="L458" s="5" t="s">
        <v>203</v>
      </c>
      <c r="M458" s="11" t="s">
        <v>204</v>
      </c>
      <c r="N458" s="13">
        <v>2</v>
      </c>
    </row>
    <row r="459" spans="1:14" ht="36" x14ac:dyDescent="0.25">
      <c r="A459" s="4" t="s">
        <v>1043</v>
      </c>
      <c r="B459" s="5" t="s">
        <v>198</v>
      </c>
      <c r="C459" s="5" t="s">
        <v>925</v>
      </c>
      <c r="D459" s="11" t="s">
        <v>1044</v>
      </c>
      <c r="E459" s="12">
        <v>951814310000</v>
      </c>
      <c r="F459" s="5" t="s">
        <v>20</v>
      </c>
      <c r="G459" s="169">
        <v>43571</v>
      </c>
      <c r="H459" s="5" t="s">
        <v>202</v>
      </c>
      <c r="I459" s="5"/>
      <c r="J459" s="5"/>
      <c r="K459" s="5"/>
      <c r="L459" s="5" t="s">
        <v>203</v>
      </c>
      <c r="M459" s="11" t="s">
        <v>204</v>
      </c>
      <c r="N459" s="15">
        <v>87</v>
      </c>
    </row>
    <row r="460" spans="1:14" ht="36" x14ac:dyDescent="0.25">
      <c r="A460" s="4" t="s">
        <v>1045</v>
      </c>
      <c r="B460" s="5" t="s">
        <v>198</v>
      </c>
      <c r="C460" s="5" t="s">
        <v>925</v>
      </c>
      <c r="D460" s="11" t="s">
        <v>231</v>
      </c>
      <c r="E460" s="12">
        <v>951817080000</v>
      </c>
      <c r="F460" s="5" t="s">
        <v>263</v>
      </c>
      <c r="G460" s="169">
        <v>41920</v>
      </c>
      <c r="H460" s="5" t="s">
        <v>211</v>
      </c>
      <c r="I460" s="5" t="s">
        <v>229</v>
      </c>
      <c r="J460" s="5"/>
      <c r="K460" s="5"/>
      <c r="L460" s="5" t="s">
        <v>203</v>
      </c>
      <c r="M460" s="11" t="s">
        <v>204</v>
      </c>
      <c r="N460" s="13">
        <v>44</v>
      </c>
    </row>
    <row r="461" spans="1:14" ht="36" x14ac:dyDescent="0.25">
      <c r="A461" s="4" t="s">
        <v>1046</v>
      </c>
      <c r="B461" s="5" t="s">
        <v>198</v>
      </c>
      <c r="C461" s="5" t="s">
        <v>925</v>
      </c>
      <c r="D461" s="11" t="s">
        <v>1047</v>
      </c>
      <c r="E461" s="12">
        <v>951817150000</v>
      </c>
      <c r="F461" s="5" t="s">
        <v>263</v>
      </c>
      <c r="G461" s="169">
        <v>43764</v>
      </c>
      <c r="H461" s="5" t="s">
        <v>211</v>
      </c>
      <c r="I461" s="5" t="s">
        <v>229</v>
      </c>
      <c r="J461" s="5"/>
      <c r="K461" s="5"/>
      <c r="L461" s="5" t="s">
        <v>203</v>
      </c>
      <c r="M461" s="11" t="s">
        <v>204</v>
      </c>
      <c r="N461" s="13">
        <v>82</v>
      </c>
    </row>
    <row r="462" spans="1:14" ht="36" x14ac:dyDescent="0.25">
      <c r="A462" s="4" t="s">
        <v>1048</v>
      </c>
      <c r="B462" s="5" t="s">
        <v>198</v>
      </c>
      <c r="C462" s="5" t="s">
        <v>925</v>
      </c>
      <c r="D462" s="11" t="s">
        <v>1049</v>
      </c>
      <c r="E462" s="12">
        <v>951817410000</v>
      </c>
      <c r="F462" s="5" t="s">
        <v>263</v>
      </c>
      <c r="G462" s="169">
        <v>43535</v>
      </c>
      <c r="H462" s="5" t="s">
        <v>211</v>
      </c>
      <c r="I462" s="5" t="s">
        <v>229</v>
      </c>
      <c r="J462" s="5"/>
      <c r="K462" s="5"/>
      <c r="L462" s="5" t="s">
        <v>203</v>
      </c>
      <c r="M462" s="11" t="s">
        <v>204</v>
      </c>
      <c r="N462" s="13">
        <v>4</v>
      </c>
    </row>
    <row r="463" spans="1:14" ht="36" x14ac:dyDescent="0.25">
      <c r="A463" s="4" t="s">
        <v>1050</v>
      </c>
      <c r="B463" s="5" t="s">
        <v>198</v>
      </c>
      <c r="C463" s="5" t="s">
        <v>925</v>
      </c>
      <c r="D463" s="11" t="s">
        <v>1051</v>
      </c>
      <c r="E463" s="12">
        <v>951813800000</v>
      </c>
      <c r="F463" s="5" t="s">
        <v>20</v>
      </c>
      <c r="G463" s="169">
        <v>41837</v>
      </c>
      <c r="H463" s="5" t="s">
        <v>202</v>
      </c>
      <c r="I463" s="5"/>
      <c r="J463" s="5"/>
      <c r="K463" s="5"/>
      <c r="L463" s="5" t="s">
        <v>203</v>
      </c>
      <c r="M463" s="11" t="s">
        <v>276</v>
      </c>
      <c r="N463" s="13">
        <v>18.3</v>
      </c>
    </row>
    <row r="464" spans="1:14" ht="36" x14ac:dyDescent="0.25">
      <c r="A464" s="4" t="s">
        <v>1052</v>
      </c>
      <c r="B464" s="5" t="s">
        <v>198</v>
      </c>
      <c r="C464" s="5" t="s">
        <v>925</v>
      </c>
      <c r="D464" s="11" t="s">
        <v>1053</v>
      </c>
      <c r="E464" s="12">
        <v>951813810000</v>
      </c>
      <c r="F464" s="5" t="s">
        <v>20</v>
      </c>
      <c r="G464" s="169">
        <v>42779</v>
      </c>
      <c r="H464" s="5" t="s">
        <v>202</v>
      </c>
      <c r="I464" s="5"/>
      <c r="J464" s="5"/>
      <c r="K464" s="5"/>
      <c r="L464" s="5" t="s">
        <v>203</v>
      </c>
      <c r="M464" s="11" t="s">
        <v>276</v>
      </c>
      <c r="N464" s="13">
        <v>20.7</v>
      </c>
    </row>
    <row r="465" spans="1:14" ht="36" x14ac:dyDescent="0.25">
      <c r="A465" s="4" t="s">
        <v>1054</v>
      </c>
      <c r="B465" s="5" t="s">
        <v>198</v>
      </c>
      <c r="C465" s="5" t="s">
        <v>925</v>
      </c>
      <c r="D465" s="11" t="s">
        <v>1055</v>
      </c>
      <c r="E465" s="12">
        <v>951813910000</v>
      </c>
      <c r="F465" s="5" t="s">
        <v>20</v>
      </c>
      <c r="G465" s="169">
        <v>43432</v>
      </c>
      <c r="H465" s="5" t="s">
        <v>202</v>
      </c>
      <c r="I465" s="5"/>
      <c r="J465" s="5"/>
      <c r="K465" s="5"/>
      <c r="L465" s="5" t="s">
        <v>203</v>
      </c>
      <c r="M465" s="11" t="s">
        <v>204</v>
      </c>
      <c r="N465" s="13">
        <v>87</v>
      </c>
    </row>
    <row r="466" spans="1:14" ht="36" x14ac:dyDescent="0.25">
      <c r="A466" s="4" t="s">
        <v>1056</v>
      </c>
      <c r="B466" s="5" t="s">
        <v>198</v>
      </c>
      <c r="C466" s="5" t="s">
        <v>925</v>
      </c>
      <c r="D466" s="11" t="s">
        <v>1057</v>
      </c>
      <c r="E466" s="12">
        <v>951814130000</v>
      </c>
      <c r="F466" s="5" t="s">
        <v>20</v>
      </c>
      <c r="G466" s="169">
        <v>41834</v>
      </c>
      <c r="H466" s="5" t="s">
        <v>202</v>
      </c>
      <c r="I466" s="5"/>
      <c r="J466" s="5"/>
      <c r="K466" s="5"/>
      <c r="L466" s="5" t="s">
        <v>203</v>
      </c>
      <c r="M466" s="11" t="s">
        <v>204</v>
      </c>
      <c r="N466" s="15">
        <v>50</v>
      </c>
    </row>
    <row r="467" spans="1:14" ht="36" x14ac:dyDescent="0.25">
      <c r="A467" s="4" t="s">
        <v>1058</v>
      </c>
      <c r="B467" s="5" t="s">
        <v>198</v>
      </c>
      <c r="C467" s="5" t="s">
        <v>925</v>
      </c>
      <c r="D467" s="11" t="s">
        <v>1059</v>
      </c>
      <c r="E467" s="12">
        <v>951814170000</v>
      </c>
      <c r="F467" s="5" t="s">
        <v>20</v>
      </c>
      <c r="G467" s="169">
        <v>43442</v>
      </c>
      <c r="H467" s="5" t="s">
        <v>202</v>
      </c>
      <c r="I467" s="5"/>
      <c r="J467" s="5"/>
      <c r="K467" s="5"/>
      <c r="L467" s="5" t="s">
        <v>203</v>
      </c>
      <c r="M467" s="11" t="s">
        <v>204</v>
      </c>
      <c r="N467" s="15">
        <v>60</v>
      </c>
    </row>
    <row r="468" spans="1:14" ht="36" x14ac:dyDescent="0.25">
      <c r="A468" s="4" t="s">
        <v>1060</v>
      </c>
      <c r="B468" s="5" t="s">
        <v>198</v>
      </c>
      <c r="C468" s="5" t="s">
        <v>925</v>
      </c>
      <c r="D468" s="11" t="s">
        <v>1061</v>
      </c>
      <c r="E468" s="12">
        <v>951814270000</v>
      </c>
      <c r="F468" s="5" t="s">
        <v>20</v>
      </c>
      <c r="G468" s="169" t="s">
        <v>13447</v>
      </c>
      <c r="H468" s="5" t="s">
        <v>202</v>
      </c>
      <c r="I468" s="5"/>
      <c r="J468" s="5"/>
      <c r="K468" s="5"/>
      <c r="L468" s="5" t="s">
        <v>203</v>
      </c>
      <c r="M468" s="11" t="s">
        <v>204</v>
      </c>
      <c r="N468" s="15">
        <v>100</v>
      </c>
    </row>
    <row r="469" spans="1:14" ht="36" x14ac:dyDescent="0.25">
      <c r="A469" s="4" t="s">
        <v>1062</v>
      </c>
      <c r="B469" s="5" t="s">
        <v>198</v>
      </c>
      <c r="C469" s="5" t="s">
        <v>925</v>
      </c>
      <c r="D469" s="11" t="s">
        <v>1063</v>
      </c>
      <c r="E469" s="12">
        <v>951814290000</v>
      </c>
      <c r="F469" s="5" t="s">
        <v>20</v>
      </c>
      <c r="G469" s="169">
        <v>42007</v>
      </c>
      <c r="H469" s="5" t="s">
        <v>202</v>
      </c>
      <c r="I469" s="5"/>
      <c r="J469" s="5"/>
      <c r="K469" s="5"/>
      <c r="L469" s="5" t="s">
        <v>203</v>
      </c>
      <c r="M469" s="11" t="s">
        <v>204</v>
      </c>
      <c r="N469" s="15">
        <v>51</v>
      </c>
    </row>
    <row r="470" spans="1:14" ht="36" x14ac:dyDescent="0.25">
      <c r="A470" s="4" t="s">
        <v>1064</v>
      </c>
      <c r="B470" s="5" t="s">
        <v>198</v>
      </c>
      <c r="C470" s="5" t="s">
        <v>925</v>
      </c>
      <c r="D470" s="11" t="s">
        <v>1065</v>
      </c>
      <c r="E470" s="12">
        <v>953668470000</v>
      </c>
      <c r="F470" s="5" t="s">
        <v>20</v>
      </c>
      <c r="G470" s="169">
        <v>42031</v>
      </c>
      <c r="H470" s="5" t="s">
        <v>211</v>
      </c>
      <c r="I470" s="5"/>
      <c r="J470" s="5"/>
      <c r="K470" s="5"/>
      <c r="L470" s="5" t="s">
        <v>203</v>
      </c>
      <c r="M470" s="11" t="s">
        <v>204</v>
      </c>
      <c r="N470" s="15">
        <v>357</v>
      </c>
    </row>
    <row r="471" spans="1:14" ht="36" x14ac:dyDescent="0.25">
      <c r="A471" s="4" t="s">
        <v>1066</v>
      </c>
      <c r="B471" s="5" t="s">
        <v>198</v>
      </c>
      <c r="C471" s="5" t="s">
        <v>925</v>
      </c>
      <c r="D471" s="11" t="s">
        <v>1067</v>
      </c>
      <c r="E471" s="12">
        <v>953620230000</v>
      </c>
      <c r="F471" s="5" t="s">
        <v>1068</v>
      </c>
      <c r="G471" s="169" t="s">
        <v>13447</v>
      </c>
      <c r="H471" s="5" t="s">
        <v>211</v>
      </c>
      <c r="I471" s="5"/>
      <c r="J471" s="5"/>
      <c r="K471" s="5"/>
      <c r="L471" s="5" t="s">
        <v>203</v>
      </c>
      <c r="M471" s="11" t="s">
        <v>204</v>
      </c>
      <c r="N471" s="13">
        <v>70</v>
      </c>
    </row>
    <row r="472" spans="1:14" ht="36" x14ac:dyDescent="0.25">
      <c r="A472" s="4" t="s">
        <v>1069</v>
      </c>
      <c r="B472" s="5" t="s">
        <v>198</v>
      </c>
      <c r="C472" s="5" t="s">
        <v>925</v>
      </c>
      <c r="D472" s="11" t="s">
        <v>1070</v>
      </c>
      <c r="E472" s="12">
        <v>953666640000</v>
      </c>
      <c r="F472" s="5" t="s">
        <v>20</v>
      </c>
      <c r="G472" s="169">
        <v>42115</v>
      </c>
      <c r="H472" s="5" t="s">
        <v>211</v>
      </c>
      <c r="I472" s="5"/>
      <c r="J472" s="5"/>
      <c r="K472" s="5"/>
      <c r="L472" s="5" t="s">
        <v>203</v>
      </c>
      <c r="M472" s="11" t="s">
        <v>204</v>
      </c>
      <c r="N472" s="21">
        <v>28</v>
      </c>
    </row>
    <row r="473" spans="1:14" ht="36" x14ac:dyDescent="0.25">
      <c r="A473" s="4" t="s">
        <v>1071</v>
      </c>
      <c r="B473" s="5" t="s">
        <v>198</v>
      </c>
      <c r="C473" s="5" t="s">
        <v>925</v>
      </c>
      <c r="D473" s="11" t="s">
        <v>1072</v>
      </c>
      <c r="E473" s="11" t="s">
        <v>1073</v>
      </c>
      <c r="F473" s="5" t="s">
        <v>201</v>
      </c>
      <c r="G473" s="169">
        <v>42648</v>
      </c>
      <c r="H473" s="5" t="s">
        <v>211</v>
      </c>
      <c r="I473" s="5"/>
      <c r="J473" s="5"/>
      <c r="K473" s="5"/>
      <c r="L473" s="5" t="s">
        <v>203</v>
      </c>
      <c r="M473" s="11" t="s">
        <v>204</v>
      </c>
      <c r="N473" s="13">
        <v>1</v>
      </c>
    </row>
    <row r="474" spans="1:14" ht="36" x14ac:dyDescent="0.25">
      <c r="A474" s="4" t="s">
        <v>1074</v>
      </c>
      <c r="B474" s="5" t="s">
        <v>198</v>
      </c>
      <c r="C474" s="5" t="s">
        <v>925</v>
      </c>
      <c r="D474" s="11" t="s">
        <v>1075</v>
      </c>
      <c r="E474" s="12">
        <v>953668330000</v>
      </c>
      <c r="F474" s="5" t="s">
        <v>20</v>
      </c>
      <c r="G474" s="169">
        <v>41634</v>
      </c>
      <c r="H474" s="5" t="s">
        <v>211</v>
      </c>
      <c r="I474" s="5"/>
      <c r="J474" s="5"/>
      <c r="K474" s="5"/>
      <c r="L474" s="5" t="s">
        <v>203</v>
      </c>
      <c r="M474" s="11" t="s">
        <v>204</v>
      </c>
      <c r="N474" s="13">
        <v>32</v>
      </c>
    </row>
    <row r="475" spans="1:14" ht="36" x14ac:dyDescent="0.25">
      <c r="A475" s="4" t="s">
        <v>1076</v>
      </c>
      <c r="B475" s="5" t="s">
        <v>198</v>
      </c>
      <c r="C475" s="5" t="s">
        <v>925</v>
      </c>
      <c r="D475" s="11" t="s">
        <v>1077</v>
      </c>
      <c r="E475" s="11" t="s">
        <v>1078</v>
      </c>
      <c r="F475" s="5" t="s">
        <v>201</v>
      </c>
      <c r="G475" s="169">
        <v>43752</v>
      </c>
      <c r="H475" s="5" t="s">
        <v>211</v>
      </c>
      <c r="I475" s="5"/>
      <c r="J475" s="5"/>
      <c r="K475" s="5"/>
      <c r="L475" s="5" t="s">
        <v>203</v>
      </c>
      <c r="M475" s="11" t="s">
        <v>204</v>
      </c>
      <c r="N475" s="13">
        <v>2</v>
      </c>
    </row>
    <row r="476" spans="1:14" ht="36" x14ac:dyDescent="0.25">
      <c r="A476" s="4" t="s">
        <v>1079</v>
      </c>
      <c r="B476" s="5" t="s">
        <v>198</v>
      </c>
      <c r="C476" s="5" t="s">
        <v>925</v>
      </c>
      <c r="D476" s="11" t="s">
        <v>1080</v>
      </c>
      <c r="E476" s="12">
        <v>953666560000</v>
      </c>
      <c r="F476" s="5" t="s">
        <v>20</v>
      </c>
      <c r="G476" s="169">
        <v>43270</v>
      </c>
      <c r="H476" s="5" t="s">
        <v>211</v>
      </c>
      <c r="I476" s="5"/>
      <c r="J476" s="5"/>
      <c r="K476" s="5"/>
      <c r="L476" s="5" t="s">
        <v>203</v>
      </c>
      <c r="M476" s="11" t="s">
        <v>204</v>
      </c>
      <c r="N476" s="15">
        <v>1130</v>
      </c>
    </row>
    <row r="477" spans="1:14" ht="36" x14ac:dyDescent="0.25">
      <c r="A477" s="4" t="s">
        <v>1081</v>
      </c>
      <c r="B477" s="5" t="s">
        <v>198</v>
      </c>
      <c r="C477" s="5" t="s">
        <v>925</v>
      </c>
      <c r="D477" s="11" t="s">
        <v>1082</v>
      </c>
      <c r="E477" s="11" t="s">
        <v>1083</v>
      </c>
      <c r="F477" s="5" t="s">
        <v>263</v>
      </c>
      <c r="G477" s="169">
        <v>43312</v>
      </c>
      <c r="H477" s="5" t="s">
        <v>211</v>
      </c>
      <c r="I477" s="5" t="s">
        <v>229</v>
      </c>
      <c r="J477" s="5"/>
      <c r="K477" s="5"/>
      <c r="L477" s="5" t="s">
        <v>203</v>
      </c>
      <c r="M477" s="11" t="s">
        <v>204</v>
      </c>
      <c r="N477" s="13">
        <v>29</v>
      </c>
    </row>
    <row r="478" spans="1:14" ht="36" x14ac:dyDescent="0.25">
      <c r="A478" s="4" t="s">
        <v>1084</v>
      </c>
      <c r="B478" s="5" t="s">
        <v>198</v>
      </c>
      <c r="C478" s="5" t="s">
        <v>925</v>
      </c>
      <c r="D478" s="11" t="s">
        <v>1085</v>
      </c>
      <c r="E478" s="12">
        <v>953524420000</v>
      </c>
      <c r="F478" s="5" t="s">
        <v>201</v>
      </c>
      <c r="G478" s="169">
        <v>43336</v>
      </c>
      <c r="H478" s="5" t="s">
        <v>211</v>
      </c>
      <c r="I478" s="5"/>
      <c r="J478" s="5"/>
      <c r="K478" s="5"/>
      <c r="L478" s="5" t="s">
        <v>203</v>
      </c>
      <c r="M478" s="11" t="s">
        <v>204</v>
      </c>
      <c r="N478" s="13">
        <v>3</v>
      </c>
    </row>
    <row r="479" spans="1:14" ht="36" x14ac:dyDescent="0.25">
      <c r="A479" s="4" t="s">
        <v>1086</v>
      </c>
      <c r="B479" s="5" t="s">
        <v>198</v>
      </c>
      <c r="C479" s="5" t="s">
        <v>925</v>
      </c>
      <c r="D479" s="11" t="s">
        <v>1087</v>
      </c>
      <c r="E479" s="12">
        <v>953666990000</v>
      </c>
      <c r="F479" s="5" t="s">
        <v>439</v>
      </c>
      <c r="G479" s="169">
        <v>43082</v>
      </c>
      <c r="H479" s="5" t="s">
        <v>211</v>
      </c>
      <c r="I479" s="5"/>
      <c r="J479" s="5"/>
      <c r="K479" s="5"/>
      <c r="L479" s="5" t="s">
        <v>203</v>
      </c>
      <c r="M479" s="11" t="s">
        <v>204</v>
      </c>
      <c r="N479" s="13">
        <v>5</v>
      </c>
    </row>
    <row r="480" spans="1:14" ht="36" x14ac:dyDescent="0.25">
      <c r="A480" s="4" t="s">
        <v>1088</v>
      </c>
      <c r="B480" s="5" t="s">
        <v>198</v>
      </c>
      <c r="C480" s="5" t="s">
        <v>925</v>
      </c>
      <c r="D480" s="11" t="s">
        <v>1089</v>
      </c>
      <c r="E480" s="12">
        <v>953666970000</v>
      </c>
      <c r="F480" s="5" t="s">
        <v>439</v>
      </c>
      <c r="G480" s="169">
        <v>43552</v>
      </c>
      <c r="H480" s="5" t="s">
        <v>211</v>
      </c>
      <c r="I480" s="5"/>
      <c r="J480" s="5"/>
      <c r="K480" s="5"/>
      <c r="L480" s="5" t="s">
        <v>203</v>
      </c>
      <c r="M480" s="11" t="s">
        <v>204</v>
      </c>
      <c r="N480" s="13">
        <v>1</v>
      </c>
    </row>
    <row r="481" spans="1:14" ht="36" x14ac:dyDescent="0.25">
      <c r="A481" s="4" t="s">
        <v>1090</v>
      </c>
      <c r="B481" s="5" t="s">
        <v>198</v>
      </c>
      <c r="C481" s="5" t="s">
        <v>925</v>
      </c>
      <c r="D481" s="11" t="s">
        <v>1091</v>
      </c>
      <c r="E481" s="12">
        <v>953667390000</v>
      </c>
      <c r="F481" s="5" t="s">
        <v>439</v>
      </c>
      <c r="G481" s="169" t="s">
        <v>13447</v>
      </c>
      <c r="H481" s="5" t="s">
        <v>211</v>
      </c>
      <c r="I481" s="5"/>
      <c r="J481" s="5"/>
      <c r="K481" s="5"/>
      <c r="L481" s="5" t="s">
        <v>203</v>
      </c>
      <c r="M481" s="11" t="s">
        <v>204</v>
      </c>
      <c r="N481" s="13">
        <v>4</v>
      </c>
    </row>
    <row r="482" spans="1:14" ht="36" x14ac:dyDescent="0.25">
      <c r="A482" s="4" t="s">
        <v>1092</v>
      </c>
      <c r="B482" s="5" t="s">
        <v>198</v>
      </c>
      <c r="C482" s="5" t="s">
        <v>925</v>
      </c>
      <c r="D482" s="11" t="s">
        <v>1093</v>
      </c>
      <c r="E482" s="12">
        <v>223601530000</v>
      </c>
      <c r="F482" s="5" t="s">
        <v>201</v>
      </c>
      <c r="G482" s="169">
        <v>43018</v>
      </c>
      <c r="H482" s="5" t="s">
        <v>202</v>
      </c>
      <c r="I482" s="5"/>
      <c r="J482" s="5"/>
      <c r="K482" s="5"/>
      <c r="L482" s="5" t="s">
        <v>203</v>
      </c>
      <c r="M482" s="11" t="s">
        <v>204</v>
      </c>
      <c r="N482" s="13">
        <v>2</v>
      </c>
    </row>
    <row r="483" spans="1:14" ht="36" x14ac:dyDescent="0.25">
      <c r="A483" s="4" t="s">
        <v>1094</v>
      </c>
      <c r="B483" s="5" t="s">
        <v>198</v>
      </c>
      <c r="C483" s="5" t="s">
        <v>925</v>
      </c>
      <c r="D483" s="11" t="s">
        <v>1095</v>
      </c>
      <c r="E483" s="12">
        <v>953529070000</v>
      </c>
      <c r="F483" s="5" t="s">
        <v>263</v>
      </c>
      <c r="G483" s="169">
        <v>41973</v>
      </c>
      <c r="H483" s="5" t="s">
        <v>211</v>
      </c>
      <c r="I483" s="5" t="s">
        <v>229</v>
      </c>
      <c r="J483" s="5"/>
      <c r="K483" s="5"/>
      <c r="L483" s="5" t="s">
        <v>203</v>
      </c>
      <c r="M483" s="11" t="s">
        <v>204</v>
      </c>
      <c r="N483" s="13">
        <v>33</v>
      </c>
    </row>
    <row r="484" spans="1:14" ht="36" x14ac:dyDescent="0.25">
      <c r="A484" s="4" t="s">
        <v>1096</v>
      </c>
      <c r="B484" s="5" t="s">
        <v>198</v>
      </c>
      <c r="C484" s="5" t="s">
        <v>925</v>
      </c>
      <c r="D484" s="11" t="s">
        <v>1097</v>
      </c>
      <c r="E484" s="12">
        <v>953559300000</v>
      </c>
      <c r="F484" s="5" t="s">
        <v>201</v>
      </c>
      <c r="G484" s="169">
        <v>42482</v>
      </c>
      <c r="H484" s="5" t="s">
        <v>211</v>
      </c>
      <c r="I484" s="5"/>
      <c r="J484" s="5"/>
      <c r="K484" s="5"/>
      <c r="L484" s="5" t="s">
        <v>203</v>
      </c>
      <c r="M484" s="11" t="s">
        <v>204</v>
      </c>
      <c r="N484" s="13">
        <v>2</v>
      </c>
    </row>
    <row r="485" spans="1:14" ht="36" x14ac:dyDescent="0.25">
      <c r="A485" s="4" t="s">
        <v>1098</v>
      </c>
      <c r="B485" s="5" t="s">
        <v>198</v>
      </c>
      <c r="C485" s="5" t="s">
        <v>925</v>
      </c>
      <c r="D485" s="11" t="s">
        <v>1099</v>
      </c>
      <c r="E485" s="12">
        <v>953667780000</v>
      </c>
      <c r="F485" s="5" t="s">
        <v>201</v>
      </c>
      <c r="G485" s="169">
        <v>42579</v>
      </c>
      <c r="H485" s="5" t="s">
        <v>211</v>
      </c>
      <c r="I485" s="5"/>
      <c r="J485" s="5"/>
      <c r="K485" s="5"/>
      <c r="L485" s="5" t="s">
        <v>203</v>
      </c>
      <c r="M485" s="11" t="s">
        <v>204</v>
      </c>
      <c r="N485" s="13">
        <v>26</v>
      </c>
    </row>
    <row r="486" spans="1:14" ht="36" x14ac:dyDescent="0.25">
      <c r="A486" s="4" t="s">
        <v>1100</v>
      </c>
      <c r="B486" s="5" t="s">
        <v>198</v>
      </c>
      <c r="C486" s="5" t="s">
        <v>925</v>
      </c>
      <c r="D486" s="11" t="s">
        <v>1101</v>
      </c>
      <c r="E486" s="12">
        <v>953667480000</v>
      </c>
      <c r="F486" s="5" t="s">
        <v>201</v>
      </c>
      <c r="G486" s="169" t="s">
        <v>13447</v>
      </c>
      <c r="H486" s="5" t="s">
        <v>211</v>
      </c>
      <c r="I486" s="5"/>
      <c r="J486" s="5"/>
      <c r="K486" s="5"/>
      <c r="L486" s="5" t="s">
        <v>203</v>
      </c>
      <c r="M486" s="11" t="s">
        <v>204</v>
      </c>
      <c r="N486" s="13">
        <v>19</v>
      </c>
    </row>
    <row r="487" spans="1:14" ht="36" x14ac:dyDescent="0.25">
      <c r="A487" s="4" t="s">
        <v>1102</v>
      </c>
      <c r="B487" s="5" t="s">
        <v>198</v>
      </c>
      <c r="C487" s="5" t="s">
        <v>925</v>
      </c>
      <c r="D487" s="11" t="s">
        <v>1103</v>
      </c>
      <c r="E487" s="12">
        <v>953609350000</v>
      </c>
      <c r="F487" s="5" t="s">
        <v>201</v>
      </c>
      <c r="G487" s="169">
        <v>42815</v>
      </c>
      <c r="H487" s="5" t="s">
        <v>211</v>
      </c>
      <c r="I487" s="5"/>
      <c r="J487" s="5"/>
      <c r="K487" s="5"/>
      <c r="L487" s="5" t="s">
        <v>203</v>
      </c>
      <c r="M487" s="11" t="s">
        <v>204</v>
      </c>
      <c r="N487" s="15">
        <v>2</v>
      </c>
    </row>
    <row r="488" spans="1:14" ht="36" x14ac:dyDescent="0.25">
      <c r="A488" s="4" t="s">
        <v>1104</v>
      </c>
      <c r="B488" s="5" t="s">
        <v>198</v>
      </c>
      <c r="C488" s="5" t="s">
        <v>925</v>
      </c>
      <c r="D488" s="11" t="s">
        <v>1105</v>
      </c>
      <c r="E488" s="12">
        <v>953668990000</v>
      </c>
      <c r="F488" s="5" t="s">
        <v>201</v>
      </c>
      <c r="G488" s="169">
        <v>42818</v>
      </c>
      <c r="H488" s="5" t="s">
        <v>211</v>
      </c>
      <c r="I488" s="5"/>
      <c r="J488" s="5"/>
      <c r="K488" s="5"/>
      <c r="L488" s="5" t="s">
        <v>203</v>
      </c>
      <c r="M488" s="11" t="s">
        <v>631</v>
      </c>
      <c r="N488" s="13">
        <v>1</v>
      </c>
    </row>
    <row r="489" spans="1:14" ht="36" x14ac:dyDescent="0.25">
      <c r="A489" s="4" t="s">
        <v>1106</v>
      </c>
      <c r="B489" s="5" t="s">
        <v>198</v>
      </c>
      <c r="C489" s="5" t="s">
        <v>925</v>
      </c>
      <c r="D489" s="11" t="s">
        <v>1107</v>
      </c>
      <c r="E489" s="12">
        <v>953609360000</v>
      </c>
      <c r="F489" s="5" t="s">
        <v>201</v>
      </c>
      <c r="G489" s="169">
        <v>42831</v>
      </c>
      <c r="H489" s="5" t="s">
        <v>211</v>
      </c>
      <c r="I489" s="5"/>
      <c r="J489" s="5"/>
      <c r="K489" s="5"/>
      <c r="L489" s="5" t="s">
        <v>203</v>
      </c>
      <c r="M489" s="11" t="s">
        <v>204</v>
      </c>
      <c r="N489" s="15">
        <v>19</v>
      </c>
    </row>
    <row r="490" spans="1:14" ht="36" x14ac:dyDescent="0.25">
      <c r="A490" s="4" t="s">
        <v>1108</v>
      </c>
      <c r="B490" s="5" t="s">
        <v>198</v>
      </c>
      <c r="C490" s="5" t="s">
        <v>925</v>
      </c>
      <c r="D490" s="11" t="s">
        <v>1109</v>
      </c>
      <c r="E490" s="12">
        <v>500200810000</v>
      </c>
      <c r="F490" s="5" t="s">
        <v>201</v>
      </c>
      <c r="G490" s="169">
        <v>43117</v>
      </c>
      <c r="H490" s="5" t="s">
        <v>202</v>
      </c>
      <c r="I490" s="5"/>
      <c r="J490" s="5"/>
      <c r="K490" s="5"/>
      <c r="L490" s="5" t="s">
        <v>203</v>
      </c>
      <c r="M490" s="11" t="s">
        <v>204</v>
      </c>
      <c r="N490" s="13">
        <v>99</v>
      </c>
    </row>
    <row r="491" spans="1:14" ht="36" x14ac:dyDescent="0.25">
      <c r="A491" s="4" t="s">
        <v>1110</v>
      </c>
      <c r="B491" s="5" t="s">
        <v>198</v>
      </c>
      <c r="C491" s="5" t="s">
        <v>925</v>
      </c>
      <c r="D491" s="11" t="s">
        <v>1111</v>
      </c>
      <c r="E491" s="12">
        <v>953620210000</v>
      </c>
      <c r="F491" s="5" t="s">
        <v>263</v>
      </c>
      <c r="G491" s="169">
        <v>41816</v>
      </c>
      <c r="H491" s="5" t="s">
        <v>211</v>
      </c>
      <c r="I491" s="5" t="s">
        <v>229</v>
      </c>
      <c r="J491" s="5"/>
      <c r="K491" s="5"/>
      <c r="L491" s="5" t="s">
        <v>203</v>
      </c>
      <c r="M491" s="11" t="s">
        <v>204</v>
      </c>
      <c r="N491" s="13">
        <v>23</v>
      </c>
    </row>
    <row r="492" spans="1:14" ht="36" x14ac:dyDescent="0.25">
      <c r="A492" s="4" t="s">
        <v>1112</v>
      </c>
      <c r="B492" s="5" t="s">
        <v>198</v>
      </c>
      <c r="C492" s="5" t="s">
        <v>925</v>
      </c>
      <c r="D492" s="11" t="s">
        <v>1113</v>
      </c>
      <c r="E492" s="11" t="s">
        <v>1114</v>
      </c>
      <c r="F492" s="5" t="s">
        <v>263</v>
      </c>
      <c r="G492" s="169">
        <v>42915</v>
      </c>
      <c r="H492" s="5" t="s">
        <v>202</v>
      </c>
      <c r="I492" s="5" t="s">
        <v>229</v>
      </c>
      <c r="J492" s="5"/>
      <c r="K492" s="5"/>
      <c r="L492" s="5" t="s">
        <v>203</v>
      </c>
      <c r="M492" s="11" t="s">
        <v>204</v>
      </c>
      <c r="N492" s="13">
        <v>4</v>
      </c>
    </row>
    <row r="493" spans="1:14" ht="36" x14ac:dyDescent="0.25">
      <c r="A493" s="4" t="s">
        <v>1115</v>
      </c>
      <c r="B493" s="5" t="s">
        <v>198</v>
      </c>
      <c r="C493" s="5" t="s">
        <v>925</v>
      </c>
      <c r="D493" s="11" t="s">
        <v>1116</v>
      </c>
      <c r="E493" s="12">
        <v>223805460000</v>
      </c>
      <c r="F493" s="5" t="s">
        <v>201</v>
      </c>
      <c r="G493" s="169">
        <v>42228</v>
      </c>
      <c r="H493" s="5" t="s">
        <v>202</v>
      </c>
      <c r="I493" s="5"/>
      <c r="J493" s="5"/>
      <c r="K493" s="5"/>
      <c r="L493" s="5" t="s">
        <v>203</v>
      </c>
      <c r="M493" s="11" t="s">
        <v>204</v>
      </c>
      <c r="N493" s="13">
        <v>2</v>
      </c>
    </row>
    <row r="494" spans="1:14" ht="36" x14ac:dyDescent="0.25">
      <c r="A494" s="4" t="s">
        <v>1117</v>
      </c>
      <c r="B494" s="5" t="s">
        <v>198</v>
      </c>
      <c r="C494" s="5" t="s">
        <v>925</v>
      </c>
      <c r="D494" s="11" t="s">
        <v>1118</v>
      </c>
      <c r="E494" s="11" t="s">
        <v>1119</v>
      </c>
      <c r="F494" s="5" t="s">
        <v>201</v>
      </c>
      <c r="G494" s="169">
        <v>43097</v>
      </c>
      <c r="H494" s="5" t="s">
        <v>211</v>
      </c>
      <c r="I494" s="5"/>
      <c r="J494" s="5"/>
      <c r="K494" s="5"/>
      <c r="L494" s="5" t="s">
        <v>203</v>
      </c>
      <c r="M494" s="11" t="s">
        <v>204</v>
      </c>
      <c r="N494" s="13">
        <v>1</v>
      </c>
    </row>
    <row r="495" spans="1:14" ht="36" x14ac:dyDescent="0.25">
      <c r="A495" s="4" t="s">
        <v>1120</v>
      </c>
      <c r="B495" s="5" t="s">
        <v>198</v>
      </c>
      <c r="C495" s="5" t="s">
        <v>925</v>
      </c>
      <c r="D495" s="11" t="s">
        <v>1121</v>
      </c>
      <c r="E495" s="11" t="s">
        <v>1122</v>
      </c>
      <c r="F495" s="5" t="s">
        <v>201</v>
      </c>
      <c r="G495" s="169">
        <v>42401</v>
      </c>
      <c r="H495" s="5" t="s">
        <v>211</v>
      </c>
      <c r="I495" s="5"/>
      <c r="J495" s="5"/>
      <c r="K495" s="5"/>
      <c r="L495" s="5" t="s">
        <v>203</v>
      </c>
      <c r="M495" s="11" t="s">
        <v>204</v>
      </c>
      <c r="N495" s="13">
        <v>97</v>
      </c>
    </row>
    <row r="496" spans="1:14" ht="36" x14ac:dyDescent="0.25">
      <c r="A496" s="4" t="s">
        <v>1123</v>
      </c>
      <c r="B496" s="5" t="s">
        <v>198</v>
      </c>
      <c r="C496" s="5" t="s">
        <v>925</v>
      </c>
      <c r="D496" s="11" t="s">
        <v>1124</v>
      </c>
      <c r="E496" s="12">
        <v>953667520000</v>
      </c>
      <c r="F496" s="5" t="s">
        <v>201</v>
      </c>
      <c r="G496" s="169">
        <v>42027</v>
      </c>
      <c r="H496" s="5" t="s">
        <v>211</v>
      </c>
      <c r="I496" s="5"/>
      <c r="J496" s="5"/>
      <c r="K496" s="5"/>
      <c r="L496" s="5" t="s">
        <v>203</v>
      </c>
      <c r="M496" s="11" t="s">
        <v>204</v>
      </c>
      <c r="N496" s="13">
        <v>18</v>
      </c>
    </row>
    <row r="497" spans="1:14" ht="36" x14ac:dyDescent="0.25">
      <c r="A497" s="4" t="s">
        <v>1125</v>
      </c>
      <c r="B497" s="5" t="s">
        <v>198</v>
      </c>
      <c r="C497" s="5" t="s">
        <v>925</v>
      </c>
      <c r="D497" s="11" t="s">
        <v>1126</v>
      </c>
      <c r="E497" s="12">
        <v>953620000000</v>
      </c>
      <c r="F497" s="5" t="s">
        <v>263</v>
      </c>
      <c r="G497" s="169">
        <v>42037</v>
      </c>
      <c r="H497" s="5" t="s">
        <v>211</v>
      </c>
      <c r="I497" s="5" t="s">
        <v>229</v>
      </c>
      <c r="J497" s="5"/>
      <c r="K497" s="5"/>
      <c r="L497" s="5" t="s">
        <v>203</v>
      </c>
      <c r="M497" s="11" t="s">
        <v>204</v>
      </c>
      <c r="N497" s="15">
        <v>9</v>
      </c>
    </row>
    <row r="498" spans="1:14" ht="36" x14ac:dyDescent="0.25">
      <c r="A498" s="4" t="s">
        <v>1127</v>
      </c>
      <c r="B498" s="5" t="s">
        <v>198</v>
      </c>
      <c r="C498" s="5" t="s">
        <v>925</v>
      </c>
      <c r="D498" s="11" t="s">
        <v>1128</v>
      </c>
      <c r="E498" s="11" t="s">
        <v>1129</v>
      </c>
      <c r="F498" s="5" t="s">
        <v>439</v>
      </c>
      <c r="G498" s="169">
        <v>43532</v>
      </c>
      <c r="H498" s="5" t="s">
        <v>211</v>
      </c>
      <c r="I498" s="5"/>
      <c r="J498" s="5"/>
      <c r="K498" s="5"/>
      <c r="L498" s="5" t="s">
        <v>203</v>
      </c>
      <c r="M498" s="11" t="s">
        <v>204</v>
      </c>
      <c r="N498" s="13">
        <v>8</v>
      </c>
    </row>
    <row r="499" spans="1:14" ht="36" x14ac:dyDescent="0.25">
      <c r="A499" s="4" t="s">
        <v>1130</v>
      </c>
      <c r="B499" s="5" t="s">
        <v>198</v>
      </c>
      <c r="C499" s="5" t="s">
        <v>925</v>
      </c>
      <c r="D499" s="11" t="s">
        <v>1131</v>
      </c>
      <c r="E499" s="12">
        <v>953667210000</v>
      </c>
      <c r="F499" s="5" t="s">
        <v>439</v>
      </c>
      <c r="G499" s="169">
        <v>42738</v>
      </c>
      <c r="H499" s="5" t="s">
        <v>211</v>
      </c>
      <c r="I499" s="5"/>
      <c r="J499" s="5"/>
      <c r="K499" s="5"/>
      <c r="L499" s="5" t="s">
        <v>203</v>
      </c>
      <c r="M499" s="11" t="s">
        <v>204</v>
      </c>
      <c r="N499" s="13">
        <v>1</v>
      </c>
    </row>
    <row r="500" spans="1:14" ht="36" x14ac:dyDescent="0.25">
      <c r="A500" s="4" t="s">
        <v>1132</v>
      </c>
      <c r="B500" s="5" t="s">
        <v>198</v>
      </c>
      <c r="C500" s="5" t="s">
        <v>925</v>
      </c>
      <c r="D500" s="11" t="s">
        <v>1133</v>
      </c>
      <c r="E500" s="12">
        <v>953667590000</v>
      </c>
      <c r="F500" s="5" t="s">
        <v>201</v>
      </c>
      <c r="G500" s="169">
        <v>41873</v>
      </c>
      <c r="H500" s="5" t="s">
        <v>211</v>
      </c>
      <c r="I500" s="5"/>
      <c r="J500" s="5"/>
      <c r="K500" s="5"/>
      <c r="L500" s="5" t="s">
        <v>203</v>
      </c>
      <c r="M500" s="11" t="s">
        <v>204</v>
      </c>
      <c r="N500" s="13">
        <v>1</v>
      </c>
    </row>
    <row r="501" spans="1:14" ht="36" x14ac:dyDescent="0.25">
      <c r="A501" s="4" t="s">
        <v>1134</v>
      </c>
      <c r="B501" s="5" t="s">
        <v>198</v>
      </c>
      <c r="C501" s="5" t="s">
        <v>925</v>
      </c>
      <c r="D501" s="11" t="s">
        <v>1135</v>
      </c>
      <c r="E501" s="11" t="s">
        <v>1136</v>
      </c>
      <c r="F501" s="5" t="s">
        <v>439</v>
      </c>
      <c r="G501" s="169">
        <v>42246</v>
      </c>
      <c r="H501" s="5" t="s">
        <v>211</v>
      </c>
      <c r="I501" s="5"/>
      <c r="J501" s="5"/>
      <c r="K501" s="5"/>
      <c r="L501" s="5" t="s">
        <v>203</v>
      </c>
      <c r="M501" s="11" t="s">
        <v>204</v>
      </c>
      <c r="N501" s="13">
        <v>1</v>
      </c>
    </row>
    <row r="502" spans="1:14" ht="36" x14ac:dyDescent="0.25">
      <c r="A502" s="4" t="s">
        <v>1137</v>
      </c>
      <c r="B502" s="5" t="s">
        <v>198</v>
      </c>
      <c r="C502" s="5" t="s">
        <v>925</v>
      </c>
      <c r="D502" s="11" t="s">
        <v>1138</v>
      </c>
      <c r="E502" s="12">
        <v>953668500000</v>
      </c>
      <c r="F502" s="5" t="s">
        <v>20</v>
      </c>
      <c r="G502" s="169" t="s">
        <v>13447</v>
      </c>
      <c r="H502" s="5" t="s">
        <v>211</v>
      </c>
      <c r="I502" s="5"/>
      <c r="J502" s="5"/>
      <c r="K502" s="5"/>
      <c r="L502" s="5" t="s">
        <v>203</v>
      </c>
      <c r="M502" s="11" t="s">
        <v>204</v>
      </c>
      <c r="N502" s="15">
        <v>566</v>
      </c>
    </row>
    <row r="503" spans="1:14" ht="36" x14ac:dyDescent="0.25">
      <c r="A503" s="4" t="s">
        <v>1139</v>
      </c>
      <c r="B503" s="5" t="s">
        <v>198</v>
      </c>
      <c r="C503" s="5" t="s">
        <v>925</v>
      </c>
      <c r="D503" s="11" t="s">
        <v>1140</v>
      </c>
      <c r="E503" s="11" t="s">
        <v>1141</v>
      </c>
      <c r="F503" s="5" t="s">
        <v>210</v>
      </c>
      <c r="G503" s="169" t="s">
        <v>13447</v>
      </c>
      <c r="H503" s="5" t="s">
        <v>211</v>
      </c>
      <c r="I503" s="5"/>
      <c r="J503" s="5"/>
      <c r="K503" s="5"/>
      <c r="L503" s="5" t="s">
        <v>203</v>
      </c>
      <c r="M503" s="11" t="s">
        <v>204</v>
      </c>
      <c r="N503" s="13">
        <v>7</v>
      </c>
    </row>
    <row r="504" spans="1:14" ht="36" x14ac:dyDescent="0.25">
      <c r="A504" s="4" t="s">
        <v>1142</v>
      </c>
      <c r="B504" s="5" t="s">
        <v>198</v>
      </c>
      <c r="C504" s="5" t="s">
        <v>925</v>
      </c>
      <c r="D504" s="11" t="s">
        <v>1143</v>
      </c>
      <c r="E504" s="12">
        <v>953667150000</v>
      </c>
      <c r="F504" s="5" t="s">
        <v>201</v>
      </c>
      <c r="G504" s="169">
        <v>42769</v>
      </c>
      <c r="H504" s="5" t="s">
        <v>211</v>
      </c>
      <c r="I504" s="5"/>
      <c r="J504" s="5"/>
      <c r="K504" s="5"/>
      <c r="L504" s="5" t="s">
        <v>203</v>
      </c>
      <c r="M504" s="11" t="s">
        <v>204</v>
      </c>
      <c r="N504" s="13">
        <v>9</v>
      </c>
    </row>
    <row r="505" spans="1:14" ht="48" x14ac:dyDescent="0.25">
      <c r="A505" s="4" t="s">
        <v>1144</v>
      </c>
      <c r="B505" s="5" t="s">
        <v>198</v>
      </c>
      <c r="C505" s="5" t="s">
        <v>925</v>
      </c>
      <c r="D505" s="11" t="s">
        <v>1145</v>
      </c>
      <c r="E505" s="12">
        <v>710210730000</v>
      </c>
      <c r="F505" s="5" t="s">
        <v>439</v>
      </c>
      <c r="G505" s="169">
        <v>41696</v>
      </c>
      <c r="H505" s="5" t="s">
        <v>202</v>
      </c>
      <c r="I505" s="5"/>
      <c r="J505" s="5"/>
      <c r="K505" s="5"/>
      <c r="L505" s="5" t="s">
        <v>203</v>
      </c>
      <c r="M505" s="11" t="s">
        <v>204</v>
      </c>
      <c r="N505" s="13">
        <v>2</v>
      </c>
    </row>
    <row r="506" spans="1:14" ht="36" x14ac:dyDescent="0.25">
      <c r="A506" s="4" t="s">
        <v>1146</v>
      </c>
      <c r="B506" s="5" t="s">
        <v>198</v>
      </c>
      <c r="C506" s="5" t="s">
        <v>925</v>
      </c>
      <c r="D506" s="11" t="s">
        <v>1147</v>
      </c>
      <c r="E506" s="12">
        <v>953619910000</v>
      </c>
      <c r="F506" s="5" t="s">
        <v>263</v>
      </c>
      <c r="G506" s="169" t="s">
        <v>13447</v>
      </c>
      <c r="H506" s="5" t="s">
        <v>211</v>
      </c>
      <c r="I506" s="5" t="s">
        <v>229</v>
      </c>
      <c r="J506" s="5"/>
      <c r="K506" s="5"/>
      <c r="L506" s="5" t="s">
        <v>203</v>
      </c>
      <c r="M506" s="11" t="s">
        <v>204</v>
      </c>
      <c r="N506" s="13">
        <v>2</v>
      </c>
    </row>
    <row r="507" spans="1:14" ht="36" x14ac:dyDescent="0.25">
      <c r="A507" s="4" t="s">
        <v>1148</v>
      </c>
      <c r="B507" s="5" t="s">
        <v>198</v>
      </c>
      <c r="C507" s="5" t="s">
        <v>925</v>
      </c>
      <c r="D507" s="11" t="s">
        <v>1149</v>
      </c>
      <c r="E507" s="12">
        <v>953667700000</v>
      </c>
      <c r="F507" s="5" t="s">
        <v>612</v>
      </c>
      <c r="G507" s="169">
        <v>43298</v>
      </c>
      <c r="H507" s="5" t="s">
        <v>211</v>
      </c>
      <c r="I507" s="5"/>
      <c r="J507" s="5"/>
      <c r="K507" s="5"/>
      <c r="L507" s="5" t="s">
        <v>203</v>
      </c>
      <c r="M507" s="11" t="s">
        <v>204</v>
      </c>
      <c r="N507" s="13">
        <v>4</v>
      </c>
    </row>
    <row r="508" spans="1:14" ht="36" x14ac:dyDescent="0.25">
      <c r="A508" s="4" t="s">
        <v>1150</v>
      </c>
      <c r="B508" s="5" t="s">
        <v>198</v>
      </c>
      <c r="C508" s="5" t="s">
        <v>925</v>
      </c>
      <c r="D508" s="11" t="s">
        <v>1151</v>
      </c>
      <c r="E508" s="11" t="s">
        <v>1152</v>
      </c>
      <c r="F508" s="5" t="s">
        <v>1153</v>
      </c>
      <c r="G508" s="169">
        <v>43606</v>
      </c>
      <c r="H508" s="5" t="s">
        <v>211</v>
      </c>
      <c r="I508" s="5" t="s">
        <v>229</v>
      </c>
      <c r="J508" s="5"/>
      <c r="K508" s="5"/>
      <c r="L508" s="5" t="s">
        <v>203</v>
      </c>
      <c r="M508" s="11" t="s">
        <v>204</v>
      </c>
      <c r="N508" s="13">
        <v>25</v>
      </c>
    </row>
    <row r="509" spans="1:14" ht="36" x14ac:dyDescent="0.25">
      <c r="A509" s="4" t="s">
        <v>1154</v>
      </c>
      <c r="B509" s="5" t="s">
        <v>198</v>
      </c>
      <c r="C509" s="5" t="s">
        <v>925</v>
      </c>
      <c r="D509" s="11" t="s">
        <v>1155</v>
      </c>
      <c r="E509" s="12">
        <v>150242570000</v>
      </c>
      <c r="F509" s="5" t="s">
        <v>1153</v>
      </c>
      <c r="G509" s="169">
        <v>43665</v>
      </c>
      <c r="H509" s="5" t="s">
        <v>202</v>
      </c>
      <c r="I509" s="5" t="s">
        <v>229</v>
      </c>
      <c r="J509" s="5"/>
      <c r="K509" s="5"/>
      <c r="L509" s="5" t="s">
        <v>203</v>
      </c>
      <c r="M509" s="11" t="s">
        <v>204</v>
      </c>
      <c r="N509" s="13">
        <v>10</v>
      </c>
    </row>
    <row r="510" spans="1:14" ht="36" x14ac:dyDescent="0.25">
      <c r="A510" s="4" t="s">
        <v>1156</v>
      </c>
      <c r="B510" s="5" t="s">
        <v>198</v>
      </c>
      <c r="C510" s="5" t="s">
        <v>925</v>
      </c>
      <c r="D510" s="11" t="s">
        <v>1157</v>
      </c>
      <c r="E510" s="12">
        <v>953620120000</v>
      </c>
      <c r="F510" s="5" t="s">
        <v>263</v>
      </c>
      <c r="G510" s="169">
        <v>42614</v>
      </c>
      <c r="H510" s="5" t="s">
        <v>211</v>
      </c>
      <c r="I510" s="5" t="s">
        <v>229</v>
      </c>
      <c r="J510" s="5"/>
      <c r="K510" s="5"/>
      <c r="L510" s="5" t="s">
        <v>203</v>
      </c>
      <c r="M510" s="11" t="s">
        <v>204</v>
      </c>
      <c r="N510" s="13">
        <v>29</v>
      </c>
    </row>
    <row r="511" spans="1:14" ht="36" x14ac:dyDescent="0.25">
      <c r="A511" s="4" t="s">
        <v>1158</v>
      </c>
      <c r="B511" s="5" t="s">
        <v>198</v>
      </c>
      <c r="C511" s="5" t="s">
        <v>925</v>
      </c>
      <c r="D511" s="11" t="s">
        <v>1159</v>
      </c>
      <c r="E511" s="12">
        <v>953667100000</v>
      </c>
      <c r="F511" s="5" t="s">
        <v>439</v>
      </c>
      <c r="G511" s="169">
        <v>42794</v>
      </c>
      <c r="H511" s="5" t="s">
        <v>211</v>
      </c>
      <c r="I511" s="5"/>
      <c r="J511" s="5"/>
      <c r="K511" s="5"/>
      <c r="L511" s="5" t="s">
        <v>203</v>
      </c>
      <c r="M511" s="11" t="s">
        <v>204</v>
      </c>
      <c r="N511" s="13">
        <v>1</v>
      </c>
    </row>
    <row r="512" spans="1:14" ht="36" x14ac:dyDescent="0.25">
      <c r="A512" s="4" t="s">
        <v>1160</v>
      </c>
      <c r="B512" s="5" t="s">
        <v>198</v>
      </c>
      <c r="C512" s="5" t="s">
        <v>925</v>
      </c>
      <c r="D512" s="11" t="s">
        <v>1161</v>
      </c>
      <c r="E512" s="12">
        <v>710222140000</v>
      </c>
      <c r="F512" s="5" t="s">
        <v>207</v>
      </c>
      <c r="G512" s="169">
        <v>43636</v>
      </c>
      <c r="H512" s="5" t="s">
        <v>202</v>
      </c>
      <c r="I512" s="5"/>
      <c r="J512" s="5"/>
      <c r="K512" s="5"/>
      <c r="L512" s="5" t="s">
        <v>203</v>
      </c>
      <c r="M512" s="11" t="s">
        <v>204</v>
      </c>
      <c r="N512" s="13">
        <v>2</v>
      </c>
    </row>
    <row r="513" spans="1:14" ht="36" x14ac:dyDescent="0.25">
      <c r="A513" s="4" t="s">
        <v>1162</v>
      </c>
      <c r="B513" s="5" t="s">
        <v>198</v>
      </c>
      <c r="C513" s="5" t="s">
        <v>925</v>
      </c>
      <c r="D513" s="11" t="s">
        <v>1163</v>
      </c>
      <c r="E513" s="12">
        <v>953667630000</v>
      </c>
      <c r="F513" s="5" t="s">
        <v>201</v>
      </c>
      <c r="G513" s="169">
        <v>42451</v>
      </c>
      <c r="H513" s="5" t="s">
        <v>211</v>
      </c>
      <c r="I513" s="5"/>
      <c r="J513" s="5"/>
      <c r="K513" s="5"/>
      <c r="L513" s="5" t="s">
        <v>203</v>
      </c>
      <c r="M513" s="11" t="s">
        <v>204</v>
      </c>
      <c r="N513" s="13">
        <v>19</v>
      </c>
    </row>
    <row r="514" spans="1:14" ht="36" x14ac:dyDescent="0.25">
      <c r="A514" s="4" t="s">
        <v>1164</v>
      </c>
      <c r="B514" s="5" t="s">
        <v>198</v>
      </c>
      <c r="C514" s="5" t="s">
        <v>925</v>
      </c>
      <c r="D514" s="11" t="s">
        <v>1165</v>
      </c>
      <c r="E514" s="11" t="s">
        <v>1166</v>
      </c>
      <c r="F514" s="5" t="s">
        <v>210</v>
      </c>
      <c r="G514" s="169">
        <v>42139</v>
      </c>
      <c r="H514" s="5" t="s">
        <v>211</v>
      </c>
      <c r="I514" s="5"/>
      <c r="J514" s="5"/>
      <c r="K514" s="5"/>
      <c r="L514" s="5" t="s">
        <v>203</v>
      </c>
      <c r="M514" s="11" t="s">
        <v>204</v>
      </c>
      <c r="N514" s="13">
        <v>10</v>
      </c>
    </row>
    <row r="515" spans="1:14" ht="36" x14ac:dyDescent="0.25">
      <c r="A515" s="4" t="s">
        <v>1167</v>
      </c>
      <c r="B515" s="5" t="s">
        <v>198</v>
      </c>
      <c r="C515" s="5" t="s">
        <v>925</v>
      </c>
      <c r="D515" s="11" t="s">
        <v>1168</v>
      </c>
      <c r="E515" s="12">
        <v>953666600000</v>
      </c>
      <c r="F515" s="5" t="s">
        <v>20</v>
      </c>
      <c r="G515" s="169">
        <v>42600</v>
      </c>
      <c r="H515" s="5" t="s">
        <v>211</v>
      </c>
      <c r="I515" s="5"/>
      <c r="J515" s="5"/>
      <c r="K515" s="5"/>
      <c r="L515" s="5" t="s">
        <v>203</v>
      </c>
      <c r="M515" s="11" t="s">
        <v>204</v>
      </c>
      <c r="N515" s="15">
        <v>141</v>
      </c>
    </row>
    <row r="516" spans="1:14" ht="36" x14ac:dyDescent="0.25">
      <c r="A516" s="4" t="s">
        <v>1169</v>
      </c>
      <c r="B516" s="5" t="s">
        <v>198</v>
      </c>
      <c r="C516" s="5" t="s">
        <v>925</v>
      </c>
      <c r="D516" s="11" t="s">
        <v>1170</v>
      </c>
      <c r="E516" s="12">
        <v>953620180000</v>
      </c>
      <c r="F516" s="5" t="s">
        <v>263</v>
      </c>
      <c r="G516" s="169">
        <v>41824</v>
      </c>
      <c r="H516" s="5" t="s">
        <v>211</v>
      </c>
      <c r="I516" s="5" t="s">
        <v>229</v>
      </c>
      <c r="J516" s="5"/>
      <c r="K516" s="5"/>
      <c r="L516" s="5" t="s">
        <v>203</v>
      </c>
      <c r="M516" s="11" t="s">
        <v>204</v>
      </c>
      <c r="N516" s="13">
        <v>16</v>
      </c>
    </row>
    <row r="517" spans="1:14" ht="36" x14ac:dyDescent="0.25">
      <c r="A517" s="4" t="s">
        <v>1171</v>
      </c>
      <c r="B517" s="5" t="s">
        <v>198</v>
      </c>
      <c r="C517" s="5" t="s">
        <v>925</v>
      </c>
      <c r="D517" s="11" t="s">
        <v>1172</v>
      </c>
      <c r="E517" s="12">
        <v>953620250000</v>
      </c>
      <c r="F517" s="5" t="s">
        <v>263</v>
      </c>
      <c r="G517" s="169">
        <v>42911</v>
      </c>
      <c r="H517" s="5" t="s">
        <v>211</v>
      </c>
      <c r="I517" s="5" t="s">
        <v>229</v>
      </c>
      <c r="J517" s="5"/>
      <c r="K517" s="5"/>
      <c r="L517" s="5" t="s">
        <v>203</v>
      </c>
      <c r="M517" s="11" t="s">
        <v>204</v>
      </c>
      <c r="N517" s="15">
        <v>39</v>
      </c>
    </row>
    <row r="518" spans="1:14" ht="36" x14ac:dyDescent="0.25">
      <c r="A518" s="4" t="s">
        <v>1173</v>
      </c>
      <c r="B518" s="5" t="s">
        <v>198</v>
      </c>
      <c r="C518" s="5" t="s">
        <v>925</v>
      </c>
      <c r="D518" s="11" t="s">
        <v>1174</v>
      </c>
      <c r="E518" s="12">
        <v>953666980000</v>
      </c>
      <c r="F518" s="5" t="s">
        <v>439</v>
      </c>
      <c r="G518" s="169">
        <v>42148</v>
      </c>
      <c r="H518" s="5" t="s">
        <v>211</v>
      </c>
      <c r="I518" s="5"/>
      <c r="J518" s="5"/>
      <c r="K518" s="5"/>
      <c r="L518" s="5" t="s">
        <v>203</v>
      </c>
      <c r="M518" s="11" t="s">
        <v>204</v>
      </c>
      <c r="N518" s="13">
        <v>2</v>
      </c>
    </row>
    <row r="519" spans="1:14" ht="36" x14ac:dyDescent="0.25">
      <c r="A519" s="4" t="s">
        <v>1175</v>
      </c>
      <c r="B519" s="5" t="s">
        <v>198</v>
      </c>
      <c r="C519" s="5" t="s">
        <v>925</v>
      </c>
      <c r="D519" s="11" t="s">
        <v>1176</v>
      </c>
      <c r="E519" s="11" t="s">
        <v>1177</v>
      </c>
      <c r="F519" s="5" t="s">
        <v>210</v>
      </c>
      <c r="G519" s="169">
        <v>42129</v>
      </c>
      <c r="H519" s="5" t="s">
        <v>211</v>
      </c>
      <c r="I519" s="5"/>
      <c r="J519" s="5"/>
      <c r="K519" s="5"/>
      <c r="L519" s="5" t="s">
        <v>203</v>
      </c>
      <c r="M519" s="11" t="s">
        <v>204</v>
      </c>
      <c r="N519" s="13">
        <v>6</v>
      </c>
    </row>
    <row r="520" spans="1:14" ht="36" x14ac:dyDescent="0.25">
      <c r="A520" s="4" t="s">
        <v>1178</v>
      </c>
      <c r="B520" s="5" t="s">
        <v>198</v>
      </c>
      <c r="C520" s="5" t="s">
        <v>925</v>
      </c>
      <c r="D520" s="11" t="s">
        <v>1179</v>
      </c>
      <c r="E520" s="11" t="s">
        <v>1180</v>
      </c>
      <c r="F520" s="5" t="s">
        <v>210</v>
      </c>
      <c r="G520" s="169">
        <v>43695</v>
      </c>
      <c r="H520" s="5" t="s">
        <v>211</v>
      </c>
      <c r="I520" s="5"/>
      <c r="J520" s="5"/>
      <c r="K520" s="5"/>
      <c r="L520" s="5" t="s">
        <v>203</v>
      </c>
      <c r="M520" s="11" t="s">
        <v>204</v>
      </c>
      <c r="N520" s="13">
        <v>17</v>
      </c>
    </row>
    <row r="521" spans="1:14" ht="36" x14ac:dyDescent="0.25">
      <c r="A521" s="4" t="s">
        <v>1181</v>
      </c>
      <c r="B521" s="5" t="s">
        <v>198</v>
      </c>
      <c r="C521" s="5" t="s">
        <v>925</v>
      </c>
      <c r="D521" s="11" t="s">
        <v>1182</v>
      </c>
      <c r="E521" s="12">
        <v>953668540000</v>
      </c>
      <c r="F521" s="5" t="s">
        <v>20</v>
      </c>
      <c r="G521" s="169">
        <v>43045</v>
      </c>
      <c r="H521" s="5" t="s">
        <v>211</v>
      </c>
      <c r="I521" s="5"/>
      <c r="J521" s="5"/>
      <c r="K521" s="5"/>
      <c r="L521" s="5" t="s">
        <v>203</v>
      </c>
      <c r="M521" s="11" t="s">
        <v>204</v>
      </c>
      <c r="N521" s="21">
        <v>266</v>
      </c>
    </row>
    <row r="522" spans="1:14" ht="36" x14ac:dyDescent="0.25">
      <c r="A522" s="4" t="s">
        <v>1183</v>
      </c>
      <c r="B522" s="5" t="s">
        <v>198</v>
      </c>
      <c r="C522" s="5" t="s">
        <v>925</v>
      </c>
      <c r="D522" s="11" t="s">
        <v>1184</v>
      </c>
      <c r="E522" s="12">
        <v>953668020000</v>
      </c>
      <c r="F522" s="5" t="s">
        <v>20</v>
      </c>
      <c r="G522" s="169">
        <v>42285</v>
      </c>
      <c r="H522" s="5" t="s">
        <v>211</v>
      </c>
      <c r="I522" s="5"/>
      <c r="J522" s="5"/>
      <c r="K522" s="5"/>
      <c r="L522" s="5" t="s">
        <v>203</v>
      </c>
      <c r="M522" s="11" t="s">
        <v>204</v>
      </c>
      <c r="N522" s="13">
        <v>44</v>
      </c>
    </row>
    <row r="523" spans="1:14" ht="36" x14ac:dyDescent="0.25">
      <c r="A523" s="4" t="s">
        <v>1185</v>
      </c>
      <c r="B523" s="5" t="s">
        <v>198</v>
      </c>
      <c r="C523" s="5" t="s">
        <v>925</v>
      </c>
      <c r="D523" s="11" t="s">
        <v>1186</v>
      </c>
      <c r="E523" s="12">
        <v>953668090000</v>
      </c>
      <c r="F523" s="5" t="s">
        <v>439</v>
      </c>
      <c r="G523" s="169">
        <v>42864</v>
      </c>
      <c r="H523" s="5" t="s">
        <v>211</v>
      </c>
      <c r="I523" s="5"/>
      <c r="J523" s="5"/>
      <c r="K523" s="5"/>
      <c r="L523" s="5" t="s">
        <v>203</v>
      </c>
      <c r="M523" s="11" t="s">
        <v>204</v>
      </c>
      <c r="N523" s="13">
        <v>12</v>
      </c>
    </row>
    <row r="524" spans="1:14" ht="36" x14ac:dyDescent="0.25">
      <c r="A524" s="4" t="s">
        <v>1187</v>
      </c>
      <c r="B524" s="5" t="s">
        <v>198</v>
      </c>
      <c r="C524" s="5" t="s">
        <v>925</v>
      </c>
      <c r="D524" s="11" t="s">
        <v>1188</v>
      </c>
      <c r="E524" s="12">
        <v>953667010000</v>
      </c>
      <c r="F524" s="5" t="s">
        <v>439</v>
      </c>
      <c r="G524" s="169">
        <v>42602</v>
      </c>
      <c r="H524" s="5" t="s">
        <v>211</v>
      </c>
      <c r="I524" s="5"/>
      <c r="J524" s="5"/>
      <c r="K524" s="5"/>
      <c r="L524" s="5" t="s">
        <v>203</v>
      </c>
      <c r="M524" s="11" t="s">
        <v>204</v>
      </c>
      <c r="N524" s="13">
        <v>2</v>
      </c>
    </row>
    <row r="525" spans="1:14" ht="36" x14ac:dyDescent="0.25">
      <c r="A525" s="4" t="s">
        <v>1189</v>
      </c>
      <c r="B525" s="5" t="s">
        <v>198</v>
      </c>
      <c r="C525" s="5" t="s">
        <v>925</v>
      </c>
      <c r="D525" s="11" t="s">
        <v>1190</v>
      </c>
      <c r="E525" s="11" t="s">
        <v>1191</v>
      </c>
      <c r="F525" s="5" t="s">
        <v>439</v>
      </c>
      <c r="G525" s="169">
        <v>42114</v>
      </c>
      <c r="H525" s="5" t="s">
        <v>211</v>
      </c>
      <c r="I525" s="5"/>
      <c r="J525" s="5"/>
      <c r="K525" s="5"/>
      <c r="L525" s="5" t="s">
        <v>203</v>
      </c>
      <c r="M525" s="11" t="s">
        <v>204</v>
      </c>
      <c r="N525" s="13">
        <v>6</v>
      </c>
    </row>
    <row r="526" spans="1:14" ht="36" x14ac:dyDescent="0.25">
      <c r="A526" s="4" t="s">
        <v>1192</v>
      </c>
      <c r="B526" s="5" t="s">
        <v>198</v>
      </c>
      <c r="C526" s="5" t="s">
        <v>925</v>
      </c>
      <c r="D526" s="11" t="s">
        <v>1193</v>
      </c>
      <c r="E526" s="12">
        <v>953667030000</v>
      </c>
      <c r="F526" s="5" t="s">
        <v>201</v>
      </c>
      <c r="G526" s="169">
        <v>41503</v>
      </c>
      <c r="H526" s="5" t="s">
        <v>211</v>
      </c>
      <c r="I526" s="5"/>
      <c r="J526" s="5"/>
      <c r="K526" s="5"/>
      <c r="L526" s="5" t="s">
        <v>203</v>
      </c>
      <c r="M526" s="11" t="s">
        <v>204</v>
      </c>
      <c r="N526" s="13">
        <v>1</v>
      </c>
    </row>
    <row r="527" spans="1:14" ht="36" x14ac:dyDescent="0.25">
      <c r="A527" s="4" t="s">
        <v>1194</v>
      </c>
      <c r="B527" s="5" t="s">
        <v>198</v>
      </c>
      <c r="C527" s="5" t="s">
        <v>925</v>
      </c>
      <c r="D527" s="11" t="s">
        <v>1195</v>
      </c>
      <c r="E527" s="12">
        <v>953668520000</v>
      </c>
      <c r="F527" s="5" t="s">
        <v>20</v>
      </c>
      <c r="G527" s="169">
        <v>42061</v>
      </c>
      <c r="H527" s="5" t="s">
        <v>211</v>
      </c>
      <c r="I527" s="5"/>
      <c r="J527" s="5"/>
      <c r="K527" s="5"/>
      <c r="L527" s="5" t="s">
        <v>203</v>
      </c>
      <c r="M527" s="11" t="s">
        <v>204</v>
      </c>
      <c r="N527" s="15">
        <v>185</v>
      </c>
    </row>
    <row r="528" spans="1:14" ht="36" x14ac:dyDescent="0.25">
      <c r="A528" s="4" t="s">
        <v>1196</v>
      </c>
      <c r="B528" s="5" t="s">
        <v>198</v>
      </c>
      <c r="C528" s="5" t="s">
        <v>925</v>
      </c>
      <c r="D528" s="11" t="s">
        <v>1197</v>
      </c>
      <c r="E528" s="11" t="s">
        <v>1198</v>
      </c>
      <c r="F528" s="5" t="s">
        <v>210</v>
      </c>
      <c r="G528" s="169">
        <v>43623</v>
      </c>
      <c r="H528" s="5" t="s">
        <v>211</v>
      </c>
      <c r="I528" s="5"/>
      <c r="J528" s="5"/>
      <c r="K528" s="5"/>
      <c r="L528" s="5" t="s">
        <v>203</v>
      </c>
      <c r="M528" s="11" t="s">
        <v>204</v>
      </c>
      <c r="N528" s="13">
        <v>41</v>
      </c>
    </row>
    <row r="529" spans="1:14" ht="36" x14ac:dyDescent="0.25">
      <c r="A529" s="4" t="s">
        <v>1199</v>
      </c>
      <c r="B529" s="5" t="s">
        <v>198</v>
      </c>
      <c r="C529" s="5" t="s">
        <v>925</v>
      </c>
      <c r="D529" s="11" t="s">
        <v>1200</v>
      </c>
      <c r="E529" s="12">
        <v>953620150000</v>
      </c>
      <c r="F529" s="5" t="s">
        <v>263</v>
      </c>
      <c r="G529" s="169">
        <v>43074</v>
      </c>
      <c r="H529" s="5" t="s">
        <v>211</v>
      </c>
      <c r="I529" s="5" t="s">
        <v>229</v>
      </c>
      <c r="J529" s="5"/>
      <c r="K529" s="5"/>
      <c r="L529" s="5" t="s">
        <v>203</v>
      </c>
      <c r="M529" s="11" t="s">
        <v>204</v>
      </c>
      <c r="N529" s="13">
        <v>7</v>
      </c>
    </row>
    <row r="530" spans="1:14" ht="36" x14ac:dyDescent="0.25">
      <c r="A530" s="4" t="s">
        <v>1201</v>
      </c>
      <c r="B530" s="5" t="s">
        <v>198</v>
      </c>
      <c r="C530" s="5" t="s">
        <v>925</v>
      </c>
      <c r="D530" s="11" t="s">
        <v>1202</v>
      </c>
      <c r="E530" s="12">
        <v>953667040000</v>
      </c>
      <c r="F530" s="5" t="s">
        <v>201</v>
      </c>
      <c r="G530" s="169">
        <v>43149</v>
      </c>
      <c r="H530" s="5" t="s">
        <v>211</v>
      </c>
      <c r="I530" s="5"/>
      <c r="J530" s="5"/>
      <c r="K530" s="5"/>
      <c r="L530" s="5" t="s">
        <v>203</v>
      </c>
      <c r="M530" s="11" t="s">
        <v>204</v>
      </c>
      <c r="N530" s="13">
        <v>1</v>
      </c>
    </row>
    <row r="531" spans="1:14" ht="36" x14ac:dyDescent="0.25">
      <c r="A531" s="4" t="s">
        <v>1203</v>
      </c>
      <c r="B531" s="5" t="s">
        <v>198</v>
      </c>
      <c r="C531" s="5" t="s">
        <v>925</v>
      </c>
      <c r="D531" s="11" t="s">
        <v>1204</v>
      </c>
      <c r="E531" s="12">
        <v>953667160000</v>
      </c>
      <c r="F531" s="5" t="s">
        <v>439</v>
      </c>
      <c r="G531" s="169">
        <v>42980</v>
      </c>
      <c r="H531" s="5" t="s">
        <v>211</v>
      </c>
      <c r="I531" s="5"/>
      <c r="J531" s="5"/>
      <c r="K531" s="5"/>
      <c r="L531" s="5" t="s">
        <v>203</v>
      </c>
      <c r="M531" s="11" t="s">
        <v>204</v>
      </c>
      <c r="N531" s="13">
        <v>1</v>
      </c>
    </row>
    <row r="532" spans="1:14" ht="36" x14ac:dyDescent="0.25">
      <c r="A532" s="4" t="s">
        <v>1205</v>
      </c>
      <c r="B532" s="5" t="s">
        <v>198</v>
      </c>
      <c r="C532" s="5" t="s">
        <v>925</v>
      </c>
      <c r="D532" s="11" t="s">
        <v>1206</v>
      </c>
      <c r="E532" s="12">
        <v>500010580000</v>
      </c>
      <c r="F532" s="5" t="s">
        <v>201</v>
      </c>
      <c r="G532" s="169">
        <v>43503</v>
      </c>
      <c r="H532" s="5" t="s">
        <v>202</v>
      </c>
      <c r="I532" s="5"/>
      <c r="J532" s="5"/>
      <c r="K532" s="5"/>
      <c r="L532" s="5" t="s">
        <v>203</v>
      </c>
      <c r="M532" s="11" t="s">
        <v>204</v>
      </c>
      <c r="N532" s="13">
        <v>4</v>
      </c>
    </row>
    <row r="533" spans="1:14" ht="36" x14ac:dyDescent="0.25">
      <c r="A533" s="4" t="s">
        <v>1207</v>
      </c>
      <c r="B533" s="5" t="s">
        <v>198</v>
      </c>
      <c r="C533" s="5" t="s">
        <v>925</v>
      </c>
      <c r="D533" s="11" t="s">
        <v>1208</v>
      </c>
      <c r="E533" s="12">
        <v>500010690000</v>
      </c>
      <c r="F533" s="5" t="s">
        <v>201</v>
      </c>
      <c r="G533" s="169">
        <v>42337</v>
      </c>
      <c r="H533" s="5" t="s">
        <v>202</v>
      </c>
      <c r="I533" s="5"/>
      <c r="J533" s="5"/>
      <c r="K533" s="5"/>
      <c r="L533" s="5" t="s">
        <v>203</v>
      </c>
      <c r="M533" s="11" t="s">
        <v>204</v>
      </c>
      <c r="N533" s="15">
        <v>18</v>
      </c>
    </row>
    <row r="534" spans="1:14" ht="36" x14ac:dyDescent="0.25">
      <c r="A534" s="4" t="s">
        <v>1209</v>
      </c>
      <c r="B534" s="5" t="s">
        <v>198</v>
      </c>
      <c r="C534" s="5" t="s">
        <v>925</v>
      </c>
      <c r="D534" s="11" t="s">
        <v>1210</v>
      </c>
      <c r="E534" s="12">
        <v>953667200000</v>
      </c>
      <c r="F534" s="5" t="s">
        <v>439</v>
      </c>
      <c r="G534" s="169">
        <v>42798</v>
      </c>
      <c r="H534" s="5" t="s">
        <v>211</v>
      </c>
      <c r="I534" s="5"/>
      <c r="J534" s="5"/>
      <c r="K534" s="5"/>
      <c r="L534" s="5" t="s">
        <v>203</v>
      </c>
      <c r="M534" s="11" t="s">
        <v>204</v>
      </c>
      <c r="N534" s="13">
        <v>3</v>
      </c>
    </row>
    <row r="535" spans="1:14" ht="36" x14ac:dyDescent="0.25">
      <c r="A535" s="4" t="s">
        <v>1211</v>
      </c>
      <c r="B535" s="5" t="s">
        <v>198</v>
      </c>
      <c r="C535" s="5" t="s">
        <v>925</v>
      </c>
      <c r="D535" s="11" t="s">
        <v>1212</v>
      </c>
      <c r="E535" s="12">
        <v>953619320000</v>
      </c>
      <c r="F535" s="5" t="s">
        <v>263</v>
      </c>
      <c r="G535" s="169">
        <v>42063</v>
      </c>
      <c r="H535" s="5" t="s">
        <v>211</v>
      </c>
      <c r="I535" s="5" t="s">
        <v>229</v>
      </c>
      <c r="J535" s="5"/>
      <c r="K535" s="5"/>
      <c r="L535" s="5" t="s">
        <v>203</v>
      </c>
      <c r="M535" s="11" t="s">
        <v>204</v>
      </c>
      <c r="N535" s="13">
        <v>5</v>
      </c>
    </row>
    <row r="536" spans="1:14" ht="36" x14ac:dyDescent="0.25">
      <c r="A536" s="4" t="s">
        <v>1213</v>
      </c>
      <c r="B536" s="5" t="s">
        <v>198</v>
      </c>
      <c r="C536" s="5" t="s">
        <v>925</v>
      </c>
      <c r="D536" s="11" t="s">
        <v>1214</v>
      </c>
      <c r="E536" s="12">
        <v>953667510000</v>
      </c>
      <c r="F536" s="5" t="s">
        <v>201</v>
      </c>
      <c r="G536" s="169">
        <v>43424</v>
      </c>
      <c r="H536" s="5" t="s">
        <v>211</v>
      </c>
      <c r="I536" s="5"/>
      <c r="J536" s="5"/>
      <c r="K536" s="5"/>
      <c r="L536" s="5" t="s">
        <v>203</v>
      </c>
      <c r="M536" s="11" t="s">
        <v>204</v>
      </c>
      <c r="N536" s="13">
        <v>18</v>
      </c>
    </row>
    <row r="537" spans="1:14" ht="36" x14ac:dyDescent="0.25">
      <c r="A537" s="4" t="s">
        <v>1215</v>
      </c>
      <c r="B537" s="5" t="s">
        <v>198</v>
      </c>
      <c r="C537" s="5" t="s">
        <v>925</v>
      </c>
      <c r="D537" s="11" t="s">
        <v>1216</v>
      </c>
      <c r="E537" s="12">
        <v>953179340000</v>
      </c>
      <c r="F537" s="5" t="s">
        <v>263</v>
      </c>
      <c r="G537" s="169">
        <v>43133</v>
      </c>
      <c r="H537" s="5" t="s">
        <v>211</v>
      </c>
      <c r="I537" s="5" t="s">
        <v>229</v>
      </c>
      <c r="J537" s="5"/>
      <c r="K537" s="5"/>
      <c r="L537" s="5" t="s">
        <v>203</v>
      </c>
      <c r="M537" s="11" t="s">
        <v>204</v>
      </c>
      <c r="N537" s="13">
        <v>4</v>
      </c>
    </row>
    <row r="538" spans="1:14" ht="36" x14ac:dyDescent="0.25">
      <c r="A538" s="4" t="s">
        <v>1217</v>
      </c>
      <c r="B538" s="5" t="s">
        <v>198</v>
      </c>
      <c r="C538" s="5" t="s">
        <v>925</v>
      </c>
      <c r="D538" s="11" t="s">
        <v>1218</v>
      </c>
      <c r="E538" s="12">
        <v>953667490000</v>
      </c>
      <c r="F538" s="5" t="s">
        <v>201</v>
      </c>
      <c r="G538" s="169">
        <v>43754</v>
      </c>
      <c r="H538" s="5" t="s">
        <v>211</v>
      </c>
      <c r="I538" s="5"/>
      <c r="J538" s="5"/>
      <c r="K538" s="5"/>
      <c r="L538" s="5" t="s">
        <v>203</v>
      </c>
      <c r="M538" s="11" t="s">
        <v>204</v>
      </c>
      <c r="N538" s="13">
        <v>27</v>
      </c>
    </row>
    <row r="539" spans="1:14" ht="36" x14ac:dyDescent="0.25">
      <c r="A539" s="4" t="s">
        <v>1219</v>
      </c>
      <c r="B539" s="5" t="s">
        <v>198</v>
      </c>
      <c r="C539" s="5" t="s">
        <v>925</v>
      </c>
      <c r="D539" s="11" t="s">
        <v>1220</v>
      </c>
      <c r="E539" s="12">
        <v>953667120000</v>
      </c>
      <c r="F539" s="5" t="s">
        <v>201</v>
      </c>
      <c r="G539" s="169">
        <v>42449</v>
      </c>
      <c r="H539" s="5" t="s">
        <v>211</v>
      </c>
      <c r="I539" s="5"/>
      <c r="J539" s="5"/>
      <c r="K539" s="5"/>
      <c r="L539" s="5" t="s">
        <v>203</v>
      </c>
      <c r="M539" s="11" t="s">
        <v>204</v>
      </c>
      <c r="N539" s="13">
        <v>1</v>
      </c>
    </row>
    <row r="540" spans="1:14" ht="36" x14ac:dyDescent="0.25">
      <c r="A540" s="4" t="s">
        <v>1221</v>
      </c>
      <c r="B540" s="5" t="s">
        <v>198</v>
      </c>
      <c r="C540" s="5" t="s">
        <v>925</v>
      </c>
      <c r="D540" s="11" t="s">
        <v>1222</v>
      </c>
      <c r="E540" s="11" t="s">
        <v>1223</v>
      </c>
      <c r="F540" s="5" t="s">
        <v>210</v>
      </c>
      <c r="G540" s="169">
        <v>42882</v>
      </c>
      <c r="H540" s="5" t="s">
        <v>211</v>
      </c>
      <c r="I540" s="5"/>
      <c r="J540" s="5"/>
      <c r="K540" s="5"/>
      <c r="L540" s="5" t="s">
        <v>203</v>
      </c>
      <c r="M540" s="11" t="s">
        <v>204</v>
      </c>
      <c r="N540" s="13">
        <v>4</v>
      </c>
    </row>
    <row r="541" spans="1:14" ht="36" x14ac:dyDescent="0.25">
      <c r="A541" s="4" t="s">
        <v>1224</v>
      </c>
      <c r="B541" s="5" t="s">
        <v>198</v>
      </c>
      <c r="C541" s="5" t="s">
        <v>925</v>
      </c>
      <c r="D541" s="11" t="s">
        <v>1225</v>
      </c>
      <c r="E541" s="12">
        <v>820268740000</v>
      </c>
      <c r="F541" s="5" t="s">
        <v>207</v>
      </c>
      <c r="G541" s="169" t="s">
        <v>13447</v>
      </c>
      <c r="H541" s="5" t="s">
        <v>202</v>
      </c>
      <c r="I541" s="5"/>
      <c r="J541" s="5"/>
      <c r="K541" s="5"/>
      <c r="L541" s="5" t="s">
        <v>203</v>
      </c>
      <c r="M541" s="11" t="s">
        <v>204</v>
      </c>
      <c r="N541" s="13">
        <v>2</v>
      </c>
    </row>
    <row r="542" spans="1:14" ht="36" x14ac:dyDescent="0.25">
      <c r="A542" s="4" t="s">
        <v>1226</v>
      </c>
      <c r="B542" s="5" t="s">
        <v>198</v>
      </c>
      <c r="C542" s="5" t="s">
        <v>925</v>
      </c>
      <c r="D542" s="11" t="s">
        <v>1227</v>
      </c>
      <c r="E542" s="12">
        <v>953668450000</v>
      </c>
      <c r="F542" s="5" t="s">
        <v>20</v>
      </c>
      <c r="G542" s="169">
        <v>41810</v>
      </c>
      <c r="H542" s="5" t="s">
        <v>211</v>
      </c>
      <c r="I542" s="5"/>
      <c r="J542" s="5"/>
      <c r="K542" s="5"/>
      <c r="L542" s="5" t="s">
        <v>203</v>
      </c>
      <c r="M542" s="11" t="s">
        <v>204</v>
      </c>
      <c r="N542" s="13">
        <v>890</v>
      </c>
    </row>
    <row r="543" spans="1:14" ht="36" x14ac:dyDescent="0.25">
      <c r="A543" s="4" t="s">
        <v>1228</v>
      </c>
      <c r="B543" s="5" t="s">
        <v>198</v>
      </c>
      <c r="C543" s="5" t="s">
        <v>925</v>
      </c>
      <c r="D543" s="11" t="s">
        <v>1229</v>
      </c>
      <c r="E543" s="11" t="s">
        <v>1230</v>
      </c>
      <c r="F543" s="5" t="s">
        <v>263</v>
      </c>
      <c r="G543" s="169">
        <v>43303</v>
      </c>
      <c r="H543" s="5" t="s">
        <v>211</v>
      </c>
      <c r="I543" s="5" t="s">
        <v>229</v>
      </c>
      <c r="J543" s="5"/>
      <c r="K543" s="5"/>
      <c r="L543" s="5" t="s">
        <v>203</v>
      </c>
      <c r="M543" s="11" t="s">
        <v>204</v>
      </c>
      <c r="N543" s="13">
        <v>37</v>
      </c>
    </row>
    <row r="544" spans="1:14" ht="36" x14ac:dyDescent="0.25">
      <c r="A544" s="4" t="s">
        <v>1231</v>
      </c>
      <c r="B544" s="5" t="s">
        <v>198</v>
      </c>
      <c r="C544" s="5" t="s">
        <v>925</v>
      </c>
      <c r="D544" s="11" t="s">
        <v>1232</v>
      </c>
      <c r="E544" s="12">
        <v>953620060000</v>
      </c>
      <c r="F544" s="5" t="s">
        <v>263</v>
      </c>
      <c r="G544" s="169">
        <v>43060</v>
      </c>
      <c r="H544" s="5" t="s">
        <v>211</v>
      </c>
      <c r="I544" s="5" t="s">
        <v>229</v>
      </c>
      <c r="J544" s="5"/>
      <c r="K544" s="5"/>
      <c r="L544" s="5" t="s">
        <v>203</v>
      </c>
      <c r="M544" s="11" t="s">
        <v>204</v>
      </c>
      <c r="N544" s="13">
        <v>30</v>
      </c>
    </row>
    <row r="545" spans="1:14" ht="36" x14ac:dyDescent="0.25">
      <c r="A545" s="4" t="s">
        <v>1233</v>
      </c>
      <c r="B545" s="5" t="s">
        <v>198</v>
      </c>
      <c r="C545" s="5" t="s">
        <v>925</v>
      </c>
      <c r="D545" s="11" t="s">
        <v>1234</v>
      </c>
      <c r="E545" s="12">
        <v>953618450000</v>
      </c>
      <c r="F545" s="5" t="s">
        <v>263</v>
      </c>
      <c r="G545" s="169">
        <v>42593</v>
      </c>
      <c r="H545" s="5" t="s">
        <v>211</v>
      </c>
      <c r="I545" s="5" t="s">
        <v>229</v>
      </c>
      <c r="J545" s="5"/>
      <c r="K545" s="5"/>
      <c r="L545" s="5" t="s">
        <v>203</v>
      </c>
      <c r="M545" s="11" t="s">
        <v>204</v>
      </c>
      <c r="N545" s="13">
        <v>143</v>
      </c>
    </row>
    <row r="546" spans="1:14" ht="36" x14ac:dyDescent="0.25">
      <c r="A546" s="4" t="s">
        <v>1235</v>
      </c>
      <c r="B546" s="5" t="s">
        <v>198</v>
      </c>
      <c r="C546" s="5" t="s">
        <v>925</v>
      </c>
      <c r="D546" s="11" t="s">
        <v>1236</v>
      </c>
      <c r="E546" s="12">
        <v>953667170000</v>
      </c>
      <c r="F546" s="5" t="s">
        <v>439</v>
      </c>
      <c r="G546" s="169">
        <v>43636</v>
      </c>
      <c r="H546" s="5" t="s">
        <v>211</v>
      </c>
      <c r="I546" s="5"/>
      <c r="J546" s="5"/>
      <c r="K546" s="5"/>
      <c r="L546" s="5" t="s">
        <v>203</v>
      </c>
      <c r="M546" s="11" t="s">
        <v>204</v>
      </c>
      <c r="N546" s="13">
        <v>1</v>
      </c>
    </row>
    <row r="547" spans="1:14" ht="36" x14ac:dyDescent="0.25">
      <c r="A547" s="4" t="s">
        <v>1237</v>
      </c>
      <c r="B547" s="5" t="s">
        <v>198</v>
      </c>
      <c r="C547" s="5" t="s">
        <v>925</v>
      </c>
      <c r="D547" s="11" t="s">
        <v>1238</v>
      </c>
      <c r="E547" s="11" t="s">
        <v>1239</v>
      </c>
      <c r="F547" s="5" t="s">
        <v>228</v>
      </c>
      <c r="G547" s="169">
        <v>43639</v>
      </c>
      <c r="H547" s="5" t="s">
        <v>211</v>
      </c>
      <c r="I547" s="5" t="s">
        <v>229</v>
      </c>
      <c r="J547" s="5"/>
      <c r="K547" s="5"/>
      <c r="L547" s="5" t="s">
        <v>203</v>
      </c>
      <c r="M547" s="11" t="s">
        <v>204</v>
      </c>
      <c r="N547" s="13">
        <v>2</v>
      </c>
    </row>
    <row r="548" spans="1:14" ht="36" x14ac:dyDescent="0.25">
      <c r="A548" s="4" t="s">
        <v>1240</v>
      </c>
      <c r="B548" s="5" t="s">
        <v>198</v>
      </c>
      <c r="C548" s="5" t="s">
        <v>925</v>
      </c>
      <c r="D548" s="11" t="s">
        <v>1241</v>
      </c>
      <c r="E548" s="12">
        <v>953528350000</v>
      </c>
      <c r="F548" s="5" t="s">
        <v>263</v>
      </c>
      <c r="G548" s="169">
        <v>43246</v>
      </c>
      <c r="H548" s="5" t="s">
        <v>211</v>
      </c>
      <c r="I548" s="5" t="s">
        <v>229</v>
      </c>
      <c r="J548" s="5"/>
      <c r="K548" s="5"/>
      <c r="L548" s="5" t="s">
        <v>203</v>
      </c>
      <c r="M548" s="11" t="s">
        <v>204</v>
      </c>
      <c r="N548" s="13">
        <v>5</v>
      </c>
    </row>
    <row r="549" spans="1:14" ht="36" x14ac:dyDescent="0.25">
      <c r="A549" s="4" t="s">
        <v>1242</v>
      </c>
      <c r="B549" s="5" t="s">
        <v>198</v>
      </c>
      <c r="C549" s="5" t="s">
        <v>925</v>
      </c>
      <c r="D549" s="11" t="s">
        <v>1243</v>
      </c>
      <c r="E549" s="11" t="s">
        <v>1244</v>
      </c>
      <c r="F549" s="5" t="s">
        <v>207</v>
      </c>
      <c r="G549" s="169">
        <v>43250</v>
      </c>
      <c r="H549" s="5" t="s">
        <v>211</v>
      </c>
      <c r="I549" s="5"/>
      <c r="J549" s="5"/>
      <c r="K549" s="5"/>
      <c r="L549" s="5" t="s">
        <v>203</v>
      </c>
      <c r="M549" s="11" t="s">
        <v>204</v>
      </c>
      <c r="N549" s="13">
        <v>1</v>
      </c>
    </row>
    <row r="550" spans="1:14" ht="36" x14ac:dyDescent="0.25">
      <c r="A550" s="4" t="s">
        <v>1245</v>
      </c>
      <c r="B550" s="5" t="s">
        <v>198</v>
      </c>
      <c r="C550" s="5" t="s">
        <v>925</v>
      </c>
      <c r="D550" s="11" t="s">
        <v>1246</v>
      </c>
      <c r="E550" s="11" t="s">
        <v>1247</v>
      </c>
      <c r="F550" s="5" t="s">
        <v>210</v>
      </c>
      <c r="G550" s="169">
        <v>42025</v>
      </c>
      <c r="H550" s="5" t="s">
        <v>211</v>
      </c>
      <c r="I550" s="5"/>
      <c r="J550" s="5"/>
      <c r="K550" s="5"/>
      <c r="L550" s="5" t="s">
        <v>203</v>
      </c>
      <c r="M550" s="11" t="s">
        <v>204</v>
      </c>
      <c r="N550" s="13">
        <v>1</v>
      </c>
    </row>
    <row r="551" spans="1:14" ht="36" x14ac:dyDescent="0.25">
      <c r="A551" s="4" t="s">
        <v>1248</v>
      </c>
      <c r="B551" s="5" t="s">
        <v>198</v>
      </c>
      <c r="C551" s="5" t="s">
        <v>925</v>
      </c>
      <c r="D551" s="11" t="s">
        <v>1249</v>
      </c>
      <c r="E551" s="12">
        <v>953667460000</v>
      </c>
      <c r="F551" s="5" t="s">
        <v>201</v>
      </c>
      <c r="G551" s="169">
        <v>42744</v>
      </c>
      <c r="H551" s="5" t="s">
        <v>211</v>
      </c>
      <c r="I551" s="5"/>
      <c r="J551" s="5"/>
      <c r="K551" s="5"/>
      <c r="L551" s="5" t="s">
        <v>203</v>
      </c>
      <c r="M551" s="11" t="s">
        <v>204</v>
      </c>
      <c r="N551" s="13">
        <v>3</v>
      </c>
    </row>
    <row r="552" spans="1:14" ht="36" x14ac:dyDescent="0.25">
      <c r="A552" s="4" t="s">
        <v>1250</v>
      </c>
      <c r="B552" s="5" t="s">
        <v>198</v>
      </c>
      <c r="C552" s="5" t="s">
        <v>925</v>
      </c>
      <c r="D552" s="11" t="s">
        <v>1251</v>
      </c>
      <c r="E552" s="11" t="s">
        <v>1252</v>
      </c>
      <c r="F552" s="5" t="s">
        <v>210</v>
      </c>
      <c r="G552" s="169">
        <v>42540</v>
      </c>
      <c r="H552" s="5" t="s">
        <v>211</v>
      </c>
      <c r="I552" s="5"/>
      <c r="J552" s="5"/>
      <c r="K552" s="5"/>
      <c r="L552" s="5" t="s">
        <v>203</v>
      </c>
      <c r="M552" s="11" t="s">
        <v>204</v>
      </c>
      <c r="N552" s="13">
        <v>58</v>
      </c>
    </row>
    <row r="553" spans="1:14" ht="36" x14ac:dyDescent="0.25">
      <c r="A553" s="4" t="s">
        <v>1253</v>
      </c>
      <c r="B553" s="5" t="s">
        <v>198</v>
      </c>
      <c r="C553" s="5" t="s">
        <v>925</v>
      </c>
      <c r="D553" s="11" t="s">
        <v>1254</v>
      </c>
      <c r="E553" s="11" t="s">
        <v>1255</v>
      </c>
      <c r="F553" s="5" t="s">
        <v>263</v>
      </c>
      <c r="G553" s="169">
        <v>42785</v>
      </c>
      <c r="H553" s="5" t="s">
        <v>211</v>
      </c>
      <c r="I553" s="5" t="s">
        <v>229</v>
      </c>
      <c r="J553" s="5"/>
      <c r="K553" s="5"/>
      <c r="L553" s="5" t="s">
        <v>203</v>
      </c>
      <c r="M553" s="11" t="s">
        <v>204</v>
      </c>
      <c r="N553" s="13">
        <v>25</v>
      </c>
    </row>
    <row r="554" spans="1:14" ht="36" x14ac:dyDescent="0.25">
      <c r="A554" s="4" t="s">
        <v>1256</v>
      </c>
      <c r="B554" s="5" t="s">
        <v>198</v>
      </c>
      <c r="C554" s="5" t="s">
        <v>925</v>
      </c>
      <c r="D554" s="11" t="s">
        <v>1257</v>
      </c>
      <c r="E554" s="12">
        <v>953620100000</v>
      </c>
      <c r="F554" s="5" t="s">
        <v>263</v>
      </c>
      <c r="G554" s="169">
        <v>42023</v>
      </c>
      <c r="H554" s="5" t="s">
        <v>211</v>
      </c>
      <c r="I554" s="5" t="s">
        <v>229</v>
      </c>
      <c r="J554" s="5"/>
      <c r="K554" s="5"/>
      <c r="L554" s="5" t="s">
        <v>203</v>
      </c>
      <c r="M554" s="11" t="s">
        <v>204</v>
      </c>
      <c r="N554" s="13">
        <v>50</v>
      </c>
    </row>
    <row r="555" spans="1:14" ht="48" x14ac:dyDescent="0.25">
      <c r="A555" s="4" t="s">
        <v>1258</v>
      </c>
      <c r="B555" s="5" t="s">
        <v>198</v>
      </c>
      <c r="C555" s="5" t="s">
        <v>925</v>
      </c>
      <c r="D555" s="11" t="s">
        <v>1259</v>
      </c>
      <c r="E555" s="11" t="s">
        <v>1260</v>
      </c>
      <c r="F555" s="5" t="s">
        <v>201</v>
      </c>
      <c r="G555" s="169">
        <v>42493</v>
      </c>
      <c r="H555" s="5" t="s">
        <v>202</v>
      </c>
      <c r="I555" s="5"/>
      <c r="J555" s="5"/>
      <c r="K555" s="5"/>
      <c r="L555" s="5" t="s">
        <v>203</v>
      </c>
      <c r="M555" s="11" t="s">
        <v>204</v>
      </c>
      <c r="N555" s="13">
        <v>1</v>
      </c>
    </row>
    <row r="556" spans="1:14" ht="36" x14ac:dyDescent="0.25">
      <c r="A556" s="4" t="s">
        <v>1261</v>
      </c>
      <c r="B556" s="5" t="s">
        <v>198</v>
      </c>
      <c r="C556" s="5" t="s">
        <v>925</v>
      </c>
      <c r="D556" s="11" t="s">
        <v>1262</v>
      </c>
      <c r="E556" s="12">
        <v>223111360000</v>
      </c>
      <c r="F556" s="5" t="s">
        <v>1263</v>
      </c>
      <c r="G556" s="169">
        <v>42702</v>
      </c>
      <c r="H556" s="5" t="s">
        <v>202</v>
      </c>
      <c r="I556" s="5"/>
      <c r="J556" s="5"/>
      <c r="K556" s="5"/>
      <c r="L556" s="5" t="s">
        <v>203</v>
      </c>
      <c r="M556" s="11" t="s">
        <v>204</v>
      </c>
      <c r="N556" s="13">
        <v>1</v>
      </c>
    </row>
    <row r="557" spans="1:14" ht="36" x14ac:dyDescent="0.25">
      <c r="A557" s="4" t="s">
        <v>1264</v>
      </c>
      <c r="B557" s="5" t="s">
        <v>198</v>
      </c>
      <c r="C557" s="5" t="s">
        <v>925</v>
      </c>
      <c r="D557" s="11" t="s">
        <v>1265</v>
      </c>
      <c r="E557" s="12">
        <v>953667670000</v>
      </c>
      <c r="F557" s="5" t="s">
        <v>439</v>
      </c>
      <c r="G557" s="169">
        <v>42068</v>
      </c>
      <c r="H557" s="5" t="s">
        <v>211</v>
      </c>
      <c r="I557" s="5"/>
      <c r="J557" s="5"/>
      <c r="K557" s="5"/>
      <c r="L557" s="5" t="s">
        <v>203</v>
      </c>
      <c r="M557" s="11" t="s">
        <v>204</v>
      </c>
      <c r="N557" s="13">
        <v>2</v>
      </c>
    </row>
    <row r="558" spans="1:14" ht="36" x14ac:dyDescent="0.25">
      <c r="A558" s="4" t="s">
        <v>1266</v>
      </c>
      <c r="B558" s="5" t="s">
        <v>198</v>
      </c>
      <c r="C558" s="5" t="s">
        <v>925</v>
      </c>
      <c r="D558" s="11" t="s">
        <v>1267</v>
      </c>
      <c r="E558" s="12">
        <v>510703270000</v>
      </c>
      <c r="F558" s="5" t="s">
        <v>439</v>
      </c>
      <c r="G558" s="169">
        <v>43518</v>
      </c>
      <c r="H558" s="5" t="s">
        <v>202</v>
      </c>
      <c r="I558" s="5"/>
      <c r="J558" s="5"/>
      <c r="K558" s="5"/>
      <c r="L558" s="5" t="s">
        <v>203</v>
      </c>
      <c r="M558" s="11" t="s">
        <v>204</v>
      </c>
      <c r="N558" s="13">
        <v>6</v>
      </c>
    </row>
    <row r="559" spans="1:14" ht="36" x14ac:dyDescent="0.25">
      <c r="A559" s="4" t="s">
        <v>1268</v>
      </c>
      <c r="B559" s="5" t="s">
        <v>198</v>
      </c>
      <c r="C559" s="5" t="s">
        <v>925</v>
      </c>
      <c r="D559" s="11" t="s">
        <v>1269</v>
      </c>
      <c r="E559" s="12">
        <v>953668010000</v>
      </c>
      <c r="F559" s="5" t="s">
        <v>439</v>
      </c>
      <c r="G559" s="169" t="s">
        <v>13447</v>
      </c>
      <c r="H559" s="5" t="s">
        <v>211</v>
      </c>
      <c r="I559" s="5"/>
      <c r="J559" s="5"/>
      <c r="K559" s="5"/>
      <c r="L559" s="5" t="s">
        <v>203</v>
      </c>
      <c r="M559" s="11" t="s">
        <v>204</v>
      </c>
      <c r="N559" s="13">
        <v>45</v>
      </c>
    </row>
    <row r="560" spans="1:14" ht="36" x14ac:dyDescent="0.25">
      <c r="A560" s="4" t="s">
        <v>1270</v>
      </c>
      <c r="B560" s="5" t="s">
        <v>198</v>
      </c>
      <c r="C560" s="5" t="s">
        <v>925</v>
      </c>
      <c r="D560" s="11" t="s">
        <v>1271</v>
      </c>
      <c r="E560" s="12">
        <v>953620040000</v>
      </c>
      <c r="F560" s="5" t="s">
        <v>263</v>
      </c>
      <c r="G560" s="169">
        <v>42556</v>
      </c>
      <c r="H560" s="5" t="s">
        <v>211</v>
      </c>
      <c r="I560" s="5" t="s">
        <v>229</v>
      </c>
      <c r="J560" s="5"/>
      <c r="K560" s="5"/>
      <c r="L560" s="5" t="s">
        <v>203</v>
      </c>
      <c r="M560" s="11" t="s">
        <v>204</v>
      </c>
      <c r="N560" s="13">
        <v>30</v>
      </c>
    </row>
    <row r="561" spans="1:14" ht="36" x14ac:dyDescent="0.25">
      <c r="A561" s="4" t="s">
        <v>1272</v>
      </c>
      <c r="B561" s="5" t="s">
        <v>198</v>
      </c>
      <c r="C561" s="5" t="s">
        <v>925</v>
      </c>
      <c r="D561" s="11" t="s">
        <v>1273</v>
      </c>
      <c r="E561" s="12">
        <v>953620240000</v>
      </c>
      <c r="F561" s="5" t="s">
        <v>263</v>
      </c>
      <c r="G561" s="169">
        <v>42901</v>
      </c>
      <c r="H561" s="5" t="s">
        <v>211</v>
      </c>
      <c r="I561" s="5" t="s">
        <v>229</v>
      </c>
      <c r="J561" s="5"/>
      <c r="K561" s="5"/>
      <c r="L561" s="5" t="s">
        <v>203</v>
      </c>
      <c r="M561" s="11" t="s">
        <v>204</v>
      </c>
      <c r="N561" s="15">
        <v>83</v>
      </c>
    </row>
    <row r="562" spans="1:14" ht="36" x14ac:dyDescent="0.25">
      <c r="A562" s="4" t="s">
        <v>1274</v>
      </c>
      <c r="B562" s="5" t="s">
        <v>198</v>
      </c>
      <c r="C562" s="5" t="s">
        <v>925</v>
      </c>
      <c r="D562" s="11" t="s">
        <v>1275</v>
      </c>
      <c r="E562" s="12">
        <v>953668570000</v>
      </c>
      <c r="F562" s="5" t="s">
        <v>439</v>
      </c>
      <c r="G562" s="169" t="s">
        <v>13447</v>
      </c>
      <c r="H562" s="5" t="s">
        <v>211</v>
      </c>
      <c r="I562" s="5"/>
      <c r="J562" s="5"/>
      <c r="K562" s="5"/>
      <c r="L562" s="5" t="s">
        <v>203</v>
      </c>
      <c r="M562" s="11" t="s">
        <v>204</v>
      </c>
      <c r="N562" s="13">
        <v>4</v>
      </c>
    </row>
    <row r="563" spans="1:14" ht="36" x14ac:dyDescent="0.25">
      <c r="A563" s="4" t="s">
        <v>1276</v>
      </c>
      <c r="B563" s="5" t="s">
        <v>198</v>
      </c>
      <c r="C563" s="5" t="s">
        <v>925</v>
      </c>
      <c r="D563" s="11" t="s">
        <v>1277</v>
      </c>
      <c r="E563" s="12">
        <v>953668300000</v>
      </c>
      <c r="F563" s="5" t="s">
        <v>439</v>
      </c>
      <c r="G563" s="169" t="s">
        <v>13447</v>
      </c>
      <c r="H563" s="5" t="s">
        <v>211</v>
      </c>
      <c r="I563" s="5"/>
      <c r="J563" s="5"/>
      <c r="K563" s="5"/>
      <c r="L563" s="5" t="s">
        <v>203</v>
      </c>
      <c r="M563" s="11" t="s">
        <v>204</v>
      </c>
      <c r="N563" s="15">
        <v>33</v>
      </c>
    </row>
    <row r="564" spans="1:14" ht="36" x14ac:dyDescent="0.25">
      <c r="A564" s="4" t="s">
        <v>1278</v>
      </c>
      <c r="B564" s="5" t="s">
        <v>198</v>
      </c>
      <c r="C564" s="5" t="s">
        <v>925</v>
      </c>
      <c r="D564" s="11" t="s">
        <v>1279</v>
      </c>
      <c r="E564" s="12">
        <v>953618590000</v>
      </c>
      <c r="F564" s="5" t="s">
        <v>263</v>
      </c>
      <c r="G564" s="169">
        <v>42712</v>
      </c>
      <c r="H564" s="5" t="s">
        <v>211</v>
      </c>
      <c r="I564" s="5"/>
      <c r="J564" s="5"/>
      <c r="K564" s="5"/>
      <c r="L564" s="5" t="s">
        <v>203</v>
      </c>
      <c r="M564" s="11" t="s">
        <v>204</v>
      </c>
      <c r="N564" s="13">
        <v>8</v>
      </c>
    </row>
    <row r="565" spans="1:14" ht="36" x14ac:dyDescent="0.25">
      <c r="A565" s="4" t="s">
        <v>1280</v>
      </c>
      <c r="B565" s="5" t="s">
        <v>198</v>
      </c>
      <c r="C565" s="5" t="s">
        <v>925</v>
      </c>
      <c r="D565" s="11" t="s">
        <v>1281</v>
      </c>
      <c r="E565" s="11" t="s">
        <v>1282</v>
      </c>
      <c r="F565" s="5" t="s">
        <v>439</v>
      </c>
      <c r="G565" s="169">
        <v>42657</v>
      </c>
      <c r="H565" s="5" t="s">
        <v>211</v>
      </c>
      <c r="I565" s="5"/>
      <c r="J565" s="5"/>
      <c r="K565" s="5"/>
      <c r="L565" s="5" t="s">
        <v>203</v>
      </c>
      <c r="M565" s="11" t="s">
        <v>204</v>
      </c>
      <c r="N565" s="13">
        <v>3</v>
      </c>
    </row>
    <row r="566" spans="1:14" ht="36" x14ac:dyDescent="0.25">
      <c r="A566" s="4" t="s">
        <v>1283</v>
      </c>
      <c r="B566" s="5" t="s">
        <v>198</v>
      </c>
      <c r="C566" s="5" t="s">
        <v>925</v>
      </c>
      <c r="D566" s="11" t="s">
        <v>1284</v>
      </c>
      <c r="E566" s="12">
        <v>953666490000</v>
      </c>
      <c r="F566" s="5" t="s">
        <v>20</v>
      </c>
      <c r="G566" s="169">
        <v>42601</v>
      </c>
      <c r="H566" s="5" t="s">
        <v>211</v>
      </c>
      <c r="I566" s="5"/>
      <c r="J566" s="5"/>
      <c r="K566" s="5"/>
      <c r="L566" s="5" t="s">
        <v>203</v>
      </c>
      <c r="M566" s="11" t="s">
        <v>204</v>
      </c>
      <c r="N566" s="15">
        <v>18</v>
      </c>
    </row>
    <row r="567" spans="1:14" ht="36" x14ac:dyDescent="0.25">
      <c r="A567" s="4" t="s">
        <v>1285</v>
      </c>
      <c r="B567" s="5" t="s">
        <v>198</v>
      </c>
      <c r="C567" s="5" t="s">
        <v>925</v>
      </c>
      <c r="D567" s="11" t="s">
        <v>1286</v>
      </c>
      <c r="E567" s="11" t="s">
        <v>1287</v>
      </c>
      <c r="F567" s="5" t="s">
        <v>210</v>
      </c>
      <c r="G567" s="169">
        <v>43054</v>
      </c>
      <c r="H567" s="5" t="s">
        <v>211</v>
      </c>
      <c r="I567" s="5"/>
      <c r="J567" s="5"/>
      <c r="K567" s="5"/>
      <c r="L567" s="5" t="s">
        <v>203</v>
      </c>
      <c r="M567" s="11" t="s">
        <v>204</v>
      </c>
      <c r="N567" s="13">
        <v>77</v>
      </c>
    </row>
    <row r="568" spans="1:14" ht="36" x14ac:dyDescent="0.25">
      <c r="A568" s="4" t="s">
        <v>1288</v>
      </c>
      <c r="B568" s="5" t="s">
        <v>198</v>
      </c>
      <c r="C568" s="5" t="s">
        <v>925</v>
      </c>
      <c r="D568" s="11" t="s">
        <v>1289</v>
      </c>
      <c r="E568" s="11" t="s">
        <v>1290</v>
      </c>
      <c r="F568" s="5" t="s">
        <v>439</v>
      </c>
      <c r="G568" s="169">
        <v>43391</v>
      </c>
      <c r="H568" s="5" t="s">
        <v>211</v>
      </c>
      <c r="I568" s="5"/>
      <c r="J568" s="5"/>
      <c r="K568" s="5"/>
      <c r="L568" s="5" t="s">
        <v>203</v>
      </c>
      <c r="M568" s="11" t="s">
        <v>204</v>
      </c>
      <c r="N568" s="13">
        <v>3</v>
      </c>
    </row>
    <row r="569" spans="1:14" ht="36" x14ac:dyDescent="0.25">
      <c r="A569" s="4" t="s">
        <v>1291</v>
      </c>
      <c r="B569" s="5" t="s">
        <v>198</v>
      </c>
      <c r="C569" s="5" t="s">
        <v>925</v>
      </c>
      <c r="D569" s="11" t="s">
        <v>1292</v>
      </c>
      <c r="E569" s="12">
        <v>953667110000</v>
      </c>
      <c r="F569" s="5" t="s">
        <v>201</v>
      </c>
      <c r="G569" s="169">
        <v>42567</v>
      </c>
      <c r="H569" s="5" t="s">
        <v>211</v>
      </c>
      <c r="I569" s="5"/>
      <c r="J569" s="5"/>
      <c r="K569" s="5"/>
      <c r="L569" s="5" t="s">
        <v>203</v>
      </c>
      <c r="M569" s="11" t="s">
        <v>204</v>
      </c>
      <c r="N569" s="13">
        <v>7</v>
      </c>
    </row>
    <row r="570" spans="1:14" ht="36" x14ac:dyDescent="0.25">
      <c r="A570" s="4" t="s">
        <v>1293</v>
      </c>
      <c r="B570" s="5" t="s">
        <v>198</v>
      </c>
      <c r="C570" s="5" t="s">
        <v>925</v>
      </c>
      <c r="D570" s="11" t="s">
        <v>1294</v>
      </c>
      <c r="E570" s="12">
        <v>150243670000</v>
      </c>
      <c r="F570" s="5" t="s">
        <v>263</v>
      </c>
      <c r="G570" s="169">
        <v>42549</v>
      </c>
      <c r="H570" s="5" t="s">
        <v>202</v>
      </c>
      <c r="I570" s="5" t="s">
        <v>229</v>
      </c>
      <c r="J570" s="5"/>
      <c r="K570" s="5"/>
      <c r="L570" s="5" t="s">
        <v>203</v>
      </c>
      <c r="M570" s="11" t="s">
        <v>204</v>
      </c>
      <c r="N570" s="13">
        <v>4</v>
      </c>
    </row>
    <row r="571" spans="1:14" ht="36" x14ac:dyDescent="0.25">
      <c r="A571" s="4" t="s">
        <v>1295</v>
      </c>
      <c r="B571" s="5" t="s">
        <v>198</v>
      </c>
      <c r="C571" s="5" t="s">
        <v>925</v>
      </c>
      <c r="D571" s="11" t="s">
        <v>1296</v>
      </c>
      <c r="E571" s="11" t="s">
        <v>1297</v>
      </c>
      <c r="F571" s="5" t="s">
        <v>210</v>
      </c>
      <c r="G571" s="169">
        <v>42352</v>
      </c>
      <c r="H571" s="5" t="s">
        <v>211</v>
      </c>
      <c r="I571" s="5"/>
      <c r="J571" s="5"/>
      <c r="K571" s="5"/>
      <c r="L571" s="5" t="s">
        <v>203</v>
      </c>
      <c r="M571" s="11" t="s">
        <v>204</v>
      </c>
      <c r="N571" s="13">
        <v>20</v>
      </c>
    </row>
    <row r="572" spans="1:14" ht="36" x14ac:dyDescent="0.25">
      <c r="A572" s="4" t="s">
        <v>1298</v>
      </c>
      <c r="B572" s="5" t="s">
        <v>198</v>
      </c>
      <c r="C572" s="5" t="s">
        <v>925</v>
      </c>
      <c r="D572" s="11" t="s">
        <v>1299</v>
      </c>
      <c r="E572" s="12">
        <v>953668530000</v>
      </c>
      <c r="F572" s="5" t="s">
        <v>20</v>
      </c>
      <c r="G572" s="169">
        <v>42434</v>
      </c>
      <c r="H572" s="5" t="s">
        <v>211</v>
      </c>
      <c r="I572" s="5"/>
      <c r="J572" s="5"/>
      <c r="K572" s="5"/>
      <c r="L572" s="5" t="s">
        <v>203</v>
      </c>
      <c r="M572" s="11" t="s">
        <v>204</v>
      </c>
      <c r="N572" s="15">
        <v>111</v>
      </c>
    </row>
    <row r="573" spans="1:14" ht="36" x14ac:dyDescent="0.25">
      <c r="A573" s="4" t="s">
        <v>1300</v>
      </c>
      <c r="B573" s="5" t="s">
        <v>198</v>
      </c>
      <c r="C573" s="5" t="s">
        <v>925</v>
      </c>
      <c r="D573" s="11" t="s">
        <v>1301</v>
      </c>
      <c r="E573" s="12">
        <v>953667440000</v>
      </c>
      <c r="F573" s="5" t="s">
        <v>439</v>
      </c>
      <c r="G573" s="169">
        <v>43823</v>
      </c>
      <c r="H573" s="5" t="s">
        <v>211</v>
      </c>
      <c r="I573" s="5"/>
      <c r="J573" s="5"/>
      <c r="K573" s="5"/>
      <c r="L573" s="5" t="s">
        <v>203</v>
      </c>
      <c r="M573" s="11" t="s">
        <v>204</v>
      </c>
      <c r="N573" s="13">
        <v>12</v>
      </c>
    </row>
    <row r="574" spans="1:14" ht="36" x14ac:dyDescent="0.25">
      <c r="A574" s="4" t="s">
        <v>1302</v>
      </c>
      <c r="B574" s="5" t="s">
        <v>198</v>
      </c>
      <c r="C574" s="5" t="s">
        <v>925</v>
      </c>
      <c r="D574" s="11" t="s">
        <v>1303</v>
      </c>
      <c r="E574" s="12">
        <v>953666570000</v>
      </c>
      <c r="F574" s="5" t="s">
        <v>210</v>
      </c>
      <c r="G574" s="169">
        <v>42141</v>
      </c>
      <c r="H574" s="5" t="s">
        <v>211</v>
      </c>
      <c r="I574" s="5"/>
      <c r="J574" s="5"/>
      <c r="K574" s="5"/>
      <c r="L574" s="5" t="s">
        <v>203</v>
      </c>
      <c r="M574" s="11" t="s">
        <v>204</v>
      </c>
      <c r="N574" s="15">
        <v>684</v>
      </c>
    </row>
    <row r="575" spans="1:14" ht="36" x14ac:dyDescent="0.25">
      <c r="A575" s="4" t="s">
        <v>1304</v>
      </c>
      <c r="B575" s="5" t="s">
        <v>198</v>
      </c>
      <c r="C575" s="5" t="s">
        <v>925</v>
      </c>
      <c r="D575" s="11" t="s">
        <v>1305</v>
      </c>
      <c r="E575" s="12">
        <v>953559280000</v>
      </c>
      <c r="F575" s="5" t="s">
        <v>201</v>
      </c>
      <c r="G575" s="169">
        <v>41915</v>
      </c>
      <c r="H575" s="5" t="s">
        <v>211</v>
      </c>
      <c r="I575" s="5"/>
      <c r="J575" s="5"/>
      <c r="K575" s="5"/>
      <c r="L575" s="5" t="s">
        <v>203</v>
      </c>
      <c r="M575" s="11" t="s">
        <v>204</v>
      </c>
      <c r="N575" s="13">
        <v>1</v>
      </c>
    </row>
    <row r="576" spans="1:14" ht="36" x14ac:dyDescent="0.25">
      <c r="A576" s="4" t="s">
        <v>1306</v>
      </c>
      <c r="B576" s="5" t="s">
        <v>198</v>
      </c>
      <c r="C576" s="5" t="s">
        <v>925</v>
      </c>
      <c r="D576" s="11" t="s">
        <v>1307</v>
      </c>
      <c r="E576" s="12">
        <v>953668250000</v>
      </c>
      <c r="F576" s="5" t="s">
        <v>201</v>
      </c>
      <c r="G576" s="169">
        <v>42870</v>
      </c>
      <c r="H576" s="5" t="s">
        <v>211</v>
      </c>
      <c r="I576" s="5"/>
      <c r="J576" s="5"/>
      <c r="K576" s="5"/>
      <c r="L576" s="5" t="s">
        <v>203</v>
      </c>
      <c r="M576" s="11" t="s">
        <v>204</v>
      </c>
      <c r="N576" s="13">
        <v>22</v>
      </c>
    </row>
    <row r="577" spans="1:14" ht="36" x14ac:dyDescent="0.25">
      <c r="A577" s="4" t="s">
        <v>1308</v>
      </c>
      <c r="B577" s="5" t="s">
        <v>198</v>
      </c>
      <c r="C577" s="5" t="s">
        <v>925</v>
      </c>
      <c r="D577" s="11" t="s">
        <v>1309</v>
      </c>
      <c r="E577" s="12">
        <v>953619880000</v>
      </c>
      <c r="F577" s="5" t="s">
        <v>263</v>
      </c>
      <c r="G577" s="169">
        <v>42696</v>
      </c>
      <c r="H577" s="5" t="s">
        <v>211</v>
      </c>
      <c r="I577" s="5" t="s">
        <v>229</v>
      </c>
      <c r="J577" s="5"/>
      <c r="K577" s="5"/>
      <c r="L577" s="5" t="s">
        <v>203</v>
      </c>
      <c r="M577" s="11" t="s">
        <v>204</v>
      </c>
      <c r="N577" s="15">
        <v>9</v>
      </c>
    </row>
    <row r="578" spans="1:14" ht="36" x14ac:dyDescent="0.25">
      <c r="A578" s="4" t="s">
        <v>1310</v>
      </c>
      <c r="B578" s="5" t="s">
        <v>198</v>
      </c>
      <c r="C578" s="5" t="s">
        <v>925</v>
      </c>
      <c r="D578" s="11" t="s">
        <v>1311</v>
      </c>
      <c r="E578" s="12">
        <v>953667080000</v>
      </c>
      <c r="F578" s="5" t="s">
        <v>201</v>
      </c>
      <c r="G578" s="169">
        <v>43678</v>
      </c>
      <c r="H578" s="5" t="s">
        <v>211</v>
      </c>
      <c r="I578" s="5"/>
      <c r="J578" s="5"/>
      <c r="K578" s="5"/>
      <c r="L578" s="5" t="s">
        <v>203</v>
      </c>
      <c r="M578" s="11" t="s">
        <v>204</v>
      </c>
      <c r="N578" s="13">
        <v>2</v>
      </c>
    </row>
    <row r="579" spans="1:14" ht="36" x14ac:dyDescent="0.25">
      <c r="A579" s="4" t="s">
        <v>1312</v>
      </c>
      <c r="B579" s="5" t="s">
        <v>198</v>
      </c>
      <c r="C579" s="5" t="s">
        <v>925</v>
      </c>
      <c r="D579" s="11" t="s">
        <v>1313</v>
      </c>
      <c r="E579" s="12">
        <v>953668320000</v>
      </c>
      <c r="F579" s="5" t="s">
        <v>439</v>
      </c>
      <c r="G579" s="169">
        <v>42726</v>
      </c>
      <c r="H579" s="5" t="s">
        <v>211</v>
      </c>
      <c r="I579" s="5"/>
      <c r="J579" s="5"/>
      <c r="K579" s="5"/>
      <c r="L579" s="5" t="s">
        <v>203</v>
      </c>
      <c r="M579" s="11" t="s">
        <v>204</v>
      </c>
      <c r="N579" s="13">
        <v>3</v>
      </c>
    </row>
    <row r="580" spans="1:14" ht="36" x14ac:dyDescent="0.25">
      <c r="A580" s="4" t="s">
        <v>1314</v>
      </c>
      <c r="B580" s="5" t="s">
        <v>198</v>
      </c>
      <c r="C580" s="5" t="s">
        <v>925</v>
      </c>
      <c r="D580" s="11" t="s">
        <v>1315</v>
      </c>
      <c r="E580" s="11" t="s">
        <v>1316</v>
      </c>
      <c r="F580" s="5" t="s">
        <v>263</v>
      </c>
      <c r="G580" s="169">
        <v>42626</v>
      </c>
      <c r="H580" s="5" t="s">
        <v>211</v>
      </c>
      <c r="I580" s="5" t="s">
        <v>229</v>
      </c>
      <c r="J580" s="5"/>
      <c r="K580" s="5"/>
      <c r="L580" s="5" t="s">
        <v>203</v>
      </c>
      <c r="M580" s="11" t="s">
        <v>204</v>
      </c>
      <c r="N580" s="13">
        <v>6</v>
      </c>
    </row>
    <row r="581" spans="1:14" ht="36" x14ac:dyDescent="0.25">
      <c r="A581" s="4" t="s">
        <v>1317</v>
      </c>
      <c r="B581" s="5" t="s">
        <v>198</v>
      </c>
      <c r="C581" s="5" t="s">
        <v>925</v>
      </c>
      <c r="D581" s="11" t="s">
        <v>1318</v>
      </c>
      <c r="E581" s="12">
        <v>953667570000</v>
      </c>
      <c r="F581" s="5" t="s">
        <v>201</v>
      </c>
      <c r="G581" s="169">
        <v>42090</v>
      </c>
      <c r="H581" s="5" t="s">
        <v>211</v>
      </c>
      <c r="I581" s="5"/>
      <c r="J581" s="5"/>
      <c r="K581" s="5"/>
      <c r="L581" s="5" t="s">
        <v>203</v>
      </c>
      <c r="M581" s="11" t="s">
        <v>204</v>
      </c>
      <c r="N581" s="13">
        <v>6</v>
      </c>
    </row>
    <row r="582" spans="1:14" ht="36" x14ac:dyDescent="0.25">
      <c r="A582" s="4" t="s">
        <v>1319</v>
      </c>
      <c r="B582" s="5" t="s">
        <v>198</v>
      </c>
      <c r="C582" s="5" t="s">
        <v>925</v>
      </c>
      <c r="D582" s="11" t="s">
        <v>1320</v>
      </c>
      <c r="E582" s="11" t="s">
        <v>1321</v>
      </c>
      <c r="F582" s="5" t="s">
        <v>210</v>
      </c>
      <c r="G582" s="169">
        <v>43461</v>
      </c>
      <c r="H582" s="5" t="s">
        <v>211</v>
      </c>
      <c r="I582" s="5"/>
      <c r="J582" s="5"/>
      <c r="K582" s="5"/>
      <c r="L582" s="5" t="s">
        <v>203</v>
      </c>
      <c r="M582" s="11" t="s">
        <v>204</v>
      </c>
      <c r="N582" s="13">
        <v>57</v>
      </c>
    </row>
    <row r="583" spans="1:14" ht="36" x14ac:dyDescent="0.25">
      <c r="A583" s="4" t="s">
        <v>1322</v>
      </c>
      <c r="B583" s="5" t="s">
        <v>198</v>
      </c>
      <c r="C583" s="5" t="s">
        <v>925</v>
      </c>
      <c r="D583" s="11" t="s">
        <v>1323</v>
      </c>
      <c r="E583" s="12">
        <v>953538860000</v>
      </c>
      <c r="F583" s="5" t="s">
        <v>263</v>
      </c>
      <c r="G583" s="169">
        <v>42098</v>
      </c>
      <c r="H583" s="5" t="s">
        <v>211</v>
      </c>
      <c r="I583" s="5" t="s">
        <v>229</v>
      </c>
      <c r="J583" s="5"/>
      <c r="K583" s="5"/>
      <c r="L583" s="5" t="s">
        <v>203</v>
      </c>
      <c r="M583" s="11" t="s">
        <v>204</v>
      </c>
      <c r="N583" s="15">
        <v>2</v>
      </c>
    </row>
    <row r="584" spans="1:14" ht="36" x14ac:dyDescent="0.25">
      <c r="A584" s="4" t="s">
        <v>1324</v>
      </c>
      <c r="B584" s="5" t="s">
        <v>198</v>
      </c>
      <c r="C584" s="5" t="s">
        <v>925</v>
      </c>
      <c r="D584" s="11" t="s">
        <v>1325</v>
      </c>
      <c r="E584" s="12">
        <v>953667860000</v>
      </c>
      <c r="F584" s="5" t="s">
        <v>201</v>
      </c>
      <c r="G584" s="169">
        <v>42780</v>
      </c>
      <c r="H584" s="5" t="s">
        <v>211</v>
      </c>
      <c r="I584" s="5"/>
      <c r="J584" s="5"/>
      <c r="K584" s="5"/>
      <c r="L584" s="5" t="s">
        <v>203</v>
      </c>
      <c r="M584" s="11" t="s">
        <v>204</v>
      </c>
      <c r="N584" s="15">
        <v>9</v>
      </c>
    </row>
    <row r="585" spans="1:14" ht="36" x14ac:dyDescent="0.25">
      <c r="A585" s="4" t="s">
        <v>1326</v>
      </c>
      <c r="B585" s="5" t="s">
        <v>198</v>
      </c>
      <c r="C585" s="5" t="s">
        <v>925</v>
      </c>
      <c r="D585" s="11" t="s">
        <v>1327</v>
      </c>
      <c r="E585" s="11" t="s">
        <v>1328</v>
      </c>
      <c r="F585" s="5" t="s">
        <v>210</v>
      </c>
      <c r="G585" s="169">
        <v>42334</v>
      </c>
      <c r="H585" s="5" t="s">
        <v>211</v>
      </c>
      <c r="I585" s="5"/>
      <c r="J585" s="5"/>
      <c r="K585" s="5"/>
      <c r="L585" s="5" t="s">
        <v>203</v>
      </c>
      <c r="M585" s="11" t="s">
        <v>204</v>
      </c>
      <c r="N585" s="13">
        <v>12</v>
      </c>
    </row>
    <row r="586" spans="1:14" ht="36" x14ac:dyDescent="0.25">
      <c r="A586" s="4" t="s">
        <v>1329</v>
      </c>
      <c r="B586" s="5" t="s">
        <v>198</v>
      </c>
      <c r="C586" s="5" t="s">
        <v>925</v>
      </c>
      <c r="D586" s="11" t="s">
        <v>1330</v>
      </c>
      <c r="E586" s="12">
        <v>953667720000</v>
      </c>
      <c r="F586" s="5" t="s">
        <v>210</v>
      </c>
      <c r="G586" s="169">
        <v>42151</v>
      </c>
      <c r="H586" s="5" t="s">
        <v>211</v>
      </c>
      <c r="I586" s="5"/>
      <c r="J586" s="5"/>
      <c r="K586" s="5"/>
      <c r="L586" s="5" t="s">
        <v>203</v>
      </c>
      <c r="M586" s="11" t="s">
        <v>204</v>
      </c>
      <c r="N586" s="13">
        <v>5</v>
      </c>
    </row>
    <row r="587" spans="1:14" ht="36" x14ac:dyDescent="0.25">
      <c r="A587" s="4" t="s">
        <v>1331</v>
      </c>
      <c r="B587" s="5" t="s">
        <v>198</v>
      </c>
      <c r="C587" s="5" t="s">
        <v>925</v>
      </c>
      <c r="D587" s="11" t="s">
        <v>1332</v>
      </c>
      <c r="E587" s="11" t="s">
        <v>1333</v>
      </c>
      <c r="F587" s="5" t="s">
        <v>439</v>
      </c>
      <c r="G587" s="169">
        <v>43609</v>
      </c>
      <c r="H587" s="5" t="s">
        <v>211</v>
      </c>
      <c r="I587" s="5"/>
      <c r="J587" s="5"/>
      <c r="K587" s="5"/>
      <c r="L587" s="5" t="s">
        <v>203</v>
      </c>
      <c r="M587" s="11" t="s">
        <v>204</v>
      </c>
      <c r="N587" s="13">
        <v>18</v>
      </c>
    </row>
    <row r="588" spans="1:14" ht="36" x14ac:dyDescent="0.25">
      <c r="A588" s="4" t="s">
        <v>1334</v>
      </c>
      <c r="B588" s="5" t="s">
        <v>198</v>
      </c>
      <c r="C588" s="5" t="s">
        <v>925</v>
      </c>
      <c r="D588" s="11" t="s">
        <v>1335</v>
      </c>
      <c r="E588" s="11" t="s">
        <v>1336</v>
      </c>
      <c r="F588" s="5" t="s">
        <v>263</v>
      </c>
      <c r="G588" s="169">
        <v>42476</v>
      </c>
      <c r="H588" s="5" t="s">
        <v>211</v>
      </c>
      <c r="I588" s="5" t="s">
        <v>229</v>
      </c>
      <c r="J588" s="5"/>
      <c r="K588" s="5"/>
      <c r="L588" s="5" t="s">
        <v>203</v>
      </c>
      <c r="M588" s="11" t="s">
        <v>204</v>
      </c>
      <c r="N588" s="13">
        <v>23</v>
      </c>
    </row>
    <row r="589" spans="1:14" ht="36" x14ac:dyDescent="0.25">
      <c r="A589" s="4" t="s">
        <v>1337</v>
      </c>
      <c r="B589" s="5" t="s">
        <v>198</v>
      </c>
      <c r="C589" s="5" t="s">
        <v>925</v>
      </c>
      <c r="D589" s="11" t="s">
        <v>1338</v>
      </c>
      <c r="E589" s="11" t="s">
        <v>1339</v>
      </c>
      <c r="F589" s="5" t="s">
        <v>210</v>
      </c>
      <c r="G589" s="169">
        <v>43183</v>
      </c>
      <c r="H589" s="5" t="s">
        <v>211</v>
      </c>
      <c r="I589" s="5"/>
      <c r="J589" s="5"/>
      <c r="K589" s="5"/>
      <c r="L589" s="5" t="s">
        <v>203</v>
      </c>
      <c r="M589" s="11" t="s">
        <v>204</v>
      </c>
      <c r="N589" s="13">
        <v>18</v>
      </c>
    </row>
    <row r="590" spans="1:14" ht="36" x14ac:dyDescent="0.25">
      <c r="A590" s="4" t="s">
        <v>1340</v>
      </c>
      <c r="B590" s="5" t="s">
        <v>198</v>
      </c>
      <c r="C590" s="5" t="s">
        <v>925</v>
      </c>
      <c r="D590" s="11" t="s">
        <v>1341</v>
      </c>
      <c r="E590" s="11" t="s">
        <v>1342</v>
      </c>
      <c r="F590" s="5" t="s">
        <v>439</v>
      </c>
      <c r="G590" s="169">
        <v>41639</v>
      </c>
      <c r="H590" s="5" t="s">
        <v>211</v>
      </c>
      <c r="I590" s="5"/>
      <c r="J590" s="5"/>
      <c r="K590" s="5"/>
      <c r="L590" s="5" t="s">
        <v>203</v>
      </c>
      <c r="M590" s="11" t="s">
        <v>204</v>
      </c>
      <c r="N590" s="13">
        <v>1</v>
      </c>
    </row>
    <row r="591" spans="1:14" ht="36" x14ac:dyDescent="0.25">
      <c r="A591" s="4" t="s">
        <v>1343</v>
      </c>
      <c r="B591" s="5" t="s">
        <v>198</v>
      </c>
      <c r="C591" s="5" t="s">
        <v>925</v>
      </c>
      <c r="D591" s="11" t="s">
        <v>1344</v>
      </c>
      <c r="E591" s="12">
        <v>953666580000</v>
      </c>
      <c r="F591" s="5" t="s">
        <v>20</v>
      </c>
      <c r="G591" s="169">
        <v>42268</v>
      </c>
      <c r="H591" s="5" t="s">
        <v>211</v>
      </c>
      <c r="I591" s="5"/>
      <c r="J591" s="5"/>
      <c r="K591" s="5"/>
      <c r="L591" s="5" t="s">
        <v>203</v>
      </c>
      <c r="M591" s="11" t="s">
        <v>204</v>
      </c>
      <c r="N591" s="15">
        <v>366</v>
      </c>
    </row>
    <row r="592" spans="1:14" ht="36" x14ac:dyDescent="0.25">
      <c r="A592" s="4" t="s">
        <v>1345</v>
      </c>
      <c r="B592" s="5" t="s">
        <v>198</v>
      </c>
      <c r="C592" s="5" t="s">
        <v>925</v>
      </c>
      <c r="D592" s="11" t="s">
        <v>1346</v>
      </c>
      <c r="E592" s="12">
        <v>953666810000</v>
      </c>
      <c r="F592" s="5" t="s">
        <v>207</v>
      </c>
      <c r="G592" s="169">
        <v>43526</v>
      </c>
      <c r="H592" s="5" t="s">
        <v>211</v>
      </c>
      <c r="I592" s="5"/>
      <c r="J592" s="5"/>
      <c r="K592" s="5"/>
      <c r="L592" s="5" t="s">
        <v>203</v>
      </c>
      <c r="M592" s="11" t="s">
        <v>204</v>
      </c>
      <c r="N592" s="15">
        <v>1</v>
      </c>
    </row>
    <row r="593" spans="1:14" ht="36" x14ac:dyDescent="0.25">
      <c r="A593" s="4" t="s">
        <v>1347</v>
      </c>
      <c r="B593" s="5" t="s">
        <v>198</v>
      </c>
      <c r="C593" s="5" t="s">
        <v>925</v>
      </c>
      <c r="D593" s="11" t="s">
        <v>1348</v>
      </c>
      <c r="E593" s="12">
        <v>953667360000</v>
      </c>
      <c r="F593" s="5" t="s">
        <v>201</v>
      </c>
      <c r="G593" s="169">
        <v>43131</v>
      </c>
      <c r="H593" s="5" t="s">
        <v>211</v>
      </c>
      <c r="I593" s="5"/>
      <c r="J593" s="5"/>
      <c r="K593" s="5"/>
      <c r="L593" s="5" t="s">
        <v>203</v>
      </c>
      <c r="M593" s="11" t="s">
        <v>204</v>
      </c>
      <c r="N593" s="13">
        <v>6</v>
      </c>
    </row>
    <row r="594" spans="1:14" ht="36" x14ac:dyDescent="0.25">
      <c r="A594" s="4" t="s">
        <v>1349</v>
      </c>
      <c r="B594" s="5" t="s">
        <v>198</v>
      </c>
      <c r="C594" s="5" t="s">
        <v>925</v>
      </c>
      <c r="D594" s="11" t="s">
        <v>1350</v>
      </c>
      <c r="E594" s="11" t="s">
        <v>1351</v>
      </c>
      <c r="F594" s="5" t="s">
        <v>439</v>
      </c>
      <c r="G594" s="169">
        <v>41744</v>
      </c>
      <c r="H594" s="5" t="s">
        <v>211</v>
      </c>
      <c r="I594" s="5"/>
      <c r="J594" s="5"/>
      <c r="K594" s="5"/>
      <c r="L594" s="5" t="s">
        <v>203</v>
      </c>
      <c r="M594" s="11" t="s">
        <v>204</v>
      </c>
      <c r="N594" s="13">
        <v>1</v>
      </c>
    </row>
    <row r="595" spans="1:14" ht="36" x14ac:dyDescent="0.25">
      <c r="A595" s="4" t="s">
        <v>1352</v>
      </c>
      <c r="B595" s="5" t="s">
        <v>198</v>
      </c>
      <c r="C595" s="5" t="s">
        <v>925</v>
      </c>
      <c r="D595" s="11" t="s">
        <v>1353</v>
      </c>
      <c r="E595" s="12">
        <v>953667660000</v>
      </c>
      <c r="F595" s="5" t="s">
        <v>439</v>
      </c>
      <c r="G595" s="169">
        <v>43385</v>
      </c>
      <c r="H595" s="5" t="s">
        <v>211</v>
      </c>
      <c r="I595" s="5"/>
      <c r="J595" s="5"/>
      <c r="K595" s="5"/>
      <c r="L595" s="5" t="s">
        <v>203</v>
      </c>
      <c r="M595" s="11" t="s">
        <v>204</v>
      </c>
      <c r="N595" s="13">
        <v>10</v>
      </c>
    </row>
    <row r="596" spans="1:14" ht="36" x14ac:dyDescent="0.25">
      <c r="A596" s="4" t="s">
        <v>1354</v>
      </c>
      <c r="B596" s="5" t="s">
        <v>198</v>
      </c>
      <c r="C596" s="5" t="s">
        <v>925</v>
      </c>
      <c r="D596" s="11" t="s">
        <v>1355</v>
      </c>
      <c r="E596" s="11" t="s">
        <v>1356</v>
      </c>
      <c r="F596" s="5" t="s">
        <v>439</v>
      </c>
      <c r="G596" s="169">
        <v>42718</v>
      </c>
      <c r="H596" s="5" t="s">
        <v>211</v>
      </c>
      <c r="I596" s="5"/>
      <c r="J596" s="5"/>
      <c r="K596" s="5"/>
      <c r="L596" s="5" t="s">
        <v>203</v>
      </c>
      <c r="M596" s="11" t="s">
        <v>204</v>
      </c>
      <c r="N596" s="15">
        <v>102</v>
      </c>
    </row>
    <row r="597" spans="1:14" ht="36" x14ac:dyDescent="0.25">
      <c r="A597" s="4" t="s">
        <v>1357</v>
      </c>
      <c r="B597" s="5" t="s">
        <v>198</v>
      </c>
      <c r="C597" s="5" t="s">
        <v>925</v>
      </c>
      <c r="D597" s="11" t="s">
        <v>1358</v>
      </c>
      <c r="E597" s="11" t="s">
        <v>1359</v>
      </c>
      <c r="F597" s="5" t="s">
        <v>263</v>
      </c>
      <c r="G597" s="169">
        <v>41859</v>
      </c>
      <c r="H597" s="5" t="s">
        <v>202</v>
      </c>
      <c r="I597" s="5" t="s">
        <v>229</v>
      </c>
      <c r="J597" s="5"/>
      <c r="K597" s="5"/>
      <c r="L597" s="5" t="s">
        <v>203</v>
      </c>
      <c r="M597" s="11" t="s">
        <v>204</v>
      </c>
      <c r="N597" s="13">
        <v>6</v>
      </c>
    </row>
    <row r="598" spans="1:14" ht="36" x14ac:dyDescent="0.25">
      <c r="A598" s="4" t="s">
        <v>1360</v>
      </c>
      <c r="B598" s="5" t="s">
        <v>198</v>
      </c>
      <c r="C598" s="5" t="s">
        <v>925</v>
      </c>
      <c r="D598" s="11" t="s">
        <v>1361</v>
      </c>
      <c r="E598" s="11" t="s">
        <v>1362</v>
      </c>
      <c r="F598" s="5" t="s">
        <v>263</v>
      </c>
      <c r="G598" s="169">
        <v>42213</v>
      </c>
      <c r="H598" s="5" t="s">
        <v>211</v>
      </c>
      <c r="I598" s="5" t="s">
        <v>229</v>
      </c>
      <c r="J598" s="5"/>
      <c r="K598" s="5"/>
      <c r="L598" s="5" t="s">
        <v>203</v>
      </c>
      <c r="M598" s="11" t="s">
        <v>204</v>
      </c>
      <c r="N598" s="13">
        <v>9</v>
      </c>
    </row>
    <row r="599" spans="1:14" ht="36" x14ac:dyDescent="0.25">
      <c r="A599" s="4" t="s">
        <v>1363</v>
      </c>
      <c r="B599" s="5" t="s">
        <v>198</v>
      </c>
      <c r="C599" s="5" t="s">
        <v>925</v>
      </c>
      <c r="D599" s="11" t="s">
        <v>1364</v>
      </c>
      <c r="E599" s="12">
        <v>953667240000</v>
      </c>
      <c r="F599" s="5" t="s">
        <v>201</v>
      </c>
      <c r="G599" s="169">
        <v>42826</v>
      </c>
      <c r="H599" s="5" t="s">
        <v>211</v>
      </c>
      <c r="I599" s="5"/>
      <c r="J599" s="5"/>
      <c r="K599" s="5"/>
      <c r="L599" s="5" t="s">
        <v>203</v>
      </c>
      <c r="M599" s="11" t="s">
        <v>204</v>
      </c>
      <c r="N599" s="13">
        <v>13</v>
      </c>
    </row>
    <row r="600" spans="1:14" ht="36" x14ac:dyDescent="0.25">
      <c r="A600" s="4" t="s">
        <v>1365</v>
      </c>
      <c r="B600" s="5" t="s">
        <v>198</v>
      </c>
      <c r="C600" s="5" t="s">
        <v>925</v>
      </c>
      <c r="D600" s="11" t="s">
        <v>1366</v>
      </c>
      <c r="E600" s="11" t="s">
        <v>1367</v>
      </c>
      <c r="F600" s="5" t="s">
        <v>201</v>
      </c>
      <c r="G600" s="169">
        <v>43506</v>
      </c>
      <c r="H600" s="5" t="s">
        <v>202</v>
      </c>
      <c r="I600" s="5"/>
      <c r="J600" s="5"/>
      <c r="K600" s="5"/>
      <c r="L600" s="5" t="s">
        <v>203</v>
      </c>
      <c r="M600" s="11" t="s">
        <v>204</v>
      </c>
      <c r="N600" s="13">
        <v>9</v>
      </c>
    </row>
    <row r="601" spans="1:14" ht="36" x14ac:dyDescent="0.25">
      <c r="A601" s="4" t="s">
        <v>1368</v>
      </c>
      <c r="B601" s="5" t="s">
        <v>198</v>
      </c>
      <c r="C601" s="5" t="s">
        <v>925</v>
      </c>
      <c r="D601" s="11" t="s">
        <v>1369</v>
      </c>
      <c r="E601" s="11" t="s">
        <v>1370</v>
      </c>
      <c r="F601" s="5" t="s">
        <v>201</v>
      </c>
      <c r="G601" s="169">
        <v>42145</v>
      </c>
      <c r="H601" s="5" t="s">
        <v>211</v>
      </c>
      <c r="I601" s="5"/>
      <c r="J601" s="5"/>
      <c r="K601" s="5"/>
      <c r="L601" s="5" t="s">
        <v>203</v>
      </c>
      <c r="M601" s="11" t="s">
        <v>204</v>
      </c>
      <c r="N601" s="13">
        <v>10</v>
      </c>
    </row>
    <row r="602" spans="1:14" ht="36" x14ac:dyDescent="0.25">
      <c r="A602" s="4" t="s">
        <v>1371</v>
      </c>
      <c r="B602" s="5" t="s">
        <v>198</v>
      </c>
      <c r="C602" s="5" t="s">
        <v>925</v>
      </c>
      <c r="D602" s="11" t="s">
        <v>1372</v>
      </c>
      <c r="E602" s="12">
        <v>953668140000</v>
      </c>
      <c r="F602" s="5" t="s">
        <v>201</v>
      </c>
      <c r="G602" s="169">
        <v>41926</v>
      </c>
      <c r="H602" s="5" t="s">
        <v>211</v>
      </c>
      <c r="I602" s="5"/>
      <c r="J602" s="5"/>
      <c r="K602" s="5"/>
      <c r="L602" s="5" t="s">
        <v>203</v>
      </c>
      <c r="M602" s="11" t="s">
        <v>204</v>
      </c>
      <c r="N602" s="13">
        <v>8</v>
      </c>
    </row>
    <row r="603" spans="1:14" ht="36" x14ac:dyDescent="0.25">
      <c r="A603" s="4" t="s">
        <v>1373</v>
      </c>
      <c r="B603" s="5" t="s">
        <v>198</v>
      </c>
      <c r="C603" s="5" t="s">
        <v>925</v>
      </c>
      <c r="D603" s="11" t="s">
        <v>1374</v>
      </c>
      <c r="E603" s="11" t="s">
        <v>1375</v>
      </c>
      <c r="F603" s="5" t="s">
        <v>439</v>
      </c>
      <c r="G603" s="169">
        <v>41788</v>
      </c>
      <c r="H603" s="5" t="s">
        <v>211</v>
      </c>
      <c r="I603" s="5"/>
      <c r="J603" s="5"/>
      <c r="K603" s="5"/>
      <c r="L603" s="5" t="s">
        <v>203</v>
      </c>
      <c r="M603" s="11" t="s">
        <v>204</v>
      </c>
      <c r="N603" s="13">
        <v>2</v>
      </c>
    </row>
    <row r="604" spans="1:14" ht="36" x14ac:dyDescent="0.25">
      <c r="A604" s="4" t="s">
        <v>1376</v>
      </c>
      <c r="B604" s="5" t="s">
        <v>198</v>
      </c>
      <c r="C604" s="5" t="s">
        <v>925</v>
      </c>
      <c r="D604" s="11" t="s">
        <v>1377</v>
      </c>
      <c r="E604" s="11" t="s">
        <v>1378</v>
      </c>
      <c r="F604" s="5" t="s">
        <v>439</v>
      </c>
      <c r="G604" s="169">
        <v>43760</v>
      </c>
      <c r="H604" s="5" t="s">
        <v>211</v>
      </c>
      <c r="I604" s="5"/>
      <c r="J604" s="5"/>
      <c r="K604" s="5"/>
      <c r="L604" s="5" t="s">
        <v>203</v>
      </c>
      <c r="M604" s="11" t="s">
        <v>204</v>
      </c>
      <c r="N604" s="13">
        <v>30</v>
      </c>
    </row>
    <row r="605" spans="1:14" ht="36" x14ac:dyDescent="0.25">
      <c r="A605" s="4" t="s">
        <v>1379</v>
      </c>
      <c r="B605" s="5" t="s">
        <v>198</v>
      </c>
      <c r="C605" s="5" t="s">
        <v>925</v>
      </c>
      <c r="D605" s="11" t="s">
        <v>1380</v>
      </c>
      <c r="E605" s="12">
        <v>953667280000</v>
      </c>
      <c r="F605" s="5" t="s">
        <v>439</v>
      </c>
      <c r="G605" s="169">
        <v>43668</v>
      </c>
      <c r="H605" s="5" t="s">
        <v>211</v>
      </c>
      <c r="I605" s="5"/>
      <c r="J605" s="5"/>
      <c r="K605" s="5"/>
      <c r="L605" s="5" t="s">
        <v>203</v>
      </c>
      <c r="M605" s="11" t="s">
        <v>204</v>
      </c>
      <c r="N605" s="13">
        <v>3</v>
      </c>
    </row>
    <row r="606" spans="1:14" ht="36" x14ac:dyDescent="0.25">
      <c r="A606" s="4" t="s">
        <v>1381</v>
      </c>
      <c r="B606" s="5" t="s">
        <v>198</v>
      </c>
      <c r="C606" s="5" t="s">
        <v>925</v>
      </c>
      <c r="D606" s="11" t="s">
        <v>1382</v>
      </c>
      <c r="E606" s="12">
        <v>951803360000</v>
      </c>
      <c r="F606" s="5" t="s">
        <v>1383</v>
      </c>
      <c r="G606" s="169">
        <v>42699</v>
      </c>
      <c r="H606" s="5" t="s">
        <v>211</v>
      </c>
      <c r="I606" s="5" t="s">
        <v>229</v>
      </c>
      <c r="J606" s="5"/>
      <c r="K606" s="5"/>
      <c r="L606" s="5" t="s">
        <v>203</v>
      </c>
      <c r="M606" s="11" t="s">
        <v>204</v>
      </c>
      <c r="N606" s="13">
        <v>66</v>
      </c>
    </row>
    <row r="607" spans="1:14" ht="36" x14ac:dyDescent="0.25">
      <c r="A607" s="4" t="s">
        <v>1384</v>
      </c>
      <c r="B607" s="5" t="s">
        <v>198</v>
      </c>
      <c r="C607" s="5" t="s">
        <v>925</v>
      </c>
      <c r="D607" s="11" t="s">
        <v>1385</v>
      </c>
      <c r="E607" s="12">
        <v>951805950000</v>
      </c>
      <c r="F607" s="5" t="s">
        <v>201</v>
      </c>
      <c r="G607" s="169">
        <v>42776</v>
      </c>
      <c r="H607" s="5" t="s">
        <v>211</v>
      </c>
      <c r="I607" s="5"/>
      <c r="J607" s="5"/>
      <c r="K607" s="5"/>
      <c r="L607" s="5" t="s">
        <v>203</v>
      </c>
      <c r="M607" s="11" t="s">
        <v>204</v>
      </c>
      <c r="N607" s="13">
        <v>3</v>
      </c>
    </row>
    <row r="608" spans="1:14" ht="36" x14ac:dyDescent="0.25">
      <c r="A608" s="4" t="s">
        <v>1386</v>
      </c>
      <c r="B608" s="5" t="s">
        <v>198</v>
      </c>
      <c r="C608" s="5" t="s">
        <v>925</v>
      </c>
      <c r="D608" s="11" t="s">
        <v>1387</v>
      </c>
      <c r="E608" s="12">
        <v>951805960000</v>
      </c>
      <c r="F608" s="5" t="s">
        <v>201</v>
      </c>
      <c r="G608" s="169">
        <v>43054</v>
      </c>
      <c r="H608" s="5" t="s">
        <v>211</v>
      </c>
      <c r="I608" s="5"/>
      <c r="J608" s="5"/>
      <c r="K608" s="5"/>
      <c r="L608" s="5" t="s">
        <v>203</v>
      </c>
      <c r="M608" s="11" t="s">
        <v>204</v>
      </c>
      <c r="N608" s="13">
        <v>1</v>
      </c>
    </row>
    <row r="609" spans="1:14" ht="36" x14ac:dyDescent="0.25">
      <c r="A609" s="4" t="s">
        <v>1388</v>
      </c>
      <c r="B609" s="5" t="s">
        <v>198</v>
      </c>
      <c r="C609" s="5" t="s">
        <v>925</v>
      </c>
      <c r="D609" s="11" t="s">
        <v>1389</v>
      </c>
      <c r="E609" s="12">
        <v>951806070000</v>
      </c>
      <c r="F609" s="5" t="s">
        <v>207</v>
      </c>
      <c r="G609" s="169">
        <v>42807</v>
      </c>
      <c r="H609" s="5" t="s">
        <v>211</v>
      </c>
      <c r="I609" s="5" t="s">
        <v>671</v>
      </c>
      <c r="J609" s="5"/>
      <c r="K609" s="5"/>
      <c r="L609" s="5" t="s">
        <v>203</v>
      </c>
      <c r="M609" s="11" t="s">
        <v>276</v>
      </c>
      <c r="N609" s="13">
        <v>51.22</v>
      </c>
    </row>
    <row r="610" spans="1:14" ht="36" x14ac:dyDescent="0.25">
      <c r="A610" s="4" t="s">
        <v>1390</v>
      </c>
      <c r="B610" s="5" t="s">
        <v>198</v>
      </c>
      <c r="C610" s="5" t="s">
        <v>925</v>
      </c>
      <c r="D610" s="11" t="s">
        <v>1391</v>
      </c>
      <c r="E610" s="12">
        <v>951806330000</v>
      </c>
      <c r="F610" s="5" t="s">
        <v>201</v>
      </c>
      <c r="G610" s="169" t="s">
        <v>13447</v>
      </c>
      <c r="H610" s="5" t="s">
        <v>211</v>
      </c>
      <c r="I610" s="5"/>
      <c r="J610" s="5"/>
      <c r="K610" s="5"/>
      <c r="L610" s="5" t="s">
        <v>203</v>
      </c>
      <c r="M610" s="11" t="s">
        <v>204</v>
      </c>
      <c r="N610" s="13">
        <v>10</v>
      </c>
    </row>
    <row r="611" spans="1:14" ht="36" x14ac:dyDescent="0.25">
      <c r="A611" s="4" t="s">
        <v>1392</v>
      </c>
      <c r="B611" s="5" t="s">
        <v>198</v>
      </c>
      <c r="C611" s="5" t="s">
        <v>925</v>
      </c>
      <c r="D611" s="11" t="s">
        <v>1393</v>
      </c>
      <c r="E611" s="12">
        <v>951806340000</v>
      </c>
      <c r="F611" s="5" t="s">
        <v>201</v>
      </c>
      <c r="G611" s="169">
        <v>42877</v>
      </c>
      <c r="H611" s="5" t="s">
        <v>211</v>
      </c>
      <c r="I611" s="5"/>
      <c r="J611" s="5"/>
      <c r="K611" s="5"/>
      <c r="L611" s="5" t="s">
        <v>203</v>
      </c>
      <c r="M611" s="11" t="s">
        <v>204</v>
      </c>
      <c r="N611" s="13">
        <v>5</v>
      </c>
    </row>
    <row r="612" spans="1:14" ht="36" x14ac:dyDescent="0.25">
      <c r="A612" s="4" t="s">
        <v>1394</v>
      </c>
      <c r="B612" s="5" t="s">
        <v>198</v>
      </c>
      <c r="C612" s="5" t="s">
        <v>925</v>
      </c>
      <c r="D612" s="11" t="s">
        <v>1395</v>
      </c>
      <c r="E612" s="12">
        <v>951806350000</v>
      </c>
      <c r="F612" s="5" t="s">
        <v>201</v>
      </c>
      <c r="G612" s="169" t="s">
        <v>13447</v>
      </c>
      <c r="H612" s="5" t="s">
        <v>211</v>
      </c>
      <c r="I612" s="5"/>
      <c r="J612" s="5"/>
      <c r="K612" s="5"/>
      <c r="L612" s="5" t="s">
        <v>203</v>
      </c>
      <c r="M612" s="11" t="s">
        <v>204</v>
      </c>
      <c r="N612" s="13">
        <v>7</v>
      </c>
    </row>
    <row r="613" spans="1:14" ht="36" x14ac:dyDescent="0.25">
      <c r="A613" s="4" t="s">
        <v>1396</v>
      </c>
      <c r="B613" s="5" t="s">
        <v>198</v>
      </c>
      <c r="C613" s="5" t="s">
        <v>925</v>
      </c>
      <c r="D613" s="11" t="s">
        <v>1397</v>
      </c>
      <c r="E613" s="12">
        <v>951807110000</v>
      </c>
      <c r="F613" s="5" t="s">
        <v>201</v>
      </c>
      <c r="G613" s="169">
        <v>42025</v>
      </c>
      <c r="H613" s="5" t="s">
        <v>211</v>
      </c>
      <c r="I613" s="5"/>
      <c r="J613" s="5"/>
      <c r="K613" s="5"/>
      <c r="L613" s="5" t="s">
        <v>203</v>
      </c>
      <c r="M613" s="11" t="s">
        <v>204</v>
      </c>
      <c r="N613" s="13">
        <v>5</v>
      </c>
    </row>
    <row r="614" spans="1:14" ht="36" x14ac:dyDescent="0.25">
      <c r="A614" s="4" t="s">
        <v>1398</v>
      </c>
      <c r="B614" s="5" t="s">
        <v>198</v>
      </c>
      <c r="C614" s="5" t="s">
        <v>925</v>
      </c>
      <c r="D614" s="11" t="s">
        <v>1399</v>
      </c>
      <c r="E614" s="12">
        <v>951807120000</v>
      </c>
      <c r="F614" s="5" t="s">
        <v>201</v>
      </c>
      <c r="G614" s="169">
        <v>43385</v>
      </c>
      <c r="H614" s="5" t="s">
        <v>211</v>
      </c>
      <c r="I614" s="5"/>
      <c r="J614" s="5"/>
      <c r="K614" s="5"/>
      <c r="L614" s="5" t="s">
        <v>203</v>
      </c>
      <c r="M614" s="11" t="s">
        <v>204</v>
      </c>
      <c r="N614" s="13">
        <v>5</v>
      </c>
    </row>
    <row r="615" spans="1:14" ht="36" x14ac:dyDescent="0.25">
      <c r="A615" s="4" t="s">
        <v>1400</v>
      </c>
      <c r="B615" s="5" t="s">
        <v>198</v>
      </c>
      <c r="C615" s="5" t="s">
        <v>925</v>
      </c>
      <c r="D615" s="11" t="s">
        <v>1401</v>
      </c>
      <c r="E615" s="12">
        <v>951809080000</v>
      </c>
      <c r="F615" s="5" t="s">
        <v>1383</v>
      </c>
      <c r="G615" s="169">
        <v>43560</v>
      </c>
      <c r="H615" s="5" t="s">
        <v>211</v>
      </c>
      <c r="I615" s="5"/>
      <c r="J615" s="5"/>
      <c r="K615" s="5"/>
      <c r="L615" s="5" t="s">
        <v>203</v>
      </c>
      <c r="M615" s="11" t="s">
        <v>204</v>
      </c>
      <c r="N615" s="13">
        <v>24</v>
      </c>
    </row>
    <row r="616" spans="1:14" ht="36" x14ac:dyDescent="0.25">
      <c r="A616" s="4" t="s">
        <v>1402</v>
      </c>
      <c r="B616" s="5" t="s">
        <v>198</v>
      </c>
      <c r="C616" s="5" t="s">
        <v>925</v>
      </c>
      <c r="D616" s="11" t="s">
        <v>1403</v>
      </c>
      <c r="E616" s="12">
        <v>951809110000</v>
      </c>
      <c r="F616" s="5" t="s">
        <v>1383</v>
      </c>
      <c r="G616" s="169">
        <v>41939</v>
      </c>
      <c r="H616" s="5" t="s">
        <v>211</v>
      </c>
      <c r="I616" s="5"/>
      <c r="J616" s="5"/>
      <c r="K616" s="5"/>
      <c r="L616" s="5" t="s">
        <v>203</v>
      </c>
      <c r="M616" s="11" t="s">
        <v>204</v>
      </c>
      <c r="N616" s="13">
        <v>4</v>
      </c>
    </row>
    <row r="617" spans="1:14" ht="36" x14ac:dyDescent="0.25">
      <c r="A617" s="4" t="s">
        <v>1404</v>
      </c>
      <c r="B617" s="5" t="s">
        <v>198</v>
      </c>
      <c r="C617" s="5" t="s">
        <v>925</v>
      </c>
      <c r="D617" s="11" t="s">
        <v>1405</v>
      </c>
      <c r="E617" s="12">
        <v>951809170000</v>
      </c>
      <c r="F617" s="5" t="s">
        <v>1383</v>
      </c>
      <c r="G617" s="169">
        <v>42274</v>
      </c>
      <c r="H617" s="5" t="s">
        <v>211</v>
      </c>
      <c r="I617" s="5"/>
      <c r="J617" s="5"/>
      <c r="K617" s="5"/>
      <c r="L617" s="5" t="s">
        <v>203</v>
      </c>
      <c r="M617" s="11" t="s">
        <v>204</v>
      </c>
      <c r="N617" s="13">
        <v>2</v>
      </c>
    </row>
    <row r="618" spans="1:14" ht="36" x14ac:dyDescent="0.25">
      <c r="A618" s="4" t="s">
        <v>1406</v>
      </c>
      <c r="B618" s="5" t="s">
        <v>198</v>
      </c>
      <c r="C618" s="5" t="s">
        <v>925</v>
      </c>
      <c r="D618" s="11" t="s">
        <v>1407</v>
      </c>
      <c r="E618" s="12">
        <v>951809260000</v>
      </c>
      <c r="F618" s="5" t="s">
        <v>1383</v>
      </c>
      <c r="G618" s="169">
        <v>42496</v>
      </c>
      <c r="H618" s="5" t="s">
        <v>211</v>
      </c>
      <c r="I618" s="5"/>
      <c r="J618" s="5"/>
      <c r="K618" s="5"/>
      <c r="L618" s="5" t="s">
        <v>203</v>
      </c>
      <c r="M618" s="11" t="s">
        <v>204</v>
      </c>
      <c r="N618" s="13">
        <v>6</v>
      </c>
    </row>
    <row r="619" spans="1:14" ht="36" x14ac:dyDescent="0.25">
      <c r="A619" s="4" t="s">
        <v>1408</v>
      </c>
      <c r="B619" s="5" t="s">
        <v>198</v>
      </c>
      <c r="C619" s="5" t="s">
        <v>925</v>
      </c>
      <c r="D619" s="11" t="s">
        <v>1409</v>
      </c>
      <c r="E619" s="12">
        <v>951809490000</v>
      </c>
      <c r="F619" s="5" t="s">
        <v>1383</v>
      </c>
      <c r="G619" s="169">
        <v>41936</v>
      </c>
      <c r="H619" s="5" t="s">
        <v>211</v>
      </c>
      <c r="I619" s="5"/>
      <c r="J619" s="5"/>
      <c r="K619" s="5"/>
      <c r="L619" s="5" t="s">
        <v>203</v>
      </c>
      <c r="M619" s="11" t="s">
        <v>204</v>
      </c>
      <c r="N619" s="13">
        <v>8</v>
      </c>
    </row>
    <row r="620" spans="1:14" ht="36" x14ac:dyDescent="0.25">
      <c r="A620" s="4" t="s">
        <v>1410</v>
      </c>
      <c r="B620" s="5" t="s">
        <v>198</v>
      </c>
      <c r="C620" s="5" t="s">
        <v>925</v>
      </c>
      <c r="D620" s="11" t="s">
        <v>1411</v>
      </c>
      <c r="E620" s="12">
        <v>951809600000</v>
      </c>
      <c r="F620" s="5" t="s">
        <v>1383</v>
      </c>
      <c r="G620" s="169">
        <v>42760</v>
      </c>
      <c r="H620" s="5" t="s">
        <v>211</v>
      </c>
      <c r="I620" s="5"/>
      <c r="J620" s="5"/>
      <c r="K620" s="5"/>
      <c r="L620" s="5" t="s">
        <v>203</v>
      </c>
      <c r="M620" s="11" t="s">
        <v>204</v>
      </c>
      <c r="N620" s="13">
        <v>12</v>
      </c>
    </row>
    <row r="621" spans="1:14" ht="36" x14ac:dyDescent="0.25">
      <c r="A621" s="4" t="s">
        <v>1412</v>
      </c>
      <c r="B621" s="5" t="s">
        <v>198</v>
      </c>
      <c r="C621" s="5" t="s">
        <v>925</v>
      </c>
      <c r="D621" s="11" t="s">
        <v>1413</v>
      </c>
      <c r="E621" s="12">
        <v>951809610000</v>
      </c>
      <c r="F621" s="5" t="s">
        <v>1383</v>
      </c>
      <c r="G621" s="169">
        <v>43554</v>
      </c>
      <c r="H621" s="5" t="s">
        <v>211</v>
      </c>
      <c r="I621" s="5"/>
      <c r="J621" s="5"/>
      <c r="K621" s="5"/>
      <c r="L621" s="5" t="s">
        <v>203</v>
      </c>
      <c r="M621" s="11" t="s">
        <v>204</v>
      </c>
      <c r="N621" s="13">
        <v>10</v>
      </c>
    </row>
    <row r="622" spans="1:14" ht="36" x14ac:dyDescent="0.25">
      <c r="A622" s="4" t="s">
        <v>1414</v>
      </c>
      <c r="B622" s="5" t="s">
        <v>198</v>
      </c>
      <c r="C622" s="5" t="s">
        <v>925</v>
      </c>
      <c r="D622" s="11" t="s">
        <v>1415</v>
      </c>
      <c r="E622" s="12">
        <v>951809620000</v>
      </c>
      <c r="F622" s="5" t="s">
        <v>1383</v>
      </c>
      <c r="G622" s="169">
        <v>42705</v>
      </c>
      <c r="H622" s="5" t="s">
        <v>211</v>
      </c>
      <c r="I622" s="5"/>
      <c r="J622" s="5"/>
      <c r="K622" s="5"/>
      <c r="L622" s="5" t="s">
        <v>203</v>
      </c>
      <c r="M622" s="11" t="s">
        <v>204</v>
      </c>
      <c r="N622" s="13">
        <v>4</v>
      </c>
    </row>
    <row r="623" spans="1:14" ht="36" x14ac:dyDescent="0.25">
      <c r="A623" s="4" t="s">
        <v>1416</v>
      </c>
      <c r="B623" s="5" t="s">
        <v>198</v>
      </c>
      <c r="C623" s="5" t="s">
        <v>925</v>
      </c>
      <c r="D623" s="11" t="s">
        <v>1417</v>
      </c>
      <c r="E623" s="12">
        <v>951809630000</v>
      </c>
      <c r="F623" s="5" t="s">
        <v>1383</v>
      </c>
      <c r="G623" s="169">
        <v>43563</v>
      </c>
      <c r="H623" s="5" t="s">
        <v>211</v>
      </c>
      <c r="I623" s="5"/>
      <c r="J623" s="5"/>
      <c r="K623" s="5"/>
      <c r="L623" s="5" t="s">
        <v>203</v>
      </c>
      <c r="M623" s="11" t="s">
        <v>204</v>
      </c>
      <c r="N623" s="13">
        <v>2</v>
      </c>
    </row>
    <row r="624" spans="1:14" ht="36" x14ac:dyDescent="0.25">
      <c r="A624" s="4" t="s">
        <v>1418</v>
      </c>
      <c r="B624" s="5" t="s">
        <v>198</v>
      </c>
      <c r="C624" s="5" t="s">
        <v>925</v>
      </c>
      <c r="D624" s="11" t="s">
        <v>1419</v>
      </c>
      <c r="E624" s="12">
        <v>951809820000</v>
      </c>
      <c r="F624" s="5" t="s">
        <v>1383</v>
      </c>
      <c r="G624" s="169">
        <v>42082</v>
      </c>
      <c r="H624" s="5" t="s">
        <v>211</v>
      </c>
      <c r="I624" s="5"/>
      <c r="J624" s="5"/>
      <c r="K624" s="5"/>
      <c r="L624" s="5" t="s">
        <v>203</v>
      </c>
      <c r="M624" s="11" t="s">
        <v>204</v>
      </c>
      <c r="N624" s="13">
        <v>1</v>
      </c>
    </row>
    <row r="625" spans="1:14" ht="36" x14ac:dyDescent="0.25">
      <c r="A625" s="4" t="s">
        <v>1420</v>
      </c>
      <c r="B625" s="5" t="s">
        <v>198</v>
      </c>
      <c r="C625" s="5" t="s">
        <v>925</v>
      </c>
      <c r="D625" s="11" t="s">
        <v>1421</v>
      </c>
      <c r="E625" s="12">
        <v>951809860000</v>
      </c>
      <c r="F625" s="5" t="s">
        <v>1383</v>
      </c>
      <c r="G625" s="169" t="s">
        <v>13447</v>
      </c>
      <c r="H625" s="5" t="s">
        <v>211</v>
      </c>
      <c r="I625" s="5"/>
      <c r="J625" s="5"/>
      <c r="K625" s="5"/>
      <c r="L625" s="5" t="s">
        <v>203</v>
      </c>
      <c r="M625" s="11" t="s">
        <v>204</v>
      </c>
      <c r="N625" s="13">
        <v>9</v>
      </c>
    </row>
    <row r="626" spans="1:14" ht="36" x14ac:dyDescent="0.25">
      <c r="A626" s="4" t="s">
        <v>1422</v>
      </c>
      <c r="B626" s="5" t="s">
        <v>198</v>
      </c>
      <c r="C626" s="5" t="s">
        <v>925</v>
      </c>
      <c r="D626" s="11" t="s">
        <v>1423</v>
      </c>
      <c r="E626" s="12">
        <v>951809880000</v>
      </c>
      <c r="F626" s="5" t="s">
        <v>1383</v>
      </c>
      <c r="G626" s="169">
        <v>43107</v>
      </c>
      <c r="H626" s="5" t="s">
        <v>211</v>
      </c>
      <c r="I626" s="5"/>
      <c r="J626" s="5"/>
      <c r="K626" s="5"/>
      <c r="L626" s="5" t="s">
        <v>203</v>
      </c>
      <c r="M626" s="11" t="s">
        <v>204</v>
      </c>
      <c r="N626" s="13">
        <v>3</v>
      </c>
    </row>
    <row r="627" spans="1:14" ht="36" x14ac:dyDescent="0.25">
      <c r="A627" s="4" t="s">
        <v>1424</v>
      </c>
      <c r="B627" s="5" t="s">
        <v>198</v>
      </c>
      <c r="C627" s="5" t="s">
        <v>925</v>
      </c>
      <c r="D627" s="11" t="s">
        <v>1425</v>
      </c>
      <c r="E627" s="12">
        <v>951809980000</v>
      </c>
      <c r="F627" s="5" t="s">
        <v>1383</v>
      </c>
      <c r="G627" s="169">
        <v>42091</v>
      </c>
      <c r="H627" s="5" t="s">
        <v>211</v>
      </c>
      <c r="I627" s="5"/>
      <c r="J627" s="5"/>
      <c r="K627" s="5"/>
      <c r="L627" s="5" t="s">
        <v>203</v>
      </c>
      <c r="M627" s="11" t="s">
        <v>204</v>
      </c>
      <c r="N627" s="13">
        <v>31</v>
      </c>
    </row>
    <row r="628" spans="1:14" ht="36" x14ac:dyDescent="0.25">
      <c r="A628" s="4" t="s">
        <v>1426</v>
      </c>
      <c r="B628" s="5" t="s">
        <v>198</v>
      </c>
      <c r="C628" s="5" t="s">
        <v>925</v>
      </c>
      <c r="D628" s="11" t="s">
        <v>1427</v>
      </c>
      <c r="E628" s="12">
        <v>951810150000</v>
      </c>
      <c r="F628" s="5" t="s">
        <v>1383</v>
      </c>
      <c r="G628" s="169">
        <v>43388</v>
      </c>
      <c r="H628" s="5" t="s">
        <v>211</v>
      </c>
      <c r="I628" s="5"/>
      <c r="J628" s="5"/>
      <c r="K628" s="5"/>
      <c r="L628" s="5" t="s">
        <v>203</v>
      </c>
      <c r="M628" s="11" t="s">
        <v>204</v>
      </c>
      <c r="N628" s="13">
        <v>93</v>
      </c>
    </row>
    <row r="629" spans="1:14" ht="36" x14ac:dyDescent="0.25">
      <c r="A629" s="4" t="s">
        <v>1428</v>
      </c>
      <c r="B629" s="5" t="s">
        <v>198</v>
      </c>
      <c r="C629" s="5" t="s">
        <v>925</v>
      </c>
      <c r="D629" s="11" t="s">
        <v>1429</v>
      </c>
      <c r="E629" s="12">
        <v>951810210000</v>
      </c>
      <c r="F629" s="5" t="s">
        <v>1383</v>
      </c>
      <c r="G629" s="169">
        <v>41877</v>
      </c>
      <c r="H629" s="5" t="s">
        <v>211</v>
      </c>
      <c r="I629" s="5"/>
      <c r="J629" s="5"/>
      <c r="K629" s="5"/>
      <c r="L629" s="5" t="s">
        <v>203</v>
      </c>
      <c r="M629" s="11" t="s">
        <v>204</v>
      </c>
      <c r="N629" s="13">
        <v>8</v>
      </c>
    </row>
    <row r="630" spans="1:14" ht="36" x14ac:dyDescent="0.25">
      <c r="A630" s="4" t="s">
        <v>1430</v>
      </c>
      <c r="B630" s="5" t="s">
        <v>198</v>
      </c>
      <c r="C630" s="5" t="s">
        <v>925</v>
      </c>
      <c r="D630" s="11" t="s">
        <v>1431</v>
      </c>
      <c r="E630" s="12">
        <v>951810300000</v>
      </c>
      <c r="F630" s="5" t="s">
        <v>1383</v>
      </c>
      <c r="G630" s="169">
        <v>43118</v>
      </c>
      <c r="H630" s="5" t="s">
        <v>211</v>
      </c>
      <c r="I630" s="5"/>
      <c r="J630" s="5"/>
      <c r="K630" s="5"/>
      <c r="L630" s="5" t="s">
        <v>203</v>
      </c>
      <c r="M630" s="11" t="s">
        <v>204</v>
      </c>
      <c r="N630" s="13">
        <v>22</v>
      </c>
    </row>
    <row r="631" spans="1:14" ht="36" x14ac:dyDescent="0.25">
      <c r="A631" s="4" t="s">
        <v>1432</v>
      </c>
      <c r="B631" s="5" t="s">
        <v>198</v>
      </c>
      <c r="C631" s="5" t="s">
        <v>925</v>
      </c>
      <c r="D631" s="11" t="s">
        <v>1433</v>
      </c>
      <c r="E631" s="12">
        <v>951810370000</v>
      </c>
      <c r="F631" s="5" t="s">
        <v>1383</v>
      </c>
      <c r="G631" s="169">
        <v>43273</v>
      </c>
      <c r="H631" s="5" t="s">
        <v>211</v>
      </c>
      <c r="I631" s="5"/>
      <c r="J631" s="5"/>
      <c r="K631" s="5"/>
      <c r="L631" s="5" t="s">
        <v>203</v>
      </c>
      <c r="M631" s="11" t="s">
        <v>204</v>
      </c>
      <c r="N631" s="13">
        <v>22</v>
      </c>
    </row>
    <row r="632" spans="1:14" ht="36" x14ac:dyDescent="0.25">
      <c r="A632" s="4" t="s">
        <v>1434</v>
      </c>
      <c r="B632" s="5" t="s">
        <v>198</v>
      </c>
      <c r="C632" s="5" t="s">
        <v>925</v>
      </c>
      <c r="D632" s="11" t="s">
        <v>1435</v>
      </c>
      <c r="E632" s="12">
        <v>951810460000</v>
      </c>
      <c r="F632" s="5" t="s">
        <v>1383</v>
      </c>
      <c r="G632" s="169">
        <v>43645</v>
      </c>
      <c r="H632" s="5" t="s">
        <v>211</v>
      </c>
      <c r="I632" s="5"/>
      <c r="J632" s="5"/>
      <c r="K632" s="5"/>
      <c r="L632" s="5" t="s">
        <v>203</v>
      </c>
      <c r="M632" s="11" t="s">
        <v>204</v>
      </c>
      <c r="N632" s="13">
        <v>8</v>
      </c>
    </row>
    <row r="633" spans="1:14" ht="36" x14ac:dyDescent="0.25">
      <c r="A633" s="4" t="s">
        <v>1436</v>
      </c>
      <c r="B633" s="5" t="s">
        <v>198</v>
      </c>
      <c r="C633" s="5" t="s">
        <v>925</v>
      </c>
      <c r="D633" s="11" t="s">
        <v>1437</v>
      </c>
      <c r="E633" s="12">
        <v>951810480000</v>
      </c>
      <c r="F633" s="5" t="s">
        <v>1383</v>
      </c>
      <c r="G633" s="169">
        <v>43695</v>
      </c>
      <c r="H633" s="5" t="s">
        <v>211</v>
      </c>
      <c r="I633" s="5" t="s">
        <v>229</v>
      </c>
      <c r="J633" s="5"/>
      <c r="K633" s="5"/>
      <c r="L633" s="5" t="s">
        <v>203</v>
      </c>
      <c r="M633" s="11" t="s">
        <v>204</v>
      </c>
      <c r="N633" s="13">
        <v>30</v>
      </c>
    </row>
    <row r="634" spans="1:14" ht="36" x14ac:dyDescent="0.25">
      <c r="A634" s="4" t="s">
        <v>1438</v>
      </c>
      <c r="B634" s="5" t="s">
        <v>198</v>
      </c>
      <c r="C634" s="5" t="s">
        <v>925</v>
      </c>
      <c r="D634" s="11" t="s">
        <v>1439</v>
      </c>
      <c r="E634" s="12">
        <v>951810490000</v>
      </c>
      <c r="F634" s="5" t="s">
        <v>1383</v>
      </c>
      <c r="G634" s="169">
        <v>43236</v>
      </c>
      <c r="H634" s="5" t="s">
        <v>211</v>
      </c>
      <c r="I634" s="5" t="s">
        <v>229</v>
      </c>
      <c r="J634" s="5"/>
      <c r="K634" s="5"/>
      <c r="L634" s="5" t="s">
        <v>203</v>
      </c>
      <c r="M634" s="11" t="s">
        <v>204</v>
      </c>
      <c r="N634" s="13">
        <v>14</v>
      </c>
    </row>
    <row r="635" spans="1:14" ht="36" x14ac:dyDescent="0.25">
      <c r="A635" s="4" t="s">
        <v>1440</v>
      </c>
      <c r="B635" s="5" t="s">
        <v>198</v>
      </c>
      <c r="C635" s="5" t="s">
        <v>925</v>
      </c>
      <c r="D635" s="11" t="s">
        <v>1441</v>
      </c>
      <c r="E635" s="12">
        <v>951810540000</v>
      </c>
      <c r="F635" s="5" t="s">
        <v>1383</v>
      </c>
      <c r="G635" s="169">
        <v>43058</v>
      </c>
      <c r="H635" s="5" t="s">
        <v>211</v>
      </c>
      <c r="I635" s="5" t="s">
        <v>229</v>
      </c>
      <c r="J635" s="5"/>
      <c r="K635" s="5"/>
      <c r="L635" s="5" t="s">
        <v>203</v>
      </c>
      <c r="M635" s="11" t="s">
        <v>204</v>
      </c>
      <c r="N635" s="13">
        <v>3</v>
      </c>
    </row>
    <row r="636" spans="1:14" ht="36" x14ac:dyDescent="0.25">
      <c r="A636" s="4" t="s">
        <v>1442</v>
      </c>
      <c r="B636" s="5" t="s">
        <v>198</v>
      </c>
      <c r="C636" s="5" t="s">
        <v>925</v>
      </c>
      <c r="D636" s="11" t="s">
        <v>1443</v>
      </c>
      <c r="E636" s="12">
        <v>951810700000</v>
      </c>
      <c r="F636" s="5" t="s">
        <v>1383</v>
      </c>
      <c r="G636" s="169">
        <v>42695</v>
      </c>
      <c r="H636" s="5" t="s">
        <v>211</v>
      </c>
      <c r="I636" s="5" t="s">
        <v>229</v>
      </c>
      <c r="J636" s="5"/>
      <c r="K636" s="5"/>
      <c r="L636" s="5" t="s">
        <v>203</v>
      </c>
      <c r="M636" s="11" t="s">
        <v>204</v>
      </c>
      <c r="N636" s="13">
        <v>13</v>
      </c>
    </row>
    <row r="637" spans="1:14" ht="36" x14ac:dyDescent="0.25">
      <c r="A637" s="4" t="s">
        <v>1444</v>
      </c>
      <c r="B637" s="5" t="s">
        <v>198</v>
      </c>
      <c r="C637" s="5" t="s">
        <v>925</v>
      </c>
      <c r="D637" s="11" t="s">
        <v>1445</v>
      </c>
      <c r="E637" s="12">
        <v>951810870000</v>
      </c>
      <c r="F637" s="5" t="s">
        <v>1383</v>
      </c>
      <c r="G637" s="169">
        <v>43238</v>
      </c>
      <c r="H637" s="5" t="s">
        <v>211</v>
      </c>
      <c r="I637" s="5" t="s">
        <v>229</v>
      </c>
      <c r="J637" s="5"/>
      <c r="K637" s="5"/>
      <c r="L637" s="5" t="s">
        <v>203</v>
      </c>
      <c r="M637" s="11" t="s">
        <v>204</v>
      </c>
      <c r="N637" s="13">
        <v>9</v>
      </c>
    </row>
    <row r="638" spans="1:14" ht="36" x14ac:dyDescent="0.25">
      <c r="A638" s="4" t="s">
        <v>1446</v>
      </c>
      <c r="B638" s="5" t="s">
        <v>198</v>
      </c>
      <c r="C638" s="5" t="s">
        <v>925</v>
      </c>
      <c r="D638" s="11" t="s">
        <v>1447</v>
      </c>
      <c r="E638" s="12">
        <v>951810950000</v>
      </c>
      <c r="F638" s="5" t="s">
        <v>1383</v>
      </c>
      <c r="G638" s="169">
        <v>42412</v>
      </c>
      <c r="H638" s="5" t="s">
        <v>211</v>
      </c>
      <c r="I638" s="5" t="s">
        <v>229</v>
      </c>
      <c r="J638" s="5"/>
      <c r="K638" s="5"/>
      <c r="L638" s="5" t="s">
        <v>203</v>
      </c>
      <c r="M638" s="11" t="s">
        <v>204</v>
      </c>
      <c r="N638" s="13">
        <v>21</v>
      </c>
    </row>
    <row r="639" spans="1:14" ht="36" x14ac:dyDescent="0.25">
      <c r="A639" s="4" t="s">
        <v>1448</v>
      </c>
      <c r="B639" s="5" t="s">
        <v>198</v>
      </c>
      <c r="C639" s="5" t="s">
        <v>925</v>
      </c>
      <c r="D639" s="11" t="s">
        <v>1449</v>
      </c>
      <c r="E639" s="12">
        <v>951811180000</v>
      </c>
      <c r="F639" s="5" t="s">
        <v>1383</v>
      </c>
      <c r="G639" s="169">
        <v>41615</v>
      </c>
      <c r="H639" s="5" t="s">
        <v>211</v>
      </c>
      <c r="I639" s="5" t="s">
        <v>229</v>
      </c>
      <c r="J639" s="5"/>
      <c r="K639" s="5"/>
      <c r="L639" s="5" t="s">
        <v>203</v>
      </c>
      <c r="M639" s="11" t="s">
        <v>204</v>
      </c>
      <c r="N639" s="13">
        <v>1</v>
      </c>
    </row>
    <row r="640" spans="1:14" ht="36" x14ac:dyDescent="0.25">
      <c r="A640" s="4" t="s">
        <v>1450</v>
      </c>
      <c r="B640" s="5" t="s">
        <v>198</v>
      </c>
      <c r="C640" s="5" t="s">
        <v>925</v>
      </c>
      <c r="D640" s="11" t="s">
        <v>1451</v>
      </c>
      <c r="E640" s="12">
        <v>951811230000</v>
      </c>
      <c r="F640" s="5" t="s">
        <v>1383</v>
      </c>
      <c r="G640" s="169">
        <v>42647</v>
      </c>
      <c r="H640" s="5" t="s">
        <v>211</v>
      </c>
      <c r="I640" s="5" t="s">
        <v>229</v>
      </c>
      <c r="J640" s="5"/>
      <c r="K640" s="5"/>
      <c r="L640" s="5" t="s">
        <v>203</v>
      </c>
      <c r="M640" s="11" t="s">
        <v>204</v>
      </c>
      <c r="N640" s="13">
        <v>5</v>
      </c>
    </row>
    <row r="641" spans="1:14" ht="36" x14ac:dyDescent="0.25">
      <c r="A641" s="4" t="s">
        <v>1452</v>
      </c>
      <c r="B641" s="5" t="s">
        <v>198</v>
      </c>
      <c r="C641" s="5" t="s">
        <v>925</v>
      </c>
      <c r="D641" s="11" t="s">
        <v>1453</v>
      </c>
      <c r="E641" s="12">
        <v>951811270000</v>
      </c>
      <c r="F641" s="5" t="s">
        <v>1383</v>
      </c>
      <c r="G641" s="169">
        <v>42796</v>
      </c>
      <c r="H641" s="5" t="s">
        <v>211</v>
      </c>
      <c r="I641" s="5" t="s">
        <v>229</v>
      </c>
      <c r="J641" s="5"/>
      <c r="K641" s="5"/>
      <c r="L641" s="5" t="s">
        <v>203</v>
      </c>
      <c r="M641" s="11" t="s">
        <v>204</v>
      </c>
      <c r="N641" s="13">
        <v>2</v>
      </c>
    </row>
    <row r="642" spans="1:14" ht="36" x14ac:dyDescent="0.25">
      <c r="A642" s="4" t="s">
        <v>1454</v>
      </c>
      <c r="B642" s="5" t="s">
        <v>198</v>
      </c>
      <c r="C642" s="5" t="s">
        <v>925</v>
      </c>
      <c r="D642" s="11" t="s">
        <v>1455</v>
      </c>
      <c r="E642" s="12">
        <v>951811280000</v>
      </c>
      <c r="F642" s="5" t="s">
        <v>1383</v>
      </c>
      <c r="G642" s="169">
        <v>43003</v>
      </c>
      <c r="H642" s="5" t="s">
        <v>211</v>
      </c>
      <c r="I642" s="5" t="s">
        <v>229</v>
      </c>
      <c r="J642" s="5"/>
      <c r="K642" s="5"/>
      <c r="L642" s="5" t="s">
        <v>203</v>
      </c>
      <c r="M642" s="11" t="s">
        <v>204</v>
      </c>
      <c r="N642" s="13">
        <v>14</v>
      </c>
    </row>
    <row r="643" spans="1:14" ht="36" x14ac:dyDescent="0.25">
      <c r="A643" s="4" t="s">
        <v>1456</v>
      </c>
      <c r="B643" s="5" t="s">
        <v>198</v>
      </c>
      <c r="C643" s="5" t="s">
        <v>925</v>
      </c>
      <c r="D643" s="11" t="s">
        <v>1457</v>
      </c>
      <c r="E643" s="12">
        <v>951811400000</v>
      </c>
      <c r="F643" s="5" t="s">
        <v>1383</v>
      </c>
      <c r="G643" s="169">
        <v>42891</v>
      </c>
      <c r="H643" s="5" t="s">
        <v>211</v>
      </c>
      <c r="I643" s="5" t="s">
        <v>229</v>
      </c>
      <c r="J643" s="5"/>
      <c r="K643" s="5"/>
      <c r="L643" s="5" t="s">
        <v>203</v>
      </c>
      <c r="M643" s="11" t="s">
        <v>204</v>
      </c>
      <c r="N643" s="13">
        <v>6</v>
      </c>
    </row>
    <row r="644" spans="1:14" ht="36" x14ac:dyDescent="0.25">
      <c r="A644" s="4" t="s">
        <v>1458</v>
      </c>
      <c r="B644" s="5" t="s">
        <v>198</v>
      </c>
      <c r="C644" s="5" t="s">
        <v>925</v>
      </c>
      <c r="D644" s="11" t="s">
        <v>1459</v>
      </c>
      <c r="E644" s="12">
        <v>951811690000</v>
      </c>
      <c r="F644" s="5" t="s">
        <v>439</v>
      </c>
      <c r="G644" s="169">
        <v>43780</v>
      </c>
      <c r="H644" s="5" t="s">
        <v>211</v>
      </c>
      <c r="I644" s="5"/>
      <c r="J644" s="5"/>
      <c r="K644" s="5"/>
      <c r="L644" s="5" t="s">
        <v>203</v>
      </c>
      <c r="M644" s="11" t="s">
        <v>204</v>
      </c>
      <c r="N644" s="13">
        <v>4</v>
      </c>
    </row>
    <row r="645" spans="1:14" ht="36" x14ac:dyDescent="0.25">
      <c r="A645" s="4" t="s">
        <v>1460</v>
      </c>
      <c r="B645" s="5" t="s">
        <v>198</v>
      </c>
      <c r="C645" s="5" t="s">
        <v>925</v>
      </c>
      <c r="D645" s="11" t="s">
        <v>1461</v>
      </c>
      <c r="E645" s="12">
        <v>951811720000</v>
      </c>
      <c r="F645" s="5" t="s">
        <v>439</v>
      </c>
      <c r="G645" s="169">
        <v>42462</v>
      </c>
      <c r="H645" s="5" t="s">
        <v>211</v>
      </c>
      <c r="I645" s="5"/>
      <c r="J645" s="5"/>
      <c r="K645" s="5"/>
      <c r="L645" s="5" t="s">
        <v>203</v>
      </c>
      <c r="M645" s="11" t="s">
        <v>204</v>
      </c>
      <c r="N645" s="13">
        <v>2</v>
      </c>
    </row>
    <row r="646" spans="1:14" ht="36" x14ac:dyDescent="0.25">
      <c r="A646" s="4" t="s">
        <v>1462</v>
      </c>
      <c r="B646" s="5" t="s">
        <v>198</v>
      </c>
      <c r="C646" s="5" t="s">
        <v>925</v>
      </c>
      <c r="D646" s="11" t="s">
        <v>1463</v>
      </c>
      <c r="E646" s="12">
        <v>951811900000</v>
      </c>
      <c r="F646" s="5" t="s">
        <v>439</v>
      </c>
      <c r="G646" s="169">
        <v>42694</v>
      </c>
      <c r="H646" s="5" t="s">
        <v>211</v>
      </c>
      <c r="I646" s="5"/>
      <c r="J646" s="5"/>
      <c r="K646" s="5"/>
      <c r="L646" s="5" t="s">
        <v>203</v>
      </c>
      <c r="M646" s="11" t="s">
        <v>204</v>
      </c>
      <c r="N646" s="13">
        <v>2</v>
      </c>
    </row>
    <row r="647" spans="1:14" ht="36" x14ac:dyDescent="0.25">
      <c r="A647" s="4" t="s">
        <v>1464</v>
      </c>
      <c r="B647" s="5" t="s">
        <v>198</v>
      </c>
      <c r="C647" s="5" t="s">
        <v>925</v>
      </c>
      <c r="D647" s="11" t="s">
        <v>1465</v>
      </c>
      <c r="E647" s="12">
        <v>951811910000</v>
      </c>
      <c r="F647" s="5" t="s">
        <v>439</v>
      </c>
      <c r="G647" s="169">
        <v>43249</v>
      </c>
      <c r="H647" s="5" t="s">
        <v>211</v>
      </c>
      <c r="I647" s="5"/>
      <c r="J647" s="5"/>
      <c r="K647" s="5"/>
      <c r="L647" s="5" t="s">
        <v>203</v>
      </c>
      <c r="M647" s="11" t="s">
        <v>204</v>
      </c>
      <c r="N647" s="13">
        <v>1</v>
      </c>
    </row>
    <row r="648" spans="1:14" ht="36" x14ac:dyDescent="0.25">
      <c r="A648" s="4" t="s">
        <v>1466</v>
      </c>
      <c r="B648" s="5" t="s">
        <v>198</v>
      </c>
      <c r="C648" s="5" t="s">
        <v>925</v>
      </c>
      <c r="D648" s="11" t="s">
        <v>1467</v>
      </c>
      <c r="E648" s="12">
        <v>951811930000</v>
      </c>
      <c r="F648" s="5" t="s">
        <v>439</v>
      </c>
      <c r="G648" s="169" t="s">
        <v>13447</v>
      </c>
      <c r="H648" s="5" t="s">
        <v>211</v>
      </c>
      <c r="I648" s="5"/>
      <c r="J648" s="5"/>
      <c r="K648" s="5"/>
      <c r="L648" s="5" t="s">
        <v>203</v>
      </c>
      <c r="M648" s="11" t="s">
        <v>204</v>
      </c>
      <c r="N648" s="13">
        <v>4</v>
      </c>
    </row>
    <row r="649" spans="1:14" ht="36" x14ac:dyDescent="0.25">
      <c r="A649" s="4" t="s">
        <v>1468</v>
      </c>
      <c r="B649" s="5" t="s">
        <v>198</v>
      </c>
      <c r="C649" s="5" t="s">
        <v>925</v>
      </c>
      <c r="D649" s="11" t="s">
        <v>1469</v>
      </c>
      <c r="E649" s="12">
        <v>951811940000</v>
      </c>
      <c r="F649" s="5" t="s">
        <v>439</v>
      </c>
      <c r="G649" s="169" t="s">
        <v>13447</v>
      </c>
      <c r="H649" s="5" t="s">
        <v>211</v>
      </c>
      <c r="I649" s="5"/>
      <c r="J649" s="5"/>
      <c r="K649" s="5"/>
      <c r="L649" s="5" t="s">
        <v>203</v>
      </c>
      <c r="M649" s="11" t="s">
        <v>204</v>
      </c>
      <c r="N649" s="13">
        <v>3</v>
      </c>
    </row>
    <row r="650" spans="1:14" ht="36" x14ac:dyDescent="0.25">
      <c r="A650" s="4" t="s">
        <v>1470</v>
      </c>
      <c r="B650" s="5" t="s">
        <v>198</v>
      </c>
      <c r="C650" s="5" t="s">
        <v>925</v>
      </c>
      <c r="D650" s="11" t="s">
        <v>1471</v>
      </c>
      <c r="E650" s="12">
        <v>951811970000</v>
      </c>
      <c r="F650" s="5" t="s">
        <v>439</v>
      </c>
      <c r="G650" s="169" t="s">
        <v>13447</v>
      </c>
      <c r="H650" s="5" t="s">
        <v>211</v>
      </c>
      <c r="I650" s="5"/>
      <c r="J650" s="5"/>
      <c r="K650" s="5"/>
      <c r="L650" s="5" t="s">
        <v>203</v>
      </c>
      <c r="M650" s="11" t="s">
        <v>204</v>
      </c>
      <c r="N650" s="13">
        <v>23</v>
      </c>
    </row>
    <row r="651" spans="1:14" ht="36" x14ac:dyDescent="0.25">
      <c r="A651" s="4" t="s">
        <v>1472</v>
      </c>
      <c r="B651" s="5" t="s">
        <v>198</v>
      </c>
      <c r="C651" s="5" t="s">
        <v>925</v>
      </c>
      <c r="D651" s="11" t="s">
        <v>1473</v>
      </c>
      <c r="E651" s="12">
        <v>951812080000</v>
      </c>
      <c r="F651" s="5" t="s">
        <v>439</v>
      </c>
      <c r="G651" s="169">
        <v>42192</v>
      </c>
      <c r="H651" s="5" t="s">
        <v>211</v>
      </c>
      <c r="I651" s="5"/>
      <c r="J651" s="5"/>
      <c r="K651" s="5"/>
      <c r="L651" s="5" t="s">
        <v>203</v>
      </c>
      <c r="M651" s="11" t="s">
        <v>204</v>
      </c>
      <c r="N651" s="13">
        <v>13</v>
      </c>
    </row>
    <row r="652" spans="1:14" ht="36" x14ac:dyDescent="0.25">
      <c r="A652" s="4" t="s">
        <v>1474</v>
      </c>
      <c r="B652" s="5" t="s">
        <v>198</v>
      </c>
      <c r="C652" s="5" t="s">
        <v>925</v>
      </c>
      <c r="D652" s="11" t="s">
        <v>1475</v>
      </c>
      <c r="E652" s="12">
        <v>951812090000</v>
      </c>
      <c r="F652" s="5" t="s">
        <v>439</v>
      </c>
      <c r="G652" s="169">
        <v>42508</v>
      </c>
      <c r="H652" s="5" t="s">
        <v>211</v>
      </c>
      <c r="I652" s="5"/>
      <c r="J652" s="5"/>
      <c r="K652" s="5"/>
      <c r="L652" s="5" t="s">
        <v>203</v>
      </c>
      <c r="M652" s="11" t="s">
        <v>204</v>
      </c>
      <c r="N652" s="13">
        <v>9</v>
      </c>
    </row>
    <row r="653" spans="1:14" ht="36" x14ac:dyDescent="0.25">
      <c r="A653" s="4" t="s">
        <v>1476</v>
      </c>
      <c r="B653" s="5" t="s">
        <v>198</v>
      </c>
      <c r="C653" s="5" t="s">
        <v>925</v>
      </c>
      <c r="D653" s="11" t="s">
        <v>1477</v>
      </c>
      <c r="E653" s="12">
        <v>951812110000</v>
      </c>
      <c r="F653" s="5" t="s">
        <v>439</v>
      </c>
      <c r="G653" s="169" t="s">
        <v>13447</v>
      </c>
      <c r="H653" s="5" t="s">
        <v>211</v>
      </c>
      <c r="I653" s="5"/>
      <c r="J653" s="5"/>
      <c r="K653" s="5"/>
      <c r="L653" s="5" t="s">
        <v>203</v>
      </c>
      <c r="M653" s="11" t="s">
        <v>204</v>
      </c>
      <c r="N653" s="13">
        <v>3</v>
      </c>
    </row>
    <row r="654" spans="1:14" ht="36" x14ac:dyDescent="0.25">
      <c r="A654" s="4" t="s">
        <v>1478</v>
      </c>
      <c r="B654" s="5" t="s">
        <v>198</v>
      </c>
      <c r="C654" s="5" t="s">
        <v>925</v>
      </c>
      <c r="D654" s="11" t="s">
        <v>1479</v>
      </c>
      <c r="E654" s="12">
        <v>951812200000</v>
      </c>
      <c r="F654" s="5" t="s">
        <v>439</v>
      </c>
      <c r="G654" s="169">
        <v>42030</v>
      </c>
      <c r="H654" s="5" t="s">
        <v>211</v>
      </c>
      <c r="I654" s="5"/>
      <c r="J654" s="5"/>
      <c r="K654" s="5"/>
      <c r="L654" s="5" t="s">
        <v>203</v>
      </c>
      <c r="M654" s="11" t="s">
        <v>204</v>
      </c>
      <c r="N654" s="13">
        <v>1</v>
      </c>
    </row>
    <row r="655" spans="1:14" ht="36" x14ac:dyDescent="0.25">
      <c r="A655" s="4" t="s">
        <v>1480</v>
      </c>
      <c r="B655" s="5" t="s">
        <v>198</v>
      </c>
      <c r="C655" s="5" t="s">
        <v>925</v>
      </c>
      <c r="D655" s="11" t="s">
        <v>1481</v>
      </c>
      <c r="E655" s="12">
        <v>951812220000</v>
      </c>
      <c r="F655" s="5" t="s">
        <v>439</v>
      </c>
      <c r="G655" s="169">
        <v>42201</v>
      </c>
      <c r="H655" s="5" t="s">
        <v>211</v>
      </c>
      <c r="I655" s="5"/>
      <c r="J655" s="5"/>
      <c r="K655" s="5"/>
      <c r="L655" s="5" t="s">
        <v>203</v>
      </c>
      <c r="M655" s="11" t="s">
        <v>204</v>
      </c>
      <c r="N655" s="13">
        <v>3</v>
      </c>
    </row>
    <row r="656" spans="1:14" ht="36" x14ac:dyDescent="0.25">
      <c r="A656" s="4" t="s">
        <v>1482</v>
      </c>
      <c r="B656" s="5" t="s">
        <v>198</v>
      </c>
      <c r="C656" s="5" t="s">
        <v>925</v>
      </c>
      <c r="D656" s="11" t="s">
        <v>1483</v>
      </c>
      <c r="E656" s="12">
        <v>951812380000</v>
      </c>
      <c r="F656" s="5" t="s">
        <v>201</v>
      </c>
      <c r="G656" s="169">
        <v>42724</v>
      </c>
      <c r="H656" s="5" t="s">
        <v>211</v>
      </c>
      <c r="I656" s="5"/>
      <c r="J656" s="5"/>
      <c r="K656" s="5"/>
      <c r="L656" s="5" t="s">
        <v>203</v>
      </c>
      <c r="M656" s="11" t="s">
        <v>204</v>
      </c>
      <c r="N656" s="13">
        <v>3</v>
      </c>
    </row>
    <row r="657" spans="1:14" ht="36" x14ac:dyDescent="0.25">
      <c r="A657" s="4" t="s">
        <v>1484</v>
      </c>
      <c r="B657" s="5" t="s">
        <v>198</v>
      </c>
      <c r="C657" s="5" t="s">
        <v>925</v>
      </c>
      <c r="D657" s="11" t="s">
        <v>1485</v>
      </c>
      <c r="E657" s="12">
        <v>951812470000</v>
      </c>
      <c r="F657" s="5" t="s">
        <v>201</v>
      </c>
      <c r="G657" s="169">
        <v>42345</v>
      </c>
      <c r="H657" s="5" t="s">
        <v>211</v>
      </c>
      <c r="I657" s="5"/>
      <c r="J657" s="5"/>
      <c r="K657" s="5"/>
      <c r="L657" s="5" t="s">
        <v>203</v>
      </c>
      <c r="M657" s="11" t="s">
        <v>204</v>
      </c>
      <c r="N657" s="13">
        <v>1</v>
      </c>
    </row>
    <row r="658" spans="1:14" ht="36" x14ac:dyDescent="0.25">
      <c r="A658" s="4" t="s">
        <v>1486</v>
      </c>
      <c r="B658" s="5" t="s">
        <v>198</v>
      </c>
      <c r="C658" s="5" t="s">
        <v>925</v>
      </c>
      <c r="D658" s="11" t="s">
        <v>1487</v>
      </c>
      <c r="E658" s="11" t="s">
        <v>1488</v>
      </c>
      <c r="F658" s="5" t="s">
        <v>1383</v>
      </c>
      <c r="G658" s="169">
        <v>43582</v>
      </c>
      <c r="H658" s="5" t="s">
        <v>211</v>
      </c>
      <c r="I658" s="5" t="s">
        <v>229</v>
      </c>
      <c r="J658" s="5"/>
      <c r="K658" s="5"/>
      <c r="L658" s="5" t="s">
        <v>203</v>
      </c>
      <c r="M658" s="11" t="s">
        <v>204</v>
      </c>
      <c r="N658" s="13">
        <v>77</v>
      </c>
    </row>
    <row r="659" spans="1:14" ht="36" x14ac:dyDescent="0.25">
      <c r="A659" s="4" t="s">
        <v>1489</v>
      </c>
      <c r="B659" s="5" t="s">
        <v>198</v>
      </c>
      <c r="C659" s="5" t="s">
        <v>925</v>
      </c>
      <c r="D659" s="11" t="s">
        <v>1490</v>
      </c>
      <c r="E659" s="12">
        <v>953559290000</v>
      </c>
      <c r="F659" s="5" t="s">
        <v>201</v>
      </c>
      <c r="G659" s="169">
        <v>43744</v>
      </c>
      <c r="H659" s="5" t="s">
        <v>211</v>
      </c>
      <c r="I659" s="5"/>
      <c r="J659" s="5"/>
      <c r="K659" s="5"/>
      <c r="L659" s="5" t="s">
        <v>203</v>
      </c>
      <c r="M659" s="11" t="s">
        <v>204</v>
      </c>
      <c r="N659" s="13">
        <v>1</v>
      </c>
    </row>
    <row r="660" spans="1:14" ht="36" x14ac:dyDescent="0.25">
      <c r="A660" s="4" t="s">
        <v>1491</v>
      </c>
      <c r="B660" s="5" t="s">
        <v>198</v>
      </c>
      <c r="C660" s="5" t="s">
        <v>925</v>
      </c>
      <c r="D660" s="11" t="s">
        <v>1492</v>
      </c>
      <c r="E660" s="12">
        <v>953667230000</v>
      </c>
      <c r="F660" s="5" t="s">
        <v>201</v>
      </c>
      <c r="G660" s="169">
        <v>43460</v>
      </c>
      <c r="H660" s="5" t="s">
        <v>211</v>
      </c>
      <c r="I660" s="5"/>
      <c r="J660" s="5"/>
      <c r="K660" s="5"/>
      <c r="L660" s="5" t="s">
        <v>203</v>
      </c>
      <c r="M660" s="11" t="s">
        <v>204</v>
      </c>
      <c r="N660" s="15">
        <v>2</v>
      </c>
    </row>
    <row r="661" spans="1:14" ht="36" x14ac:dyDescent="0.25">
      <c r="A661" s="4" t="s">
        <v>1493</v>
      </c>
      <c r="B661" s="5" t="s">
        <v>198</v>
      </c>
      <c r="C661" s="5" t="s">
        <v>925</v>
      </c>
      <c r="D661" s="11" t="s">
        <v>1494</v>
      </c>
      <c r="E661" s="12">
        <v>953667290000</v>
      </c>
      <c r="F661" s="5" t="s">
        <v>439</v>
      </c>
      <c r="G661" s="169">
        <v>42962</v>
      </c>
      <c r="H661" s="5" t="s">
        <v>211</v>
      </c>
      <c r="I661" s="5"/>
      <c r="J661" s="5"/>
      <c r="K661" s="5"/>
      <c r="L661" s="5" t="s">
        <v>203</v>
      </c>
      <c r="M661" s="11" t="s">
        <v>204</v>
      </c>
      <c r="N661" s="13">
        <v>6</v>
      </c>
    </row>
    <row r="662" spans="1:14" ht="36" x14ac:dyDescent="0.25">
      <c r="A662" s="4" t="s">
        <v>1495</v>
      </c>
      <c r="B662" s="5" t="s">
        <v>198</v>
      </c>
      <c r="C662" s="5" t="s">
        <v>925</v>
      </c>
      <c r="D662" s="11" t="s">
        <v>1496</v>
      </c>
      <c r="E662" s="12">
        <v>953524100000</v>
      </c>
      <c r="F662" s="5" t="s">
        <v>201</v>
      </c>
      <c r="G662" s="169">
        <v>42461</v>
      </c>
      <c r="H662" s="5" t="s">
        <v>211</v>
      </c>
      <c r="I662" s="5"/>
      <c r="J662" s="5"/>
      <c r="K662" s="5"/>
      <c r="L662" s="5" t="s">
        <v>203</v>
      </c>
      <c r="M662" s="11" t="s">
        <v>204</v>
      </c>
      <c r="N662" s="13">
        <v>2</v>
      </c>
    </row>
    <row r="663" spans="1:14" ht="36" x14ac:dyDescent="0.25">
      <c r="A663" s="4" t="s">
        <v>1497</v>
      </c>
      <c r="B663" s="5" t="s">
        <v>198</v>
      </c>
      <c r="C663" s="5" t="s">
        <v>925</v>
      </c>
      <c r="D663" s="11" t="s">
        <v>1498</v>
      </c>
      <c r="E663" s="11" t="s">
        <v>1499</v>
      </c>
      <c r="F663" s="5" t="s">
        <v>207</v>
      </c>
      <c r="G663" s="169">
        <v>42897</v>
      </c>
      <c r="H663" s="5" t="s">
        <v>202</v>
      </c>
      <c r="I663" s="5"/>
      <c r="J663" s="5"/>
      <c r="K663" s="5"/>
      <c r="L663" s="5" t="s">
        <v>203</v>
      </c>
      <c r="M663" s="11" t="s">
        <v>204</v>
      </c>
      <c r="N663" s="13">
        <v>2</v>
      </c>
    </row>
    <row r="664" spans="1:14" ht="36" x14ac:dyDescent="0.25">
      <c r="A664" s="4" t="s">
        <v>1500</v>
      </c>
      <c r="B664" s="5" t="s">
        <v>198</v>
      </c>
      <c r="C664" s="5" t="s">
        <v>925</v>
      </c>
      <c r="D664" s="11" t="s">
        <v>1501</v>
      </c>
      <c r="E664" s="11" t="s">
        <v>1502</v>
      </c>
      <c r="F664" s="5" t="s">
        <v>1383</v>
      </c>
      <c r="G664" s="169">
        <v>42421</v>
      </c>
      <c r="H664" s="5" t="s">
        <v>211</v>
      </c>
      <c r="I664" s="5" t="s">
        <v>229</v>
      </c>
      <c r="J664" s="5"/>
      <c r="K664" s="5"/>
      <c r="L664" s="5" t="s">
        <v>203</v>
      </c>
      <c r="M664" s="11" t="s">
        <v>204</v>
      </c>
      <c r="N664" s="13">
        <v>75</v>
      </c>
    </row>
    <row r="665" spans="1:14" ht="36" x14ac:dyDescent="0.25">
      <c r="A665" s="4" t="s">
        <v>1503</v>
      </c>
      <c r="B665" s="5" t="s">
        <v>198</v>
      </c>
      <c r="C665" s="5" t="s">
        <v>925</v>
      </c>
      <c r="D665" s="11" t="s">
        <v>1504</v>
      </c>
      <c r="E665" s="12">
        <v>953667270000</v>
      </c>
      <c r="F665" s="5" t="s">
        <v>439</v>
      </c>
      <c r="G665" s="169">
        <v>42467</v>
      </c>
      <c r="H665" s="5" t="s">
        <v>211</v>
      </c>
      <c r="I665" s="5"/>
      <c r="J665" s="5"/>
      <c r="K665" s="5"/>
      <c r="L665" s="5" t="s">
        <v>203</v>
      </c>
      <c r="M665" s="11" t="s">
        <v>204</v>
      </c>
      <c r="N665" s="13">
        <v>8</v>
      </c>
    </row>
    <row r="666" spans="1:14" ht="36" x14ac:dyDescent="0.25">
      <c r="A666" s="4" t="s">
        <v>1505</v>
      </c>
      <c r="B666" s="5" t="s">
        <v>198</v>
      </c>
      <c r="C666" s="5" t="s">
        <v>925</v>
      </c>
      <c r="D666" s="11" t="s">
        <v>1506</v>
      </c>
      <c r="E666" s="12">
        <v>150000300000</v>
      </c>
      <c r="F666" s="5" t="s">
        <v>1383</v>
      </c>
      <c r="G666" s="169" t="s">
        <v>13447</v>
      </c>
      <c r="H666" s="5" t="s">
        <v>202</v>
      </c>
      <c r="I666" s="5" t="s">
        <v>229</v>
      </c>
      <c r="J666" s="5"/>
      <c r="K666" s="5"/>
      <c r="L666" s="5" t="s">
        <v>203</v>
      </c>
      <c r="M666" s="11" t="s">
        <v>204</v>
      </c>
      <c r="N666" s="13">
        <v>4</v>
      </c>
    </row>
    <row r="667" spans="1:14" ht="36" x14ac:dyDescent="0.25">
      <c r="A667" s="4" t="s">
        <v>1507</v>
      </c>
      <c r="B667" s="5" t="s">
        <v>198</v>
      </c>
      <c r="C667" s="5" t="s">
        <v>925</v>
      </c>
      <c r="D667" s="11" t="s">
        <v>1508</v>
      </c>
      <c r="E667" s="12">
        <v>150100100000</v>
      </c>
      <c r="F667" s="5" t="s">
        <v>1383</v>
      </c>
      <c r="G667" s="169">
        <v>42976</v>
      </c>
      <c r="H667" s="5" t="s">
        <v>202</v>
      </c>
      <c r="I667" s="5" t="s">
        <v>229</v>
      </c>
      <c r="J667" s="5"/>
      <c r="K667" s="5"/>
      <c r="L667" s="5" t="s">
        <v>203</v>
      </c>
      <c r="M667" s="11" t="s">
        <v>204</v>
      </c>
      <c r="N667" s="13">
        <v>6</v>
      </c>
    </row>
    <row r="668" spans="1:14" ht="36" x14ac:dyDescent="0.25">
      <c r="A668" s="4" t="s">
        <v>1509</v>
      </c>
      <c r="B668" s="5" t="s">
        <v>198</v>
      </c>
      <c r="C668" s="5" t="s">
        <v>925</v>
      </c>
      <c r="D668" s="11" t="s">
        <v>1510</v>
      </c>
      <c r="E668" s="12">
        <v>150109600000</v>
      </c>
      <c r="F668" s="5" t="s">
        <v>1383</v>
      </c>
      <c r="G668" s="169">
        <v>42262</v>
      </c>
      <c r="H668" s="5" t="s">
        <v>202</v>
      </c>
      <c r="I668" s="5" t="s">
        <v>229</v>
      </c>
      <c r="J668" s="5"/>
      <c r="K668" s="5"/>
      <c r="L668" s="5" t="s">
        <v>203</v>
      </c>
      <c r="M668" s="11" t="s">
        <v>204</v>
      </c>
      <c r="N668" s="13">
        <v>10</v>
      </c>
    </row>
    <row r="669" spans="1:14" ht="36" x14ac:dyDescent="0.25">
      <c r="A669" s="4" t="s">
        <v>1511</v>
      </c>
      <c r="B669" s="5" t="s">
        <v>198</v>
      </c>
      <c r="C669" s="5" t="s">
        <v>925</v>
      </c>
      <c r="D669" s="11" t="s">
        <v>1512</v>
      </c>
      <c r="E669" s="12">
        <v>150111000000</v>
      </c>
      <c r="F669" s="5" t="s">
        <v>1383</v>
      </c>
      <c r="G669" s="169">
        <v>41872</v>
      </c>
      <c r="H669" s="5" t="s">
        <v>202</v>
      </c>
      <c r="I669" s="5" t="s">
        <v>229</v>
      </c>
      <c r="J669" s="5"/>
      <c r="K669" s="5"/>
      <c r="L669" s="5" t="s">
        <v>203</v>
      </c>
      <c r="M669" s="11" t="s">
        <v>204</v>
      </c>
      <c r="N669" s="13">
        <v>18</v>
      </c>
    </row>
    <row r="670" spans="1:14" ht="36" x14ac:dyDescent="0.25">
      <c r="A670" s="4" t="s">
        <v>1513</v>
      </c>
      <c r="B670" s="5" t="s">
        <v>198</v>
      </c>
      <c r="C670" s="5" t="s">
        <v>925</v>
      </c>
      <c r="D670" s="11" t="s">
        <v>1514</v>
      </c>
      <c r="E670" s="12">
        <v>150200900000</v>
      </c>
      <c r="F670" s="5" t="s">
        <v>1383</v>
      </c>
      <c r="G670" s="169">
        <v>41739</v>
      </c>
      <c r="H670" s="5" t="s">
        <v>202</v>
      </c>
      <c r="I670" s="5" t="s">
        <v>229</v>
      </c>
      <c r="J670" s="5"/>
      <c r="K670" s="5"/>
      <c r="L670" s="5" t="s">
        <v>203</v>
      </c>
      <c r="M670" s="11" t="s">
        <v>204</v>
      </c>
      <c r="N670" s="13">
        <v>7</v>
      </c>
    </row>
    <row r="671" spans="1:14" ht="36" x14ac:dyDescent="0.25">
      <c r="A671" s="4" t="s">
        <v>1515</v>
      </c>
      <c r="B671" s="5" t="s">
        <v>198</v>
      </c>
      <c r="C671" s="5" t="s">
        <v>925</v>
      </c>
      <c r="D671" s="11" t="s">
        <v>1516</v>
      </c>
      <c r="E671" s="12">
        <v>150203600000</v>
      </c>
      <c r="F671" s="5" t="s">
        <v>1383</v>
      </c>
      <c r="G671" s="169">
        <v>42289</v>
      </c>
      <c r="H671" s="5" t="s">
        <v>202</v>
      </c>
      <c r="I671" s="5" t="s">
        <v>229</v>
      </c>
      <c r="J671" s="5"/>
      <c r="K671" s="5"/>
      <c r="L671" s="5" t="s">
        <v>203</v>
      </c>
      <c r="M671" s="11" t="s">
        <v>204</v>
      </c>
      <c r="N671" s="13">
        <v>5</v>
      </c>
    </row>
    <row r="672" spans="1:14" ht="36" x14ac:dyDescent="0.25">
      <c r="A672" s="4" t="s">
        <v>1517</v>
      </c>
      <c r="B672" s="5" t="s">
        <v>198</v>
      </c>
      <c r="C672" s="5" t="s">
        <v>925</v>
      </c>
      <c r="D672" s="11" t="s">
        <v>1518</v>
      </c>
      <c r="E672" s="12">
        <v>150203800000</v>
      </c>
      <c r="F672" s="5" t="s">
        <v>1383</v>
      </c>
      <c r="G672" s="169">
        <v>42557</v>
      </c>
      <c r="H672" s="5" t="s">
        <v>202</v>
      </c>
      <c r="I672" s="5" t="s">
        <v>229</v>
      </c>
      <c r="J672" s="5"/>
      <c r="K672" s="5"/>
      <c r="L672" s="5" t="s">
        <v>203</v>
      </c>
      <c r="M672" s="11" t="s">
        <v>204</v>
      </c>
      <c r="N672" s="13">
        <v>5</v>
      </c>
    </row>
    <row r="673" spans="1:14" ht="36" x14ac:dyDescent="0.25">
      <c r="A673" s="4" t="s">
        <v>1519</v>
      </c>
      <c r="B673" s="5" t="s">
        <v>198</v>
      </c>
      <c r="C673" s="5" t="s">
        <v>925</v>
      </c>
      <c r="D673" s="11" t="s">
        <v>1520</v>
      </c>
      <c r="E673" s="12">
        <v>150216500000</v>
      </c>
      <c r="F673" s="5" t="s">
        <v>1383</v>
      </c>
      <c r="G673" s="169">
        <v>43355</v>
      </c>
      <c r="H673" s="5" t="s">
        <v>202</v>
      </c>
      <c r="I673" s="5" t="s">
        <v>229</v>
      </c>
      <c r="J673" s="5"/>
      <c r="K673" s="5"/>
      <c r="L673" s="5" t="s">
        <v>203</v>
      </c>
      <c r="M673" s="11" t="s">
        <v>204</v>
      </c>
      <c r="N673" s="15">
        <v>6</v>
      </c>
    </row>
    <row r="674" spans="1:14" ht="36" x14ac:dyDescent="0.25">
      <c r="A674" s="4" t="s">
        <v>1521</v>
      </c>
      <c r="B674" s="5" t="s">
        <v>198</v>
      </c>
      <c r="C674" s="5" t="s">
        <v>925</v>
      </c>
      <c r="D674" s="11" t="s">
        <v>1522</v>
      </c>
      <c r="E674" s="12">
        <v>150000200000</v>
      </c>
      <c r="F674" s="5" t="s">
        <v>1523</v>
      </c>
      <c r="G674" s="169">
        <v>41673</v>
      </c>
      <c r="H674" s="5" t="s">
        <v>202</v>
      </c>
      <c r="I674" s="5" t="s">
        <v>229</v>
      </c>
      <c r="J674" s="5"/>
      <c r="K674" s="5"/>
      <c r="L674" s="5" t="s">
        <v>203</v>
      </c>
      <c r="M674" s="11" t="s">
        <v>204</v>
      </c>
      <c r="N674" s="13">
        <v>6</v>
      </c>
    </row>
    <row r="675" spans="1:14" ht="36" x14ac:dyDescent="0.25">
      <c r="A675" s="4" t="s">
        <v>1524</v>
      </c>
      <c r="B675" s="5" t="s">
        <v>198</v>
      </c>
      <c r="C675" s="5" t="s">
        <v>925</v>
      </c>
      <c r="D675" s="11" t="s">
        <v>1525</v>
      </c>
      <c r="E675" s="12">
        <v>150104000000</v>
      </c>
      <c r="F675" s="5" t="s">
        <v>1526</v>
      </c>
      <c r="G675" s="169">
        <v>42218</v>
      </c>
      <c r="H675" s="5" t="s">
        <v>202</v>
      </c>
      <c r="I675" s="5" t="s">
        <v>229</v>
      </c>
      <c r="J675" s="5"/>
      <c r="K675" s="5"/>
      <c r="L675" s="5" t="s">
        <v>203</v>
      </c>
      <c r="M675" s="11" t="s">
        <v>204</v>
      </c>
      <c r="N675" s="13">
        <v>3</v>
      </c>
    </row>
    <row r="676" spans="1:14" ht="36" x14ac:dyDescent="0.25">
      <c r="A676" s="4" t="s">
        <v>1527</v>
      </c>
      <c r="B676" s="5" t="s">
        <v>198</v>
      </c>
      <c r="C676" s="5" t="s">
        <v>925</v>
      </c>
      <c r="D676" s="11" t="s">
        <v>1528</v>
      </c>
      <c r="E676" s="12">
        <v>150104500000</v>
      </c>
      <c r="F676" s="5" t="s">
        <v>1526</v>
      </c>
      <c r="G676" s="169">
        <v>41977</v>
      </c>
      <c r="H676" s="5" t="s">
        <v>202</v>
      </c>
      <c r="I676" s="5" t="s">
        <v>229</v>
      </c>
      <c r="J676" s="5"/>
      <c r="K676" s="5"/>
      <c r="L676" s="5" t="s">
        <v>203</v>
      </c>
      <c r="M676" s="11" t="s">
        <v>204</v>
      </c>
      <c r="N676" s="13">
        <v>3</v>
      </c>
    </row>
    <row r="677" spans="1:14" ht="36" x14ac:dyDescent="0.25">
      <c r="A677" s="4" t="s">
        <v>1529</v>
      </c>
      <c r="B677" s="5" t="s">
        <v>198</v>
      </c>
      <c r="C677" s="5" t="s">
        <v>925</v>
      </c>
      <c r="D677" s="11" t="s">
        <v>1530</v>
      </c>
      <c r="E677" s="12">
        <v>150108800000</v>
      </c>
      <c r="F677" s="5" t="s">
        <v>1526</v>
      </c>
      <c r="G677" s="169">
        <v>43509</v>
      </c>
      <c r="H677" s="5" t="s">
        <v>202</v>
      </c>
      <c r="I677" s="5" t="s">
        <v>229</v>
      </c>
      <c r="J677" s="5"/>
      <c r="K677" s="5"/>
      <c r="L677" s="5" t="s">
        <v>203</v>
      </c>
      <c r="M677" s="11" t="s">
        <v>204</v>
      </c>
      <c r="N677" s="13">
        <v>13</v>
      </c>
    </row>
    <row r="678" spans="1:14" ht="36" x14ac:dyDescent="0.25">
      <c r="A678" s="4" t="s">
        <v>1531</v>
      </c>
      <c r="B678" s="5" t="s">
        <v>198</v>
      </c>
      <c r="C678" s="5" t="s">
        <v>925</v>
      </c>
      <c r="D678" s="11" t="s">
        <v>1532</v>
      </c>
      <c r="E678" s="12">
        <v>150111200000</v>
      </c>
      <c r="F678" s="5" t="s">
        <v>1383</v>
      </c>
      <c r="G678" s="169">
        <v>42345</v>
      </c>
      <c r="H678" s="5" t="s">
        <v>202</v>
      </c>
      <c r="I678" s="5" t="s">
        <v>229</v>
      </c>
      <c r="J678" s="5"/>
      <c r="K678" s="5"/>
      <c r="L678" s="5" t="s">
        <v>203</v>
      </c>
      <c r="M678" s="11" t="s">
        <v>204</v>
      </c>
      <c r="N678" s="13">
        <v>10</v>
      </c>
    </row>
    <row r="679" spans="1:14" ht="36" x14ac:dyDescent="0.25">
      <c r="A679" s="4" t="s">
        <v>1533</v>
      </c>
      <c r="B679" s="5" t="s">
        <v>198</v>
      </c>
      <c r="C679" s="5" t="s">
        <v>925</v>
      </c>
      <c r="D679" s="11" t="s">
        <v>1534</v>
      </c>
      <c r="E679" s="12">
        <v>150214100000</v>
      </c>
      <c r="F679" s="5" t="s">
        <v>1383</v>
      </c>
      <c r="G679" s="169">
        <v>42058</v>
      </c>
      <c r="H679" s="5" t="s">
        <v>202</v>
      </c>
      <c r="I679" s="5" t="s">
        <v>229</v>
      </c>
      <c r="J679" s="5"/>
      <c r="K679" s="5"/>
      <c r="L679" s="5" t="s">
        <v>203</v>
      </c>
      <c r="M679" s="11" t="s">
        <v>204</v>
      </c>
      <c r="N679" s="13">
        <v>6</v>
      </c>
    </row>
    <row r="680" spans="1:14" ht="36" x14ac:dyDescent="0.25">
      <c r="A680" s="4" t="s">
        <v>1535</v>
      </c>
      <c r="B680" s="5" t="s">
        <v>198</v>
      </c>
      <c r="C680" s="5" t="s">
        <v>925</v>
      </c>
      <c r="D680" s="11" t="s">
        <v>1536</v>
      </c>
      <c r="E680" s="12">
        <v>150215500000</v>
      </c>
      <c r="F680" s="5" t="s">
        <v>1383</v>
      </c>
      <c r="G680" s="169">
        <v>43055</v>
      </c>
      <c r="H680" s="5" t="s">
        <v>202</v>
      </c>
      <c r="I680" s="5" t="s">
        <v>229</v>
      </c>
      <c r="J680" s="5"/>
      <c r="K680" s="5"/>
      <c r="L680" s="5" t="s">
        <v>203</v>
      </c>
      <c r="M680" s="11" t="s">
        <v>204</v>
      </c>
      <c r="N680" s="13">
        <v>8</v>
      </c>
    </row>
    <row r="681" spans="1:14" ht="36" x14ac:dyDescent="0.25">
      <c r="A681" s="4" t="s">
        <v>1537</v>
      </c>
      <c r="B681" s="5" t="s">
        <v>198</v>
      </c>
      <c r="C681" s="5" t="s">
        <v>925</v>
      </c>
      <c r="D681" s="11" t="s">
        <v>1538</v>
      </c>
      <c r="E681" s="12">
        <v>150216000000</v>
      </c>
      <c r="F681" s="5" t="s">
        <v>1383</v>
      </c>
      <c r="G681" s="169">
        <v>41923</v>
      </c>
      <c r="H681" s="5" t="s">
        <v>202</v>
      </c>
      <c r="I681" s="5" t="s">
        <v>229</v>
      </c>
      <c r="J681" s="5"/>
      <c r="K681" s="5"/>
      <c r="L681" s="5" t="s">
        <v>203</v>
      </c>
      <c r="M681" s="11" t="s">
        <v>204</v>
      </c>
      <c r="N681" s="13">
        <v>4</v>
      </c>
    </row>
    <row r="682" spans="1:14" ht="36" x14ac:dyDescent="0.25">
      <c r="A682" s="4" t="s">
        <v>1539</v>
      </c>
      <c r="B682" s="5" t="s">
        <v>198</v>
      </c>
      <c r="C682" s="5" t="s">
        <v>925</v>
      </c>
      <c r="D682" s="11" t="s">
        <v>1540</v>
      </c>
      <c r="E682" s="12">
        <v>150220600000</v>
      </c>
      <c r="F682" s="5" t="s">
        <v>1383</v>
      </c>
      <c r="G682" s="169">
        <v>42798</v>
      </c>
      <c r="H682" s="5" t="s">
        <v>202</v>
      </c>
      <c r="I682" s="5" t="s">
        <v>229</v>
      </c>
      <c r="J682" s="5"/>
      <c r="K682" s="5"/>
      <c r="L682" s="5" t="s">
        <v>203</v>
      </c>
      <c r="M682" s="11" t="s">
        <v>204</v>
      </c>
      <c r="N682" s="13">
        <v>17</v>
      </c>
    </row>
    <row r="683" spans="1:14" ht="36" x14ac:dyDescent="0.25">
      <c r="A683" s="4" t="s">
        <v>1541</v>
      </c>
      <c r="B683" s="5" t="s">
        <v>198</v>
      </c>
      <c r="C683" s="5" t="s">
        <v>925</v>
      </c>
      <c r="D683" s="11" t="s">
        <v>1542</v>
      </c>
      <c r="E683" s="12">
        <v>150223000000</v>
      </c>
      <c r="F683" s="5" t="s">
        <v>1383</v>
      </c>
      <c r="G683" s="169">
        <v>42976</v>
      </c>
      <c r="H683" s="5" t="s">
        <v>202</v>
      </c>
      <c r="I683" s="5" t="s">
        <v>229</v>
      </c>
      <c r="J683" s="5"/>
      <c r="K683" s="5"/>
      <c r="L683" s="5" t="s">
        <v>203</v>
      </c>
      <c r="M683" s="11" t="s">
        <v>204</v>
      </c>
      <c r="N683" s="13">
        <v>5</v>
      </c>
    </row>
    <row r="684" spans="1:14" ht="36" x14ac:dyDescent="0.25">
      <c r="A684" s="4" t="s">
        <v>1543</v>
      </c>
      <c r="B684" s="5" t="s">
        <v>198</v>
      </c>
      <c r="C684" s="5" t="s">
        <v>925</v>
      </c>
      <c r="D684" s="11" t="s">
        <v>1544</v>
      </c>
      <c r="E684" s="12">
        <v>220420820000</v>
      </c>
      <c r="F684" s="5" t="s">
        <v>201</v>
      </c>
      <c r="G684" s="169">
        <v>42262</v>
      </c>
      <c r="H684" s="5" t="s">
        <v>202</v>
      </c>
      <c r="I684" s="5"/>
      <c r="J684" s="5"/>
      <c r="K684" s="5"/>
      <c r="L684" s="5" t="s">
        <v>203</v>
      </c>
      <c r="M684" s="11" t="s">
        <v>204</v>
      </c>
      <c r="N684" s="15">
        <v>1</v>
      </c>
    </row>
    <row r="685" spans="1:14" ht="36" x14ac:dyDescent="0.25">
      <c r="A685" s="4" t="s">
        <v>1545</v>
      </c>
      <c r="B685" s="5" t="s">
        <v>198</v>
      </c>
      <c r="C685" s="5" t="s">
        <v>925</v>
      </c>
      <c r="D685" s="11" t="s">
        <v>1546</v>
      </c>
      <c r="E685" s="12">
        <v>500105380000</v>
      </c>
      <c r="F685" s="5" t="s">
        <v>201</v>
      </c>
      <c r="G685" s="169">
        <v>42597</v>
      </c>
      <c r="H685" s="5" t="s">
        <v>202</v>
      </c>
      <c r="I685" s="5"/>
      <c r="J685" s="5"/>
      <c r="K685" s="5"/>
      <c r="L685" s="5" t="s">
        <v>203</v>
      </c>
      <c r="M685" s="11" t="s">
        <v>204</v>
      </c>
      <c r="N685" s="15">
        <v>1</v>
      </c>
    </row>
    <row r="686" spans="1:14" ht="36" x14ac:dyDescent="0.25">
      <c r="A686" s="4" t="s">
        <v>1547</v>
      </c>
      <c r="B686" s="5" t="s">
        <v>198</v>
      </c>
      <c r="C686" s="5" t="s">
        <v>925</v>
      </c>
      <c r="D686" s="11" t="s">
        <v>1548</v>
      </c>
      <c r="E686" s="12">
        <v>500105390000</v>
      </c>
      <c r="F686" s="5" t="s">
        <v>201</v>
      </c>
      <c r="G686" s="169">
        <v>42612</v>
      </c>
      <c r="H686" s="5" t="s">
        <v>202</v>
      </c>
      <c r="I686" s="5"/>
      <c r="J686" s="5"/>
      <c r="K686" s="5"/>
      <c r="L686" s="5" t="s">
        <v>203</v>
      </c>
      <c r="M686" s="11" t="s">
        <v>204</v>
      </c>
      <c r="N686" s="15">
        <v>1</v>
      </c>
    </row>
    <row r="687" spans="1:14" ht="36" x14ac:dyDescent="0.25">
      <c r="A687" s="4" t="s">
        <v>1549</v>
      </c>
      <c r="B687" s="5" t="s">
        <v>198</v>
      </c>
      <c r="C687" s="5" t="s">
        <v>925</v>
      </c>
      <c r="D687" s="11" t="s">
        <v>1550</v>
      </c>
      <c r="E687" s="11" t="s">
        <v>1551</v>
      </c>
      <c r="F687" s="5" t="s">
        <v>1526</v>
      </c>
      <c r="G687" s="169" t="s">
        <v>13447</v>
      </c>
      <c r="H687" s="5" t="s">
        <v>211</v>
      </c>
      <c r="I687" s="5" t="s">
        <v>229</v>
      </c>
      <c r="J687" s="5"/>
      <c r="K687" s="5"/>
      <c r="L687" s="5" t="s">
        <v>203</v>
      </c>
      <c r="M687" s="11" t="s">
        <v>204</v>
      </c>
      <c r="N687" s="15">
        <v>7</v>
      </c>
    </row>
    <row r="688" spans="1:14" ht="36" x14ac:dyDescent="0.25">
      <c r="A688" s="4" t="s">
        <v>1552</v>
      </c>
      <c r="B688" s="5" t="s">
        <v>198</v>
      </c>
      <c r="C688" s="5" t="s">
        <v>925</v>
      </c>
      <c r="D688" s="11" t="s">
        <v>1553</v>
      </c>
      <c r="E688" s="12">
        <v>953668440000</v>
      </c>
      <c r="F688" s="5" t="s">
        <v>20</v>
      </c>
      <c r="G688" s="169">
        <v>41898</v>
      </c>
      <c r="H688" s="5" t="s">
        <v>211</v>
      </c>
      <c r="I688" s="5"/>
      <c r="J688" s="5"/>
      <c r="K688" s="5"/>
      <c r="L688" s="5" t="s">
        <v>203</v>
      </c>
      <c r="M688" s="11" t="s">
        <v>204</v>
      </c>
      <c r="N688" s="13">
        <v>786</v>
      </c>
    </row>
    <row r="689" spans="1:14" ht="36" x14ac:dyDescent="0.25">
      <c r="A689" s="4" t="s">
        <v>1554</v>
      </c>
      <c r="B689" s="5" t="s">
        <v>198</v>
      </c>
      <c r="C689" s="5" t="s">
        <v>925</v>
      </c>
      <c r="D689" s="11" t="s">
        <v>1555</v>
      </c>
      <c r="E689" s="12">
        <v>953667560000</v>
      </c>
      <c r="F689" s="5" t="s">
        <v>201</v>
      </c>
      <c r="G689" s="169">
        <v>42512</v>
      </c>
      <c r="H689" s="5" t="s">
        <v>211</v>
      </c>
      <c r="I689" s="5"/>
      <c r="J689" s="5"/>
      <c r="K689" s="5"/>
      <c r="L689" s="5" t="s">
        <v>203</v>
      </c>
      <c r="M689" s="11" t="s">
        <v>204</v>
      </c>
      <c r="N689" s="13">
        <v>1</v>
      </c>
    </row>
    <row r="690" spans="1:14" ht="36" x14ac:dyDescent="0.25">
      <c r="A690" s="4" t="s">
        <v>1556</v>
      </c>
      <c r="B690" s="5" t="s">
        <v>198</v>
      </c>
      <c r="C690" s="5" t="s">
        <v>925</v>
      </c>
      <c r="D690" s="11" t="s">
        <v>1557</v>
      </c>
      <c r="E690" s="12">
        <v>953524590000</v>
      </c>
      <c r="F690" s="5" t="s">
        <v>201</v>
      </c>
      <c r="G690" s="169">
        <v>41984</v>
      </c>
      <c r="H690" s="5" t="s">
        <v>211</v>
      </c>
      <c r="I690" s="5" t="s">
        <v>671</v>
      </c>
      <c r="J690" s="5"/>
      <c r="K690" s="5"/>
      <c r="L690" s="5" t="s">
        <v>203</v>
      </c>
      <c r="M690" s="11" t="s">
        <v>204</v>
      </c>
      <c r="N690" s="13">
        <v>3</v>
      </c>
    </row>
    <row r="691" spans="1:14" ht="36" x14ac:dyDescent="0.25">
      <c r="A691" s="4" t="s">
        <v>1558</v>
      </c>
      <c r="B691" s="5" t="s">
        <v>198</v>
      </c>
      <c r="C691" s="5" t="s">
        <v>925</v>
      </c>
      <c r="D691" s="11" t="s">
        <v>1559</v>
      </c>
      <c r="E691" s="12">
        <v>953667500000</v>
      </c>
      <c r="F691" s="5" t="s">
        <v>201</v>
      </c>
      <c r="G691" s="169">
        <v>43089</v>
      </c>
      <c r="H691" s="5" t="s">
        <v>211</v>
      </c>
      <c r="I691" s="5"/>
      <c r="J691" s="5"/>
      <c r="K691" s="5"/>
      <c r="L691" s="5" t="s">
        <v>203</v>
      </c>
      <c r="M691" s="11" t="s">
        <v>204</v>
      </c>
      <c r="N691" s="13">
        <v>11</v>
      </c>
    </row>
    <row r="692" spans="1:14" ht="36" x14ac:dyDescent="0.25">
      <c r="A692" s="4" t="s">
        <v>1560</v>
      </c>
      <c r="B692" s="5" t="s">
        <v>198</v>
      </c>
      <c r="C692" s="5" t="s">
        <v>925</v>
      </c>
      <c r="D692" s="11" t="s">
        <v>1561</v>
      </c>
      <c r="E692" s="12">
        <v>953668340000</v>
      </c>
      <c r="F692" s="5" t="s">
        <v>201</v>
      </c>
      <c r="G692" s="169">
        <v>43343</v>
      </c>
      <c r="H692" s="5" t="s">
        <v>211</v>
      </c>
      <c r="I692" s="5"/>
      <c r="J692" s="5"/>
      <c r="K692" s="5"/>
      <c r="L692" s="5" t="s">
        <v>203</v>
      </c>
      <c r="M692" s="11" t="s">
        <v>204</v>
      </c>
      <c r="N692" s="13">
        <v>13</v>
      </c>
    </row>
    <row r="693" spans="1:14" ht="36" x14ac:dyDescent="0.25">
      <c r="A693" s="4" t="s">
        <v>1562</v>
      </c>
      <c r="B693" s="5" t="s">
        <v>198</v>
      </c>
      <c r="C693" s="5" t="s">
        <v>925</v>
      </c>
      <c r="D693" s="11" t="s">
        <v>1563</v>
      </c>
      <c r="E693" s="11" t="s">
        <v>1564</v>
      </c>
      <c r="F693" s="5" t="s">
        <v>210</v>
      </c>
      <c r="G693" s="169">
        <v>42641</v>
      </c>
      <c r="H693" s="5" t="s">
        <v>211</v>
      </c>
      <c r="I693" s="5"/>
      <c r="J693" s="5"/>
      <c r="K693" s="5"/>
      <c r="L693" s="5" t="s">
        <v>203</v>
      </c>
      <c r="M693" s="11" t="s">
        <v>204</v>
      </c>
      <c r="N693" s="13">
        <v>12</v>
      </c>
    </row>
    <row r="694" spans="1:14" ht="36" x14ac:dyDescent="0.25">
      <c r="A694" s="4" t="s">
        <v>1565</v>
      </c>
      <c r="B694" s="5" t="s">
        <v>198</v>
      </c>
      <c r="C694" s="5" t="s">
        <v>925</v>
      </c>
      <c r="D694" s="11" t="s">
        <v>1566</v>
      </c>
      <c r="E694" s="12">
        <v>953668460000</v>
      </c>
      <c r="F694" s="5" t="s">
        <v>210</v>
      </c>
      <c r="G694" s="169">
        <v>42707</v>
      </c>
      <c r="H694" s="5" t="s">
        <v>211</v>
      </c>
      <c r="I694" s="5"/>
      <c r="J694" s="5"/>
      <c r="K694" s="5"/>
      <c r="L694" s="5" t="s">
        <v>203</v>
      </c>
      <c r="M694" s="11" t="s">
        <v>204</v>
      </c>
      <c r="N694" s="15">
        <v>532</v>
      </c>
    </row>
    <row r="695" spans="1:14" ht="36" x14ac:dyDescent="0.25">
      <c r="A695" s="4" t="s">
        <v>1567</v>
      </c>
      <c r="B695" s="5" t="s">
        <v>198</v>
      </c>
      <c r="C695" s="5" t="s">
        <v>925</v>
      </c>
      <c r="D695" s="11" t="s">
        <v>1568</v>
      </c>
      <c r="E695" s="12">
        <v>953559270000</v>
      </c>
      <c r="F695" s="5" t="s">
        <v>201</v>
      </c>
      <c r="G695" s="169">
        <v>42580</v>
      </c>
      <c r="H695" s="5" t="s">
        <v>211</v>
      </c>
      <c r="I695" s="5" t="s">
        <v>671</v>
      </c>
      <c r="J695" s="5"/>
      <c r="K695" s="5"/>
      <c r="L695" s="5" t="s">
        <v>203</v>
      </c>
      <c r="M695" s="11" t="s">
        <v>204</v>
      </c>
      <c r="N695" s="13">
        <v>1</v>
      </c>
    </row>
    <row r="696" spans="1:14" ht="36" x14ac:dyDescent="0.25">
      <c r="A696" s="4" t="s">
        <v>1569</v>
      </c>
      <c r="B696" s="5" t="s">
        <v>198</v>
      </c>
      <c r="C696" s="5" t="s">
        <v>925</v>
      </c>
      <c r="D696" s="11" t="s">
        <v>1570</v>
      </c>
      <c r="E696" s="12">
        <v>953652100000</v>
      </c>
      <c r="F696" s="5" t="s">
        <v>1526</v>
      </c>
      <c r="G696" s="169">
        <v>43580</v>
      </c>
      <c r="H696" s="5" t="s">
        <v>211</v>
      </c>
      <c r="I696" s="5" t="s">
        <v>229</v>
      </c>
      <c r="J696" s="5"/>
      <c r="K696" s="5"/>
      <c r="L696" s="5" t="s">
        <v>203</v>
      </c>
      <c r="M696" s="11" t="s">
        <v>204</v>
      </c>
      <c r="N696" s="13">
        <v>18</v>
      </c>
    </row>
    <row r="697" spans="1:14" ht="36" x14ac:dyDescent="0.25">
      <c r="A697" s="4" t="s">
        <v>1571</v>
      </c>
      <c r="B697" s="5" t="s">
        <v>198</v>
      </c>
      <c r="C697" s="5" t="s">
        <v>925</v>
      </c>
      <c r="D697" s="11" t="s">
        <v>1572</v>
      </c>
      <c r="E697" s="12">
        <v>953668510000</v>
      </c>
      <c r="F697" s="5" t="s">
        <v>20</v>
      </c>
      <c r="G697" s="169">
        <v>42343</v>
      </c>
      <c r="H697" s="5" t="s">
        <v>211</v>
      </c>
      <c r="I697" s="5"/>
      <c r="J697" s="5"/>
      <c r="K697" s="5"/>
      <c r="L697" s="5" t="s">
        <v>203</v>
      </c>
      <c r="M697" s="11" t="s">
        <v>204</v>
      </c>
      <c r="N697" s="13">
        <v>737</v>
      </c>
    </row>
    <row r="698" spans="1:14" ht="36" x14ac:dyDescent="0.25">
      <c r="A698" s="4" t="s">
        <v>1573</v>
      </c>
      <c r="B698" s="5" t="s">
        <v>198</v>
      </c>
      <c r="C698" s="5" t="s">
        <v>925</v>
      </c>
      <c r="D698" s="11" t="s">
        <v>1574</v>
      </c>
      <c r="E698" s="11" t="s">
        <v>1575</v>
      </c>
      <c r="F698" s="5" t="s">
        <v>201</v>
      </c>
      <c r="G698" s="169">
        <v>42204</v>
      </c>
      <c r="H698" s="5" t="s">
        <v>211</v>
      </c>
      <c r="I698" s="5"/>
      <c r="J698" s="5"/>
      <c r="K698" s="5"/>
      <c r="L698" s="5" t="s">
        <v>203</v>
      </c>
      <c r="M698" s="11" t="s">
        <v>204</v>
      </c>
      <c r="N698" s="13">
        <v>14</v>
      </c>
    </row>
    <row r="699" spans="1:14" ht="36" x14ac:dyDescent="0.25">
      <c r="A699" s="4" t="s">
        <v>1576</v>
      </c>
      <c r="B699" s="5" t="s">
        <v>198</v>
      </c>
      <c r="C699" s="5" t="s">
        <v>925</v>
      </c>
      <c r="D699" s="11" t="s">
        <v>1577</v>
      </c>
      <c r="E699" s="12">
        <v>953667400000</v>
      </c>
      <c r="F699" s="5" t="s">
        <v>201</v>
      </c>
      <c r="G699" s="169">
        <v>42294</v>
      </c>
      <c r="H699" s="5" t="s">
        <v>211</v>
      </c>
      <c r="I699" s="5"/>
      <c r="J699" s="5"/>
      <c r="K699" s="5"/>
      <c r="L699" s="5" t="s">
        <v>203</v>
      </c>
      <c r="M699" s="11" t="s">
        <v>204</v>
      </c>
      <c r="N699" s="15">
        <v>1</v>
      </c>
    </row>
    <row r="700" spans="1:14" ht="36" x14ac:dyDescent="0.25">
      <c r="A700" s="4" t="s">
        <v>1578</v>
      </c>
      <c r="B700" s="5" t="s">
        <v>198</v>
      </c>
      <c r="C700" s="5" t="s">
        <v>925</v>
      </c>
      <c r="D700" s="11" t="s">
        <v>1579</v>
      </c>
      <c r="E700" s="12">
        <v>953667410000</v>
      </c>
      <c r="F700" s="5" t="s">
        <v>201</v>
      </c>
      <c r="G700" s="169" t="s">
        <v>13447</v>
      </c>
      <c r="H700" s="5" t="s">
        <v>211</v>
      </c>
      <c r="I700" s="5"/>
      <c r="J700" s="5"/>
      <c r="K700" s="5"/>
      <c r="L700" s="5" t="s">
        <v>203</v>
      </c>
      <c r="M700" s="11" t="s">
        <v>204</v>
      </c>
      <c r="N700" s="15">
        <v>7</v>
      </c>
    </row>
    <row r="701" spans="1:14" ht="36" x14ac:dyDescent="0.25">
      <c r="A701" s="4" t="s">
        <v>1580</v>
      </c>
      <c r="B701" s="5" t="s">
        <v>198</v>
      </c>
      <c r="C701" s="5" t="s">
        <v>925</v>
      </c>
      <c r="D701" s="11" t="s">
        <v>1581</v>
      </c>
      <c r="E701" s="12">
        <v>220901130000</v>
      </c>
      <c r="F701" s="5" t="s">
        <v>201</v>
      </c>
      <c r="G701" s="169">
        <v>43102</v>
      </c>
      <c r="H701" s="5" t="s">
        <v>202</v>
      </c>
      <c r="I701" s="5"/>
      <c r="J701" s="5"/>
      <c r="K701" s="5"/>
      <c r="L701" s="5" t="s">
        <v>203</v>
      </c>
      <c r="M701" s="11" t="s">
        <v>204</v>
      </c>
      <c r="N701" s="13">
        <v>1</v>
      </c>
    </row>
    <row r="702" spans="1:14" ht="36" x14ac:dyDescent="0.25">
      <c r="A702" s="4" t="s">
        <v>1582</v>
      </c>
      <c r="B702" s="5" t="s">
        <v>198</v>
      </c>
      <c r="C702" s="5" t="s">
        <v>925</v>
      </c>
      <c r="D702" s="11" t="s">
        <v>1583</v>
      </c>
      <c r="E702" s="12">
        <v>953620130000</v>
      </c>
      <c r="F702" s="5" t="s">
        <v>1526</v>
      </c>
      <c r="G702" s="169">
        <v>42377</v>
      </c>
      <c r="H702" s="5" t="s">
        <v>211</v>
      </c>
      <c r="I702" s="5" t="s">
        <v>229</v>
      </c>
      <c r="J702" s="5"/>
      <c r="K702" s="5"/>
      <c r="L702" s="5" t="s">
        <v>203</v>
      </c>
      <c r="M702" s="11" t="s">
        <v>204</v>
      </c>
      <c r="N702" s="13">
        <v>12</v>
      </c>
    </row>
    <row r="703" spans="1:14" ht="36" x14ac:dyDescent="0.25">
      <c r="A703" s="4" t="s">
        <v>1584</v>
      </c>
      <c r="B703" s="5" t="s">
        <v>198</v>
      </c>
      <c r="C703" s="5" t="s">
        <v>925</v>
      </c>
      <c r="D703" s="11" t="s">
        <v>1585</v>
      </c>
      <c r="E703" s="11" t="s">
        <v>1586</v>
      </c>
      <c r="F703" s="5" t="s">
        <v>201</v>
      </c>
      <c r="G703" s="169">
        <v>43699</v>
      </c>
      <c r="H703" s="5" t="s">
        <v>211</v>
      </c>
      <c r="I703" s="5"/>
      <c r="J703" s="5"/>
      <c r="K703" s="5"/>
      <c r="L703" s="5" t="s">
        <v>203</v>
      </c>
      <c r="M703" s="11" t="s">
        <v>204</v>
      </c>
      <c r="N703" s="13">
        <v>41</v>
      </c>
    </row>
    <row r="704" spans="1:14" ht="36" x14ac:dyDescent="0.25">
      <c r="A704" s="4" t="s">
        <v>1587</v>
      </c>
      <c r="B704" s="5" t="s">
        <v>198</v>
      </c>
      <c r="C704" s="5" t="s">
        <v>925</v>
      </c>
      <c r="D704" s="11" t="s">
        <v>1588</v>
      </c>
      <c r="E704" s="12">
        <v>953666610000</v>
      </c>
      <c r="F704" s="5" t="s">
        <v>20</v>
      </c>
      <c r="G704" s="169">
        <v>43027</v>
      </c>
      <c r="H704" s="5" t="s">
        <v>211</v>
      </c>
      <c r="I704" s="5"/>
      <c r="J704" s="5"/>
      <c r="K704" s="5"/>
      <c r="L704" s="5" t="s">
        <v>203</v>
      </c>
      <c r="M704" s="11" t="s">
        <v>204</v>
      </c>
      <c r="N704" s="22">
        <v>99</v>
      </c>
    </row>
    <row r="705" spans="1:14" ht="36" x14ac:dyDescent="0.25">
      <c r="A705" s="4" t="s">
        <v>1589</v>
      </c>
      <c r="B705" s="5" t="s">
        <v>198</v>
      </c>
      <c r="C705" s="5" t="s">
        <v>925</v>
      </c>
      <c r="D705" s="11" t="s">
        <v>1590</v>
      </c>
      <c r="E705" s="12">
        <v>953667090000</v>
      </c>
      <c r="F705" s="5" t="s">
        <v>201</v>
      </c>
      <c r="G705" s="169">
        <v>43710</v>
      </c>
      <c r="H705" s="5" t="s">
        <v>211</v>
      </c>
      <c r="I705" s="5"/>
      <c r="J705" s="5"/>
      <c r="K705" s="5"/>
      <c r="L705" s="5" t="s">
        <v>203</v>
      </c>
      <c r="M705" s="11" t="s">
        <v>204</v>
      </c>
      <c r="N705" s="13">
        <v>2</v>
      </c>
    </row>
    <row r="706" spans="1:14" ht="36" x14ac:dyDescent="0.25">
      <c r="A706" s="4" t="s">
        <v>1591</v>
      </c>
      <c r="B706" s="5" t="s">
        <v>198</v>
      </c>
      <c r="C706" s="5" t="s">
        <v>925</v>
      </c>
      <c r="D706" s="11" t="s">
        <v>1592</v>
      </c>
      <c r="E706" s="12">
        <v>953668310000</v>
      </c>
      <c r="F706" s="5" t="s">
        <v>439</v>
      </c>
      <c r="G706" s="169">
        <v>42449</v>
      </c>
      <c r="H706" s="5" t="s">
        <v>211</v>
      </c>
      <c r="I706" s="5"/>
      <c r="J706" s="5"/>
      <c r="K706" s="5"/>
      <c r="L706" s="5" t="s">
        <v>203</v>
      </c>
      <c r="M706" s="11" t="s">
        <v>204</v>
      </c>
      <c r="N706" s="13">
        <v>20</v>
      </c>
    </row>
    <row r="707" spans="1:14" ht="36" x14ac:dyDescent="0.25">
      <c r="A707" s="4" t="s">
        <v>1593</v>
      </c>
      <c r="B707" s="5" t="s">
        <v>198</v>
      </c>
      <c r="C707" s="5" t="s">
        <v>925</v>
      </c>
      <c r="D707" s="11" t="s">
        <v>1594</v>
      </c>
      <c r="E707" s="12">
        <v>953667000000</v>
      </c>
      <c r="F707" s="5" t="s">
        <v>201</v>
      </c>
      <c r="G707" s="169">
        <v>43200</v>
      </c>
      <c r="H707" s="5" t="s">
        <v>211</v>
      </c>
      <c r="I707" s="5"/>
      <c r="J707" s="5"/>
      <c r="K707" s="5"/>
      <c r="L707" s="5" t="s">
        <v>203</v>
      </c>
      <c r="M707" s="11" t="s">
        <v>204</v>
      </c>
      <c r="N707" s="13">
        <v>12</v>
      </c>
    </row>
    <row r="708" spans="1:14" ht="36" x14ac:dyDescent="0.25">
      <c r="A708" s="4" t="s">
        <v>1595</v>
      </c>
      <c r="B708" s="5" t="s">
        <v>198</v>
      </c>
      <c r="C708" s="5" t="s">
        <v>925</v>
      </c>
      <c r="D708" s="11" t="s">
        <v>1596</v>
      </c>
      <c r="E708" s="11" t="s">
        <v>1597</v>
      </c>
      <c r="F708" s="5" t="s">
        <v>210</v>
      </c>
      <c r="G708" s="169">
        <v>42944</v>
      </c>
      <c r="H708" s="5" t="s">
        <v>211</v>
      </c>
      <c r="I708" s="5"/>
      <c r="J708" s="5"/>
      <c r="K708" s="5"/>
      <c r="L708" s="5" t="s">
        <v>203</v>
      </c>
      <c r="M708" s="11" t="s">
        <v>204</v>
      </c>
      <c r="N708" s="13">
        <v>8</v>
      </c>
    </row>
    <row r="709" spans="1:14" ht="36" x14ac:dyDescent="0.25">
      <c r="A709" s="4" t="s">
        <v>1598</v>
      </c>
      <c r="B709" s="5" t="s">
        <v>198</v>
      </c>
      <c r="C709" s="5" t="s">
        <v>925</v>
      </c>
      <c r="D709" s="11" t="s">
        <v>1599</v>
      </c>
      <c r="E709" s="11" t="s">
        <v>1600</v>
      </c>
      <c r="F709" s="5" t="s">
        <v>439</v>
      </c>
      <c r="G709" s="169">
        <v>41657</v>
      </c>
      <c r="H709" s="5" t="s">
        <v>211</v>
      </c>
      <c r="I709" s="5"/>
      <c r="J709" s="5"/>
      <c r="K709" s="5"/>
      <c r="L709" s="5" t="s">
        <v>203</v>
      </c>
      <c r="M709" s="11" t="s">
        <v>204</v>
      </c>
      <c r="N709" s="13">
        <v>1</v>
      </c>
    </row>
    <row r="710" spans="1:14" ht="48" x14ac:dyDescent="0.25">
      <c r="A710" s="4" t="s">
        <v>1601</v>
      </c>
      <c r="B710" s="5" t="s">
        <v>198</v>
      </c>
      <c r="C710" s="5" t="s">
        <v>925</v>
      </c>
      <c r="D710" s="11" t="s">
        <v>1602</v>
      </c>
      <c r="E710" s="11" t="s">
        <v>1603</v>
      </c>
      <c r="F710" s="5" t="s">
        <v>201</v>
      </c>
      <c r="G710" s="169">
        <v>42195</v>
      </c>
      <c r="H710" s="5" t="s">
        <v>202</v>
      </c>
      <c r="I710" s="5"/>
      <c r="J710" s="5"/>
      <c r="K710" s="5"/>
      <c r="L710" s="5" t="s">
        <v>203</v>
      </c>
      <c r="M710" s="11" t="s">
        <v>204</v>
      </c>
      <c r="N710" s="13">
        <v>1</v>
      </c>
    </row>
    <row r="711" spans="1:14" ht="36" x14ac:dyDescent="0.25">
      <c r="A711" s="4" t="s">
        <v>1604</v>
      </c>
      <c r="B711" s="5" t="s">
        <v>198</v>
      </c>
      <c r="C711" s="5" t="s">
        <v>1605</v>
      </c>
      <c r="D711" s="11" t="s">
        <v>1606</v>
      </c>
      <c r="E711" s="12">
        <v>953143850000</v>
      </c>
      <c r="F711" s="5" t="s">
        <v>1607</v>
      </c>
      <c r="G711" s="169">
        <v>41935</v>
      </c>
      <c r="H711" s="5" t="s">
        <v>211</v>
      </c>
      <c r="I711" s="5" t="s">
        <v>229</v>
      </c>
      <c r="J711" s="5"/>
      <c r="K711" s="5"/>
      <c r="L711" s="5" t="s">
        <v>203</v>
      </c>
      <c r="M711" s="11" t="s">
        <v>204</v>
      </c>
      <c r="N711" s="13">
        <v>1</v>
      </c>
    </row>
    <row r="712" spans="1:14" ht="36" x14ac:dyDescent="0.25">
      <c r="A712" s="4" t="s">
        <v>1608</v>
      </c>
      <c r="B712" s="5" t="s">
        <v>198</v>
      </c>
      <c r="C712" s="5" t="s">
        <v>1605</v>
      </c>
      <c r="D712" s="11" t="s">
        <v>1609</v>
      </c>
      <c r="E712" s="12">
        <v>953144180000</v>
      </c>
      <c r="F712" s="5" t="s">
        <v>1526</v>
      </c>
      <c r="G712" s="169">
        <v>43786</v>
      </c>
      <c r="H712" s="5" t="s">
        <v>211</v>
      </c>
      <c r="I712" s="5" t="s">
        <v>229</v>
      </c>
      <c r="J712" s="5"/>
      <c r="K712" s="5"/>
      <c r="L712" s="5" t="s">
        <v>203</v>
      </c>
      <c r="M712" s="11" t="s">
        <v>204</v>
      </c>
      <c r="N712" s="13">
        <v>1</v>
      </c>
    </row>
    <row r="713" spans="1:14" ht="36" x14ac:dyDescent="0.25">
      <c r="A713" s="4" t="s">
        <v>1610</v>
      </c>
      <c r="B713" s="5" t="s">
        <v>198</v>
      </c>
      <c r="C713" s="5" t="s">
        <v>1605</v>
      </c>
      <c r="D713" s="11" t="s">
        <v>1611</v>
      </c>
      <c r="E713" s="12">
        <v>953144220000</v>
      </c>
      <c r="F713" s="5" t="s">
        <v>1526</v>
      </c>
      <c r="G713" s="169">
        <v>42577</v>
      </c>
      <c r="H713" s="5" t="s">
        <v>211</v>
      </c>
      <c r="I713" s="5" t="s">
        <v>229</v>
      </c>
      <c r="J713" s="5"/>
      <c r="K713" s="5"/>
      <c r="L713" s="5" t="s">
        <v>203</v>
      </c>
      <c r="M713" s="11" t="s">
        <v>204</v>
      </c>
      <c r="N713" s="13">
        <v>1</v>
      </c>
    </row>
    <row r="714" spans="1:14" ht="36" x14ac:dyDescent="0.25">
      <c r="A714" s="4" t="s">
        <v>1612</v>
      </c>
      <c r="B714" s="5" t="s">
        <v>198</v>
      </c>
      <c r="C714" s="5" t="s">
        <v>1605</v>
      </c>
      <c r="D714" s="11" t="s">
        <v>1613</v>
      </c>
      <c r="E714" s="12">
        <v>954830240000</v>
      </c>
      <c r="F714" s="5" t="s">
        <v>1526</v>
      </c>
      <c r="G714" s="169">
        <v>42656</v>
      </c>
      <c r="H714" s="5" t="s">
        <v>211</v>
      </c>
      <c r="I714" s="5" t="s">
        <v>1614</v>
      </c>
      <c r="J714" s="5"/>
      <c r="K714" s="5"/>
      <c r="L714" s="5" t="s">
        <v>203</v>
      </c>
      <c r="M714" s="11" t="s">
        <v>204</v>
      </c>
      <c r="N714" s="13">
        <v>8</v>
      </c>
    </row>
    <row r="715" spans="1:14" ht="36" x14ac:dyDescent="0.25">
      <c r="A715" s="4" t="s">
        <v>1615</v>
      </c>
      <c r="B715" s="5" t="s">
        <v>198</v>
      </c>
      <c r="C715" s="5" t="s">
        <v>1605</v>
      </c>
      <c r="D715" s="11" t="s">
        <v>1616</v>
      </c>
      <c r="E715" s="12">
        <v>150227300000</v>
      </c>
      <c r="F715" s="5" t="s">
        <v>1526</v>
      </c>
      <c r="G715" s="169">
        <v>42710</v>
      </c>
      <c r="H715" s="5" t="s">
        <v>202</v>
      </c>
      <c r="I715" s="5" t="s">
        <v>1614</v>
      </c>
      <c r="J715" s="5"/>
      <c r="K715" s="5"/>
      <c r="L715" s="5" t="s">
        <v>203</v>
      </c>
      <c r="M715" s="11" t="s">
        <v>204</v>
      </c>
      <c r="N715" s="13">
        <v>4</v>
      </c>
    </row>
    <row r="716" spans="1:14" ht="36" x14ac:dyDescent="0.25">
      <c r="A716" s="4" t="s">
        <v>1617</v>
      </c>
      <c r="B716" s="5" t="s">
        <v>198</v>
      </c>
      <c r="C716" s="5" t="s">
        <v>1605</v>
      </c>
      <c r="D716" s="11" t="s">
        <v>1618</v>
      </c>
      <c r="E716" s="12">
        <v>150221210000</v>
      </c>
      <c r="F716" s="5" t="s">
        <v>1526</v>
      </c>
      <c r="G716" s="169">
        <v>42481</v>
      </c>
      <c r="H716" s="5" t="s">
        <v>202</v>
      </c>
      <c r="I716" s="5" t="s">
        <v>1614</v>
      </c>
      <c r="J716" s="5"/>
      <c r="K716" s="5"/>
      <c r="L716" s="5" t="s">
        <v>203</v>
      </c>
      <c r="M716" s="11" t="s">
        <v>204</v>
      </c>
      <c r="N716" s="13">
        <v>4</v>
      </c>
    </row>
    <row r="717" spans="1:14" ht="48" x14ac:dyDescent="0.25">
      <c r="A717" s="4" t="s">
        <v>1619</v>
      </c>
      <c r="B717" s="5" t="s">
        <v>198</v>
      </c>
      <c r="C717" s="5" t="s">
        <v>1620</v>
      </c>
      <c r="D717" s="11" t="s">
        <v>1621</v>
      </c>
      <c r="E717" s="12">
        <v>953602260000</v>
      </c>
      <c r="F717" s="5" t="s">
        <v>439</v>
      </c>
      <c r="G717" s="169">
        <v>41870</v>
      </c>
      <c r="H717" s="5" t="s">
        <v>211</v>
      </c>
      <c r="I717" s="5"/>
      <c r="J717" s="5"/>
      <c r="K717" s="5"/>
      <c r="L717" s="5" t="s">
        <v>203</v>
      </c>
      <c r="M717" s="11" t="s">
        <v>631</v>
      </c>
      <c r="N717" s="13">
        <v>50</v>
      </c>
    </row>
    <row r="718" spans="1:14" ht="36" x14ac:dyDescent="0.25">
      <c r="A718" s="4" t="s">
        <v>1622</v>
      </c>
      <c r="B718" s="5" t="s">
        <v>198</v>
      </c>
      <c r="C718" s="5" t="s">
        <v>1620</v>
      </c>
      <c r="D718" s="11" t="s">
        <v>1623</v>
      </c>
      <c r="E718" s="12">
        <v>953602320000</v>
      </c>
      <c r="F718" s="5" t="s">
        <v>439</v>
      </c>
      <c r="G718" s="169">
        <v>42540</v>
      </c>
      <c r="H718" s="5" t="s">
        <v>211</v>
      </c>
      <c r="I718" s="5"/>
      <c r="J718" s="5"/>
      <c r="K718" s="5"/>
      <c r="L718" s="5" t="s">
        <v>203</v>
      </c>
      <c r="M718" s="11" t="s">
        <v>631</v>
      </c>
      <c r="N718" s="13">
        <v>290</v>
      </c>
    </row>
    <row r="719" spans="1:14" ht="36" x14ac:dyDescent="0.25">
      <c r="A719" s="4" t="s">
        <v>1624</v>
      </c>
      <c r="B719" s="5" t="s">
        <v>198</v>
      </c>
      <c r="C719" s="5" t="s">
        <v>1620</v>
      </c>
      <c r="D719" s="11" t="s">
        <v>1625</v>
      </c>
      <c r="E719" s="12">
        <v>953617360000</v>
      </c>
      <c r="F719" s="5" t="s">
        <v>439</v>
      </c>
      <c r="G719" s="169">
        <v>42332</v>
      </c>
      <c r="H719" s="5" t="s">
        <v>211</v>
      </c>
      <c r="I719" s="5"/>
      <c r="J719" s="5"/>
      <c r="K719" s="5"/>
      <c r="L719" s="5" t="s">
        <v>203</v>
      </c>
      <c r="M719" s="11" t="s">
        <v>631</v>
      </c>
      <c r="N719" s="13">
        <v>6</v>
      </c>
    </row>
    <row r="720" spans="1:14" ht="36" x14ac:dyDescent="0.25">
      <c r="A720" s="4" t="s">
        <v>1626</v>
      </c>
      <c r="B720" s="5" t="s">
        <v>198</v>
      </c>
      <c r="C720" s="5" t="s">
        <v>1620</v>
      </c>
      <c r="D720" s="11" t="s">
        <v>1627</v>
      </c>
      <c r="E720" s="12">
        <v>953617530000</v>
      </c>
      <c r="F720" s="5" t="s">
        <v>439</v>
      </c>
      <c r="G720" s="169">
        <v>41860</v>
      </c>
      <c r="H720" s="5" t="s">
        <v>211</v>
      </c>
      <c r="I720" s="5"/>
      <c r="J720" s="5"/>
      <c r="K720" s="5"/>
      <c r="L720" s="5" t="s">
        <v>203</v>
      </c>
      <c r="M720" s="11" t="s">
        <v>631</v>
      </c>
      <c r="N720" s="13">
        <v>2</v>
      </c>
    </row>
    <row r="721" spans="1:14" ht="36" x14ac:dyDescent="0.25">
      <c r="A721" s="4" t="s">
        <v>1628</v>
      </c>
      <c r="B721" s="5" t="s">
        <v>198</v>
      </c>
      <c r="C721" s="5" t="s">
        <v>1620</v>
      </c>
      <c r="D721" s="11" t="s">
        <v>1629</v>
      </c>
      <c r="E721" s="12">
        <v>953602240000</v>
      </c>
      <c r="F721" s="5" t="s">
        <v>439</v>
      </c>
      <c r="G721" s="169">
        <v>43249</v>
      </c>
      <c r="H721" s="5" t="s">
        <v>211</v>
      </c>
      <c r="I721" s="5"/>
      <c r="J721" s="5"/>
      <c r="K721" s="5"/>
      <c r="L721" s="5" t="s">
        <v>203</v>
      </c>
      <c r="M721" s="11" t="s">
        <v>631</v>
      </c>
      <c r="N721" s="13">
        <v>19</v>
      </c>
    </row>
    <row r="722" spans="1:14" ht="36" x14ac:dyDescent="0.25">
      <c r="A722" s="4" t="s">
        <v>1630</v>
      </c>
      <c r="B722" s="5" t="s">
        <v>198</v>
      </c>
      <c r="C722" s="5" t="s">
        <v>1620</v>
      </c>
      <c r="D722" s="11" t="s">
        <v>1631</v>
      </c>
      <c r="E722" s="12">
        <v>953602200000</v>
      </c>
      <c r="F722" s="5" t="s">
        <v>439</v>
      </c>
      <c r="G722" s="169">
        <v>41748</v>
      </c>
      <c r="H722" s="5" t="s">
        <v>211</v>
      </c>
      <c r="I722" s="5"/>
      <c r="J722" s="5"/>
      <c r="K722" s="5"/>
      <c r="L722" s="5" t="s">
        <v>203</v>
      </c>
      <c r="M722" s="11" t="s">
        <v>631</v>
      </c>
      <c r="N722" s="13">
        <v>50</v>
      </c>
    </row>
    <row r="723" spans="1:14" ht="48" x14ac:dyDescent="0.25">
      <c r="A723" s="4" t="s">
        <v>1632</v>
      </c>
      <c r="B723" s="5" t="s">
        <v>198</v>
      </c>
      <c r="C723" s="5" t="s">
        <v>1620</v>
      </c>
      <c r="D723" s="11" t="s">
        <v>1633</v>
      </c>
      <c r="E723" s="12">
        <v>953617490000</v>
      </c>
      <c r="F723" s="5" t="s">
        <v>439</v>
      </c>
      <c r="G723" s="169">
        <v>42122</v>
      </c>
      <c r="H723" s="5" t="s">
        <v>211</v>
      </c>
      <c r="I723" s="5"/>
      <c r="J723" s="5"/>
      <c r="K723" s="5"/>
      <c r="L723" s="5" t="s">
        <v>203</v>
      </c>
      <c r="M723" s="11" t="s">
        <v>631</v>
      </c>
      <c r="N723" s="13">
        <v>20</v>
      </c>
    </row>
    <row r="724" spans="1:14" ht="36" x14ac:dyDescent="0.25">
      <c r="A724" s="4" t="s">
        <v>1634</v>
      </c>
      <c r="B724" s="5" t="s">
        <v>198</v>
      </c>
      <c r="C724" s="5" t="s">
        <v>1620</v>
      </c>
      <c r="D724" s="11" t="s">
        <v>1635</v>
      </c>
      <c r="E724" s="12">
        <v>953617370000</v>
      </c>
      <c r="F724" s="5" t="s">
        <v>439</v>
      </c>
      <c r="G724" s="169">
        <v>41790</v>
      </c>
      <c r="H724" s="5" t="s">
        <v>211</v>
      </c>
      <c r="I724" s="5"/>
      <c r="J724" s="5"/>
      <c r="K724" s="5"/>
      <c r="L724" s="5" t="s">
        <v>203</v>
      </c>
      <c r="M724" s="11" t="s">
        <v>631</v>
      </c>
      <c r="N724" s="13">
        <v>3</v>
      </c>
    </row>
    <row r="725" spans="1:14" ht="36" x14ac:dyDescent="0.25">
      <c r="A725" s="4" t="s">
        <v>1636</v>
      </c>
      <c r="B725" s="5" t="s">
        <v>198</v>
      </c>
      <c r="C725" s="5" t="s">
        <v>1620</v>
      </c>
      <c r="D725" s="11" t="s">
        <v>1637</v>
      </c>
      <c r="E725" s="12">
        <v>953602330000</v>
      </c>
      <c r="F725" s="5" t="s">
        <v>439</v>
      </c>
      <c r="G725" s="169">
        <v>42616</v>
      </c>
      <c r="H725" s="5" t="s">
        <v>211</v>
      </c>
      <c r="I725" s="5"/>
      <c r="J725" s="5"/>
      <c r="K725" s="5"/>
      <c r="L725" s="5" t="s">
        <v>203</v>
      </c>
      <c r="M725" s="11" t="s">
        <v>631</v>
      </c>
      <c r="N725" s="13">
        <v>50</v>
      </c>
    </row>
    <row r="726" spans="1:14" ht="24" x14ac:dyDescent="0.25">
      <c r="A726" s="4" t="s">
        <v>1638</v>
      </c>
      <c r="B726" s="5" t="s">
        <v>198</v>
      </c>
      <c r="C726" s="5" t="s">
        <v>1620</v>
      </c>
      <c r="D726" s="11" t="s">
        <v>1639</v>
      </c>
      <c r="E726" s="12">
        <v>953617630000</v>
      </c>
      <c r="F726" s="5" t="s">
        <v>439</v>
      </c>
      <c r="G726" s="169">
        <v>41995</v>
      </c>
      <c r="H726" s="5" t="s">
        <v>211</v>
      </c>
      <c r="I726" s="5"/>
      <c r="J726" s="5"/>
      <c r="K726" s="5"/>
      <c r="L726" s="5" t="s">
        <v>203</v>
      </c>
      <c r="M726" s="11" t="s">
        <v>631</v>
      </c>
      <c r="N726" s="13">
        <v>13</v>
      </c>
    </row>
    <row r="727" spans="1:14" ht="36" x14ac:dyDescent="0.25">
      <c r="A727" s="4" t="s">
        <v>1640</v>
      </c>
      <c r="B727" s="5" t="s">
        <v>198</v>
      </c>
      <c r="C727" s="5" t="s">
        <v>1620</v>
      </c>
      <c r="D727" s="11" t="s">
        <v>1641</v>
      </c>
      <c r="E727" s="12">
        <v>953602290000</v>
      </c>
      <c r="F727" s="5" t="s">
        <v>439</v>
      </c>
      <c r="G727" s="169">
        <v>43336</v>
      </c>
      <c r="H727" s="5" t="s">
        <v>211</v>
      </c>
      <c r="I727" s="5"/>
      <c r="J727" s="5"/>
      <c r="K727" s="5"/>
      <c r="L727" s="5" t="s">
        <v>203</v>
      </c>
      <c r="M727" s="11" t="s">
        <v>631</v>
      </c>
      <c r="N727" s="13">
        <v>20</v>
      </c>
    </row>
    <row r="728" spans="1:14" ht="36" x14ac:dyDescent="0.25">
      <c r="A728" s="4" t="s">
        <v>1642</v>
      </c>
      <c r="B728" s="5" t="s">
        <v>198</v>
      </c>
      <c r="C728" s="5" t="s">
        <v>1620</v>
      </c>
      <c r="D728" s="11" t="s">
        <v>1643</v>
      </c>
      <c r="E728" s="12">
        <v>953617430000</v>
      </c>
      <c r="F728" s="5" t="s">
        <v>439</v>
      </c>
      <c r="G728" s="169">
        <v>43584</v>
      </c>
      <c r="H728" s="5" t="s">
        <v>211</v>
      </c>
      <c r="I728" s="5"/>
      <c r="J728" s="5"/>
      <c r="K728" s="5"/>
      <c r="L728" s="5" t="s">
        <v>203</v>
      </c>
      <c r="M728" s="11" t="s">
        <v>631</v>
      </c>
      <c r="N728" s="13">
        <v>6</v>
      </c>
    </row>
    <row r="729" spans="1:14" ht="36" x14ac:dyDescent="0.25">
      <c r="A729" s="4" t="s">
        <v>1644</v>
      </c>
      <c r="B729" s="5" t="s">
        <v>198</v>
      </c>
      <c r="C729" s="5" t="s">
        <v>1620</v>
      </c>
      <c r="D729" s="11" t="s">
        <v>1645</v>
      </c>
      <c r="E729" s="12">
        <v>953602250000</v>
      </c>
      <c r="F729" s="5" t="s">
        <v>439</v>
      </c>
      <c r="G729" s="169" t="s">
        <v>13447</v>
      </c>
      <c r="H729" s="5" t="s">
        <v>211</v>
      </c>
      <c r="I729" s="5"/>
      <c r="J729" s="5"/>
      <c r="K729" s="5"/>
      <c r="L729" s="5" t="s">
        <v>203</v>
      </c>
      <c r="M729" s="11" t="s">
        <v>631</v>
      </c>
      <c r="N729" s="13">
        <v>10</v>
      </c>
    </row>
    <row r="730" spans="1:14" ht="36" x14ac:dyDescent="0.25">
      <c r="A730" s="4" t="s">
        <v>1646</v>
      </c>
      <c r="B730" s="5" t="s">
        <v>198</v>
      </c>
      <c r="C730" s="5" t="s">
        <v>1620</v>
      </c>
      <c r="D730" s="11" t="s">
        <v>1647</v>
      </c>
      <c r="E730" s="12">
        <v>953602300000</v>
      </c>
      <c r="F730" s="5" t="s">
        <v>439</v>
      </c>
      <c r="G730" s="169" t="s">
        <v>13447</v>
      </c>
      <c r="H730" s="5" t="s">
        <v>211</v>
      </c>
      <c r="I730" s="5"/>
      <c r="J730" s="5"/>
      <c r="K730" s="5"/>
      <c r="L730" s="5" t="s">
        <v>203</v>
      </c>
      <c r="M730" s="11" t="s">
        <v>631</v>
      </c>
      <c r="N730" s="13">
        <v>22</v>
      </c>
    </row>
    <row r="731" spans="1:14" ht="36" x14ac:dyDescent="0.25">
      <c r="A731" s="4" t="s">
        <v>1648</v>
      </c>
      <c r="B731" s="5" t="s">
        <v>198</v>
      </c>
      <c r="C731" s="5" t="s">
        <v>1620</v>
      </c>
      <c r="D731" s="11" t="s">
        <v>1649</v>
      </c>
      <c r="E731" s="11" t="s">
        <v>1650</v>
      </c>
      <c r="F731" s="5" t="s">
        <v>439</v>
      </c>
      <c r="G731" s="169">
        <v>42869</v>
      </c>
      <c r="H731" s="5" t="s">
        <v>211</v>
      </c>
      <c r="I731" s="5"/>
      <c r="J731" s="5"/>
      <c r="K731" s="5"/>
      <c r="L731" s="5" t="s">
        <v>203</v>
      </c>
      <c r="M731" s="11" t="s">
        <v>204</v>
      </c>
      <c r="N731" s="13">
        <v>150</v>
      </c>
    </row>
    <row r="732" spans="1:14" ht="36" x14ac:dyDescent="0.25">
      <c r="A732" s="4" t="s">
        <v>1651</v>
      </c>
      <c r="B732" s="5" t="s">
        <v>198</v>
      </c>
      <c r="C732" s="5" t="s">
        <v>1620</v>
      </c>
      <c r="D732" s="11" t="s">
        <v>1652</v>
      </c>
      <c r="E732" s="12">
        <v>953617330000</v>
      </c>
      <c r="F732" s="5" t="s">
        <v>439</v>
      </c>
      <c r="G732" s="169">
        <v>41878</v>
      </c>
      <c r="H732" s="5" t="s">
        <v>211</v>
      </c>
      <c r="I732" s="5"/>
      <c r="J732" s="5"/>
      <c r="K732" s="5"/>
      <c r="L732" s="5" t="s">
        <v>203</v>
      </c>
      <c r="M732" s="11" t="s">
        <v>631</v>
      </c>
      <c r="N732" s="13">
        <v>14</v>
      </c>
    </row>
    <row r="733" spans="1:14" ht="36" x14ac:dyDescent="0.25">
      <c r="A733" s="4" t="s">
        <v>1653</v>
      </c>
      <c r="B733" s="5" t="s">
        <v>198</v>
      </c>
      <c r="C733" s="5" t="s">
        <v>1620</v>
      </c>
      <c r="D733" s="11" t="s">
        <v>1654</v>
      </c>
      <c r="E733" s="12">
        <v>953617580000</v>
      </c>
      <c r="F733" s="5" t="s">
        <v>439</v>
      </c>
      <c r="G733" s="169">
        <v>42351</v>
      </c>
      <c r="H733" s="5" t="s">
        <v>211</v>
      </c>
      <c r="I733" s="5"/>
      <c r="J733" s="5"/>
      <c r="K733" s="5"/>
      <c r="L733" s="5" t="s">
        <v>203</v>
      </c>
      <c r="M733" s="11" t="s">
        <v>631</v>
      </c>
      <c r="N733" s="13">
        <v>14</v>
      </c>
    </row>
    <row r="734" spans="1:14" ht="36" x14ac:dyDescent="0.25">
      <c r="A734" s="4" t="s">
        <v>1655</v>
      </c>
      <c r="B734" s="5" t="s">
        <v>198</v>
      </c>
      <c r="C734" s="5" t="s">
        <v>1620</v>
      </c>
      <c r="D734" s="11" t="s">
        <v>1656</v>
      </c>
      <c r="E734" s="12">
        <v>953602210000</v>
      </c>
      <c r="F734" s="5" t="s">
        <v>439</v>
      </c>
      <c r="G734" s="169">
        <v>43590</v>
      </c>
      <c r="H734" s="5" t="s">
        <v>211</v>
      </c>
      <c r="I734" s="5"/>
      <c r="J734" s="5"/>
      <c r="K734" s="5"/>
      <c r="L734" s="5" t="s">
        <v>203</v>
      </c>
      <c r="M734" s="11" t="s">
        <v>631</v>
      </c>
      <c r="N734" s="13">
        <v>120</v>
      </c>
    </row>
    <row r="735" spans="1:14" ht="36" x14ac:dyDescent="0.25">
      <c r="A735" s="4" t="s">
        <v>1657</v>
      </c>
      <c r="B735" s="5" t="s">
        <v>198</v>
      </c>
      <c r="C735" s="5" t="s">
        <v>1620</v>
      </c>
      <c r="D735" s="11" t="s">
        <v>1658</v>
      </c>
      <c r="E735" s="12">
        <v>953617480000</v>
      </c>
      <c r="F735" s="5" t="s">
        <v>439</v>
      </c>
      <c r="G735" s="169" t="s">
        <v>13447</v>
      </c>
      <c r="H735" s="5" t="s">
        <v>211</v>
      </c>
      <c r="I735" s="5"/>
      <c r="J735" s="5"/>
      <c r="K735" s="5"/>
      <c r="L735" s="5" t="s">
        <v>203</v>
      </c>
      <c r="M735" s="11" t="s">
        <v>631</v>
      </c>
      <c r="N735" s="13">
        <v>5</v>
      </c>
    </row>
    <row r="736" spans="1:14" ht="36" x14ac:dyDescent="0.25">
      <c r="A736" s="4" t="s">
        <v>1659</v>
      </c>
      <c r="B736" s="5" t="s">
        <v>198</v>
      </c>
      <c r="C736" s="5" t="s">
        <v>1620</v>
      </c>
      <c r="D736" s="11" t="s">
        <v>1660</v>
      </c>
      <c r="E736" s="12">
        <v>953617590000</v>
      </c>
      <c r="F736" s="5" t="s">
        <v>439</v>
      </c>
      <c r="G736" s="169">
        <v>43014</v>
      </c>
      <c r="H736" s="5" t="s">
        <v>211</v>
      </c>
      <c r="I736" s="5"/>
      <c r="J736" s="5"/>
      <c r="K736" s="5"/>
      <c r="L736" s="5" t="s">
        <v>203</v>
      </c>
      <c r="M736" s="11" t="s">
        <v>631</v>
      </c>
      <c r="N736" s="13">
        <v>12</v>
      </c>
    </row>
    <row r="737" spans="1:14" ht="24" x14ac:dyDescent="0.25">
      <c r="A737" s="4" t="s">
        <v>1661</v>
      </c>
      <c r="B737" s="5" t="s">
        <v>198</v>
      </c>
      <c r="C737" s="5" t="s">
        <v>1620</v>
      </c>
      <c r="D737" s="11" t="s">
        <v>1662</v>
      </c>
      <c r="E737" s="12">
        <v>953617620000</v>
      </c>
      <c r="F737" s="5" t="s">
        <v>439</v>
      </c>
      <c r="G737" s="169">
        <v>42501</v>
      </c>
      <c r="H737" s="5" t="s">
        <v>211</v>
      </c>
      <c r="I737" s="5"/>
      <c r="J737" s="5"/>
      <c r="K737" s="5"/>
      <c r="L737" s="5" t="s">
        <v>203</v>
      </c>
      <c r="M737" s="11" t="s">
        <v>631</v>
      </c>
      <c r="N737" s="13">
        <v>18</v>
      </c>
    </row>
    <row r="738" spans="1:14" ht="36" x14ac:dyDescent="0.25">
      <c r="A738" s="4" t="s">
        <v>1663</v>
      </c>
      <c r="B738" s="5" t="s">
        <v>198</v>
      </c>
      <c r="C738" s="5" t="s">
        <v>1620</v>
      </c>
      <c r="D738" s="11" t="s">
        <v>1664</v>
      </c>
      <c r="E738" s="12">
        <v>953617560000</v>
      </c>
      <c r="F738" s="5" t="s">
        <v>439</v>
      </c>
      <c r="G738" s="169" t="s">
        <v>13447</v>
      </c>
      <c r="H738" s="5" t="s">
        <v>211</v>
      </c>
      <c r="I738" s="5"/>
      <c r="J738" s="5"/>
      <c r="K738" s="5"/>
      <c r="L738" s="5" t="s">
        <v>203</v>
      </c>
      <c r="M738" s="11" t="s">
        <v>631</v>
      </c>
      <c r="N738" s="13">
        <v>20</v>
      </c>
    </row>
    <row r="739" spans="1:14" ht="24" x14ac:dyDescent="0.25">
      <c r="A739" s="4" t="s">
        <v>1665</v>
      </c>
      <c r="B739" s="5" t="s">
        <v>198</v>
      </c>
      <c r="C739" s="5" t="s">
        <v>1620</v>
      </c>
      <c r="D739" s="11" t="s">
        <v>1666</v>
      </c>
      <c r="E739" s="12">
        <v>953602310000</v>
      </c>
      <c r="F739" s="5" t="s">
        <v>439</v>
      </c>
      <c r="G739" s="169">
        <v>42676</v>
      </c>
      <c r="H739" s="5" t="s">
        <v>211</v>
      </c>
      <c r="I739" s="5"/>
      <c r="J739" s="5"/>
      <c r="K739" s="5"/>
      <c r="L739" s="5" t="s">
        <v>203</v>
      </c>
      <c r="M739" s="11" t="s">
        <v>631</v>
      </c>
      <c r="N739" s="13">
        <v>40</v>
      </c>
    </row>
    <row r="740" spans="1:14" ht="36" x14ac:dyDescent="0.25">
      <c r="A740" s="4" t="s">
        <v>1667</v>
      </c>
      <c r="B740" s="5" t="s">
        <v>198</v>
      </c>
      <c r="C740" s="5" t="s">
        <v>1620</v>
      </c>
      <c r="D740" s="11" t="s">
        <v>1668</v>
      </c>
      <c r="E740" s="12">
        <v>953617520000</v>
      </c>
      <c r="F740" s="5" t="s">
        <v>439</v>
      </c>
      <c r="G740" s="169">
        <v>42436</v>
      </c>
      <c r="H740" s="5" t="s">
        <v>211</v>
      </c>
      <c r="I740" s="5"/>
      <c r="J740" s="5"/>
      <c r="K740" s="5"/>
      <c r="L740" s="5" t="s">
        <v>203</v>
      </c>
      <c r="M740" s="11" t="s">
        <v>631</v>
      </c>
      <c r="N740" s="13">
        <v>7</v>
      </c>
    </row>
    <row r="741" spans="1:14" ht="36" x14ac:dyDescent="0.25">
      <c r="A741" s="4" t="s">
        <v>1669</v>
      </c>
      <c r="B741" s="5" t="s">
        <v>198</v>
      </c>
      <c r="C741" s="5" t="s">
        <v>1620</v>
      </c>
      <c r="D741" s="11" t="s">
        <v>1670</v>
      </c>
      <c r="E741" s="12">
        <v>953602220000</v>
      </c>
      <c r="F741" s="5" t="s">
        <v>439</v>
      </c>
      <c r="G741" s="169">
        <v>41722</v>
      </c>
      <c r="H741" s="5" t="s">
        <v>211</v>
      </c>
      <c r="I741" s="5"/>
      <c r="J741" s="5"/>
      <c r="K741" s="5"/>
      <c r="L741" s="5" t="s">
        <v>203</v>
      </c>
      <c r="M741" s="11" t="s">
        <v>631</v>
      </c>
      <c r="N741" s="13">
        <v>10</v>
      </c>
    </row>
    <row r="742" spans="1:14" ht="36" x14ac:dyDescent="0.25">
      <c r="A742" s="4" t="s">
        <v>1671</v>
      </c>
      <c r="B742" s="5" t="s">
        <v>198</v>
      </c>
      <c r="C742" s="5" t="s">
        <v>1620</v>
      </c>
      <c r="D742" s="11" t="s">
        <v>1672</v>
      </c>
      <c r="E742" s="12">
        <v>953617400000</v>
      </c>
      <c r="F742" s="5" t="s">
        <v>439</v>
      </c>
      <c r="G742" s="169">
        <v>42328</v>
      </c>
      <c r="H742" s="5" t="s">
        <v>211</v>
      </c>
      <c r="I742" s="5"/>
      <c r="J742" s="5"/>
      <c r="K742" s="5"/>
      <c r="L742" s="5" t="s">
        <v>203</v>
      </c>
      <c r="M742" s="11" t="s">
        <v>631</v>
      </c>
      <c r="N742" s="13">
        <v>30</v>
      </c>
    </row>
    <row r="743" spans="1:14" ht="36" x14ac:dyDescent="0.25">
      <c r="A743" s="4" t="s">
        <v>1673</v>
      </c>
      <c r="B743" s="5" t="s">
        <v>198</v>
      </c>
      <c r="C743" s="5" t="s">
        <v>1620</v>
      </c>
      <c r="D743" s="11" t="s">
        <v>1674</v>
      </c>
      <c r="E743" s="12">
        <v>953617390000</v>
      </c>
      <c r="F743" s="5" t="s">
        <v>439</v>
      </c>
      <c r="G743" s="169">
        <v>41833</v>
      </c>
      <c r="H743" s="5" t="s">
        <v>211</v>
      </c>
      <c r="I743" s="5"/>
      <c r="J743" s="5"/>
      <c r="K743" s="5"/>
      <c r="L743" s="5" t="s">
        <v>203</v>
      </c>
      <c r="M743" s="11" t="s">
        <v>631</v>
      </c>
      <c r="N743" s="13">
        <v>20</v>
      </c>
    </row>
    <row r="744" spans="1:14" ht="36" x14ac:dyDescent="0.25">
      <c r="A744" s="4" t="s">
        <v>1675</v>
      </c>
      <c r="B744" s="5" t="s">
        <v>198</v>
      </c>
      <c r="C744" s="5" t="s">
        <v>1620</v>
      </c>
      <c r="D744" s="11" t="s">
        <v>1676</v>
      </c>
      <c r="E744" s="12">
        <v>953617300000</v>
      </c>
      <c r="F744" s="5" t="s">
        <v>439</v>
      </c>
      <c r="G744" s="169">
        <v>43478</v>
      </c>
      <c r="H744" s="5" t="s">
        <v>211</v>
      </c>
      <c r="I744" s="5"/>
      <c r="J744" s="5"/>
      <c r="K744" s="5"/>
      <c r="L744" s="5" t="s">
        <v>203</v>
      </c>
      <c r="M744" s="11" t="s">
        <v>631</v>
      </c>
      <c r="N744" s="13">
        <v>23</v>
      </c>
    </row>
    <row r="745" spans="1:14" ht="36" x14ac:dyDescent="0.25">
      <c r="A745" s="4" t="s">
        <v>1677</v>
      </c>
      <c r="B745" s="5" t="s">
        <v>198</v>
      </c>
      <c r="C745" s="5" t="s">
        <v>1620</v>
      </c>
      <c r="D745" s="11" t="s">
        <v>1678</v>
      </c>
      <c r="E745" s="12">
        <v>953617610000</v>
      </c>
      <c r="F745" s="5" t="s">
        <v>439</v>
      </c>
      <c r="G745" s="169">
        <v>42032</v>
      </c>
      <c r="H745" s="5" t="s">
        <v>211</v>
      </c>
      <c r="I745" s="5"/>
      <c r="J745" s="5"/>
      <c r="K745" s="5"/>
      <c r="L745" s="5" t="s">
        <v>203</v>
      </c>
      <c r="M745" s="11" t="s">
        <v>631</v>
      </c>
      <c r="N745" s="13">
        <v>4</v>
      </c>
    </row>
    <row r="746" spans="1:14" ht="36" x14ac:dyDescent="0.25">
      <c r="A746" s="4" t="s">
        <v>1679</v>
      </c>
      <c r="B746" s="5" t="s">
        <v>198</v>
      </c>
      <c r="C746" s="5" t="s">
        <v>1620</v>
      </c>
      <c r="D746" s="11" t="s">
        <v>1680</v>
      </c>
      <c r="E746" s="12">
        <v>953617600000</v>
      </c>
      <c r="F746" s="5" t="s">
        <v>439</v>
      </c>
      <c r="G746" s="169">
        <v>43441</v>
      </c>
      <c r="H746" s="5" t="s">
        <v>211</v>
      </c>
      <c r="I746" s="5"/>
      <c r="J746" s="5"/>
      <c r="K746" s="5"/>
      <c r="L746" s="5" t="s">
        <v>203</v>
      </c>
      <c r="M746" s="11" t="s">
        <v>631</v>
      </c>
      <c r="N746" s="13">
        <v>8</v>
      </c>
    </row>
    <row r="747" spans="1:14" ht="36" x14ac:dyDescent="0.25">
      <c r="A747" s="4" t="s">
        <v>1681</v>
      </c>
      <c r="B747" s="5" t="s">
        <v>198</v>
      </c>
      <c r="C747" s="5" t="s">
        <v>1620</v>
      </c>
      <c r="D747" s="11" t="s">
        <v>1682</v>
      </c>
      <c r="E747" s="12">
        <v>953617550000</v>
      </c>
      <c r="F747" s="5" t="s">
        <v>439</v>
      </c>
      <c r="G747" s="169">
        <v>43300</v>
      </c>
      <c r="H747" s="5" t="s">
        <v>211</v>
      </c>
      <c r="I747" s="5"/>
      <c r="J747" s="5"/>
      <c r="K747" s="5"/>
      <c r="L747" s="5" t="s">
        <v>203</v>
      </c>
      <c r="M747" s="11" t="s">
        <v>631</v>
      </c>
      <c r="N747" s="13">
        <v>30</v>
      </c>
    </row>
    <row r="748" spans="1:14" ht="36" x14ac:dyDescent="0.25">
      <c r="A748" s="4" t="s">
        <v>1683</v>
      </c>
      <c r="B748" s="5" t="s">
        <v>198</v>
      </c>
      <c r="C748" s="5" t="s">
        <v>1620</v>
      </c>
      <c r="D748" s="11" t="s">
        <v>1684</v>
      </c>
      <c r="E748" s="12">
        <v>953617440000</v>
      </c>
      <c r="F748" s="5" t="s">
        <v>439</v>
      </c>
      <c r="G748" s="169">
        <v>42955</v>
      </c>
      <c r="H748" s="5" t="s">
        <v>211</v>
      </c>
      <c r="I748" s="5"/>
      <c r="J748" s="5"/>
      <c r="K748" s="5"/>
      <c r="L748" s="5" t="s">
        <v>203</v>
      </c>
      <c r="M748" s="11" t="s">
        <v>631</v>
      </c>
      <c r="N748" s="13">
        <v>68</v>
      </c>
    </row>
    <row r="749" spans="1:14" ht="48" x14ac:dyDescent="0.25">
      <c r="A749" s="4" t="s">
        <v>1685</v>
      </c>
      <c r="B749" s="5" t="s">
        <v>198</v>
      </c>
      <c r="C749" s="5" t="s">
        <v>1686</v>
      </c>
      <c r="D749" s="11" t="s">
        <v>1687</v>
      </c>
      <c r="E749" s="12">
        <v>281212640000</v>
      </c>
      <c r="F749" s="5" t="s">
        <v>207</v>
      </c>
      <c r="G749" s="169">
        <v>42170</v>
      </c>
      <c r="H749" s="5" t="s">
        <v>202</v>
      </c>
      <c r="I749" s="5"/>
      <c r="J749" s="5"/>
      <c r="K749" s="5"/>
      <c r="L749" s="5" t="s">
        <v>203</v>
      </c>
      <c r="M749" s="11" t="s">
        <v>204</v>
      </c>
      <c r="N749" s="13">
        <v>1</v>
      </c>
    </row>
    <row r="750" spans="1:14" ht="48" x14ac:dyDescent="0.25">
      <c r="A750" s="4" t="s">
        <v>1688</v>
      </c>
      <c r="B750" s="5" t="s">
        <v>198</v>
      </c>
      <c r="C750" s="5" t="s">
        <v>1686</v>
      </c>
      <c r="D750" s="11" t="s">
        <v>1689</v>
      </c>
      <c r="E750" s="12">
        <v>280915820000</v>
      </c>
      <c r="F750" s="5" t="s">
        <v>20</v>
      </c>
      <c r="G750" s="169">
        <v>42619</v>
      </c>
      <c r="H750" s="5" t="s">
        <v>202</v>
      </c>
      <c r="I750" s="5"/>
      <c r="J750" s="5"/>
      <c r="K750" s="5"/>
      <c r="L750" s="5" t="s">
        <v>203</v>
      </c>
      <c r="M750" s="11" t="s">
        <v>204</v>
      </c>
      <c r="N750" s="13">
        <v>1</v>
      </c>
    </row>
    <row r="751" spans="1:14" ht="48" x14ac:dyDescent="0.25">
      <c r="A751" s="4" t="s">
        <v>1690</v>
      </c>
      <c r="B751" s="5" t="s">
        <v>198</v>
      </c>
      <c r="C751" s="5" t="s">
        <v>1686</v>
      </c>
      <c r="D751" s="11" t="s">
        <v>1691</v>
      </c>
      <c r="E751" s="12">
        <v>281210350000</v>
      </c>
      <c r="F751" s="5" t="s">
        <v>207</v>
      </c>
      <c r="G751" s="169">
        <v>42947</v>
      </c>
      <c r="H751" s="5" t="s">
        <v>202</v>
      </c>
      <c r="I751" s="5"/>
      <c r="J751" s="5"/>
      <c r="K751" s="5"/>
      <c r="L751" s="5" t="s">
        <v>203</v>
      </c>
      <c r="M751" s="11" t="s">
        <v>204</v>
      </c>
      <c r="N751" s="13">
        <v>1</v>
      </c>
    </row>
    <row r="752" spans="1:14" ht="48" x14ac:dyDescent="0.25">
      <c r="A752" s="4" t="s">
        <v>1692</v>
      </c>
      <c r="B752" s="5" t="s">
        <v>198</v>
      </c>
      <c r="C752" s="5" t="s">
        <v>1686</v>
      </c>
      <c r="D752" s="11" t="s">
        <v>1693</v>
      </c>
      <c r="E752" s="12">
        <v>281908240000</v>
      </c>
      <c r="F752" s="5" t="s">
        <v>1263</v>
      </c>
      <c r="G752" s="169">
        <v>43369</v>
      </c>
      <c r="H752" s="5" t="s">
        <v>202</v>
      </c>
      <c r="I752" s="5"/>
      <c r="J752" s="5"/>
      <c r="K752" s="5"/>
      <c r="L752" s="5" t="s">
        <v>203</v>
      </c>
      <c r="M752" s="11" t="s">
        <v>204</v>
      </c>
      <c r="N752" s="13">
        <v>2</v>
      </c>
    </row>
    <row r="753" spans="1:14" ht="48" x14ac:dyDescent="0.25">
      <c r="A753" s="4" t="s">
        <v>1694</v>
      </c>
      <c r="B753" s="5" t="s">
        <v>198</v>
      </c>
      <c r="C753" s="5" t="s">
        <v>1686</v>
      </c>
      <c r="D753" s="11" t="s">
        <v>1695</v>
      </c>
      <c r="E753" s="12">
        <v>281910990000</v>
      </c>
      <c r="F753" s="5" t="s">
        <v>1263</v>
      </c>
      <c r="G753" s="169">
        <v>43077</v>
      </c>
      <c r="H753" s="5" t="s">
        <v>202</v>
      </c>
      <c r="I753" s="5"/>
      <c r="J753" s="5"/>
      <c r="K753" s="5"/>
      <c r="L753" s="5" t="s">
        <v>203</v>
      </c>
      <c r="M753" s="11" t="s">
        <v>204</v>
      </c>
      <c r="N753" s="13">
        <v>2</v>
      </c>
    </row>
    <row r="754" spans="1:14" ht="48" x14ac:dyDescent="0.25">
      <c r="A754" s="4" t="s">
        <v>1696</v>
      </c>
      <c r="B754" s="5" t="s">
        <v>198</v>
      </c>
      <c r="C754" s="5" t="s">
        <v>1686</v>
      </c>
      <c r="D754" s="11" t="s">
        <v>1697</v>
      </c>
      <c r="E754" s="12">
        <v>353726770000</v>
      </c>
      <c r="F754" s="5" t="s">
        <v>20</v>
      </c>
      <c r="G754" s="169" t="s">
        <v>13447</v>
      </c>
      <c r="H754" s="5" t="s">
        <v>202</v>
      </c>
      <c r="I754" s="5"/>
      <c r="J754" s="5"/>
      <c r="K754" s="5"/>
      <c r="L754" s="5" t="s">
        <v>203</v>
      </c>
      <c r="M754" s="11" t="s">
        <v>1698</v>
      </c>
      <c r="N754" s="13">
        <v>0.125</v>
      </c>
    </row>
    <row r="755" spans="1:14" ht="48" x14ac:dyDescent="0.25">
      <c r="A755" s="4" t="s">
        <v>1699</v>
      </c>
      <c r="B755" s="5" t="s">
        <v>198</v>
      </c>
      <c r="C755" s="5" t="s">
        <v>1686</v>
      </c>
      <c r="D755" s="11" t="s">
        <v>1700</v>
      </c>
      <c r="E755" s="12">
        <v>281210260000</v>
      </c>
      <c r="F755" s="5" t="s">
        <v>20</v>
      </c>
      <c r="G755" s="169">
        <v>41871</v>
      </c>
      <c r="H755" s="5" t="s">
        <v>202</v>
      </c>
      <c r="I755" s="5"/>
      <c r="J755" s="5"/>
      <c r="K755" s="5"/>
      <c r="L755" s="5" t="s">
        <v>203</v>
      </c>
      <c r="M755" s="11" t="s">
        <v>204</v>
      </c>
      <c r="N755" s="13">
        <v>7</v>
      </c>
    </row>
    <row r="756" spans="1:14" ht="48" x14ac:dyDescent="0.25">
      <c r="A756" s="4" t="s">
        <v>1701</v>
      </c>
      <c r="B756" s="5" t="s">
        <v>198</v>
      </c>
      <c r="C756" s="5" t="s">
        <v>1686</v>
      </c>
      <c r="D756" s="11" t="s">
        <v>1702</v>
      </c>
      <c r="E756" s="12">
        <v>281210220000</v>
      </c>
      <c r="F756" s="5" t="s">
        <v>20</v>
      </c>
      <c r="G756" s="169">
        <v>41569</v>
      </c>
      <c r="H756" s="5" t="s">
        <v>202</v>
      </c>
      <c r="I756" s="5"/>
      <c r="J756" s="5"/>
      <c r="K756" s="5"/>
      <c r="L756" s="5" t="s">
        <v>203</v>
      </c>
      <c r="M756" s="11" t="s">
        <v>204</v>
      </c>
      <c r="N756" s="13">
        <v>34</v>
      </c>
    </row>
    <row r="757" spans="1:14" ht="48" x14ac:dyDescent="0.25">
      <c r="A757" s="4" t="s">
        <v>1703</v>
      </c>
      <c r="B757" s="5" t="s">
        <v>198</v>
      </c>
      <c r="C757" s="5" t="s">
        <v>1704</v>
      </c>
      <c r="D757" s="11" t="s">
        <v>1705</v>
      </c>
      <c r="E757" s="12">
        <v>281553300000</v>
      </c>
      <c r="F757" s="5" t="s">
        <v>1263</v>
      </c>
      <c r="G757" s="169">
        <v>40908</v>
      </c>
      <c r="H757" s="5" t="s">
        <v>202</v>
      </c>
      <c r="I757" s="5"/>
      <c r="J757" s="5"/>
      <c r="K757" s="5"/>
      <c r="L757" s="5" t="s">
        <v>203</v>
      </c>
      <c r="M757" s="11" t="s">
        <v>204</v>
      </c>
      <c r="N757" s="13">
        <v>22</v>
      </c>
    </row>
    <row r="758" spans="1:14" ht="48" x14ac:dyDescent="0.25">
      <c r="A758" s="4" t="s">
        <v>1706</v>
      </c>
      <c r="B758" s="5" t="s">
        <v>198</v>
      </c>
      <c r="C758" s="5" t="s">
        <v>1704</v>
      </c>
      <c r="D758" s="11" t="s">
        <v>1707</v>
      </c>
      <c r="E758" s="12">
        <v>281553310000</v>
      </c>
      <c r="F758" s="5" t="s">
        <v>1263</v>
      </c>
      <c r="G758" s="169">
        <v>40908</v>
      </c>
      <c r="H758" s="5" t="s">
        <v>202</v>
      </c>
      <c r="I758" s="5"/>
      <c r="J758" s="5"/>
      <c r="K758" s="5"/>
      <c r="L758" s="5" t="s">
        <v>203</v>
      </c>
      <c r="M758" s="11" t="s">
        <v>204</v>
      </c>
      <c r="N758" s="13">
        <v>24</v>
      </c>
    </row>
    <row r="759" spans="1:14" ht="48" x14ac:dyDescent="0.25">
      <c r="A759" s="4" t="s">
        <v>1708</v>
      </c>
      <c r="B759" s="5" t="s">
        <v>198</v>
      </c>
      <c r="C759" s="5" t="s">
        <v>1704</v>
      </c>
      <c r="D759" s="11" t="s">
        <v>1709</v>
      </c>
      <c r="E759" s="12">
        <v>281553320000</v>
      </c>
      <c r="F759" s="5" t="s">
        <v>1263</v>
      </c>
      <c r="G759" s="169">
        <v>40908</v>
      </c>
      <c r="H759" s="5" t="s">
        <v>202</v>
      </c>
      <c r="I759" s="5"/>
      <c r="J759" s="5"/>
      <c r="K759" s="5"/>
      <c r="L759" s="5" t="s">
        <v>203</v>
      </c>
      <c r="M759" s="11" t="s">
        <v>204</v>
      </c>
      <c r="N759" s="13">
        <v>28</v>
      </c>
    </row>
    <row r="760" spans="1:14" ht="48" x14ac:dyDescent="0.25">
      <c r="A760" s="4" t="s">
        <v>1710</v>
      </c>
      <c r="B760" s="5" t="s">
        <v>198</v>
      </c>
      <c r="C760" s="5" t="s">
        <v>1704</v>
      </c>
      <c r="D760" s="11" t="s">
        <v>1711</v>
      </c>
      <c r="E760" s="12">
        <v>281553370000</v>
      </c>
      <c r="F760" s="5" t="s">
        <v>20</v>
      </c>
      <c r="G760" s="169">
        <v>40908</v>
      </c>
      <c r="H760" s="5" t="s">
        <v>202</v>
      </c>
      <c r="I760" s="5"/>
      <c r="J760" s="5"/>
      <c r="K760" s="5"/>
      <c r="L760" s="5" t="s">
        <v>203</v>
      </c>
      <c r="M760" s="11" t="s">
        <v>204</v>
      </c>
      <c r="N760" s="13">
        <v>4</v>
      </c>
    </row>
    <row r="761" spans="1:14" ht="48" x14ac:dyDescent="0.25">
      <c r="A761" s="4" t="s">
        <v>1712</v>
      </c>
      <c r="B761" s="5" t="s">
        <v>198</v>
      </c>
      <c r="C761" s="5" t="s">
        <v>1704</v>
      </c>
      <c r="D761" s="11" t="s">
        <v>1713</v>
      </c>
      <c r="E761" s="12">
        <v>422090320000</v>
      </c>
      <c r="F761" s="5" t="s">
        <v>1263</v>
      </c>
      <c r="G761" s="169">
        <v>40908</v>
      </c>
      <c r="H761" s="5" t="s">
        <v>202</v>
      </c>
      <c r="I761" s="5"/>
      <c r="J761" s="5"/>
      <c r="K761" s="5"/>
      <c r="L761" s="5" t="s">
        <v>203</v>
      </c>
      <c r="M761" s="11" t="s">
        <v>204</v>
      </c>
      <c r="N761" s="13">
        <v>1</v>
      </c>
    </row>
    <row r="762" spans="1:14" ht="48" x14ac:dyDescent="0.25">
      <c r="A762" s="4" t="s">
        <v>1714</v>
      </c>
      <c r="B762" s="5" t="s">
        <v>198</v>
      </c>
      <c r="C762" s="5" t="s">
        <v>1704</v>
      </c>
      <c r="D762" s="11" t="s">
        <v>1715</v>
      </c>
      <c r="E762" s="12">
        <v>329292430000</v>
      </c>
      <c r="F762" s="5" t="s">
        <v>1263</v>
      </c>
      <c r="G762" s="169">
        <v>40908</v>
      </c>
      <c r="H762" s="5" t="s">
        <v>202</v>
      </c>
      <c r="I762" s="5"/>
      <c r="J762" s="5"/>
      <c r="K762" s="5"/>
      <c r="L762" s="5" t="s">
        <v>203</v>
      </c>
      <c r="M762" s="11" t="s">
        <v>204</v>
      </c>
      <c r="N762" s="13">
        <v>3</v>
      </c>
    </row>
    <row r="763" spans="1:14" ht="48" x14ac:dyDescent="0.25">
      <c r="A763" s="4" t="s">
        <v>1716</v>
      </c>
      <c r="B763" s="5" t="s">
        <v>198</v>
      </c>
      <c r="C763" s="5" t="s">
        <v>1704</v>
      </c>
      <c r="D763" s="11" t="s">
        <v>1717</v>
      </c>
      <c r="E763" s="11" t="s">
        <v>1718</v>
      </c>
      <c r="F763" s="5" t="s">
        <v>20</v>
      </c>
      <c r="G763" s="169" t="s">
        <v>13447</v>
      </c>
      <c r="H763" s="5" t="s">
        <v>202</v>
      </c>
      <c r="I763" s="5"/>
      <c r="J763" s="5"/>
      <c r="K763" s="5"/>
      <c r="L763" s="5" t="s">
        <v>203</v>
      </c>
      <c r="M763" s="11" t="s">
        <v>902</v>
      </c>
      <c r="N763" s="13">
        <v>1</v>
      </c>
    </row>
    <row r="764" spans="1:14" ht="48" x14ac:dyDescent="0.25">
      <c r="A764" s="4" t="s">
        <v>1719</v>
      </c>
      <c r="B764" s="5" t="s">
        <v>198</v>
      </c>
      <c r="C764" s="5" t="s">
        <v>1704</v>
      </c>
      <c r="D764" s="11" t="s">
        <v>1720</v>
      </c>
      <c r="E764" s="11" t="s">
        <v>1721</v>
      </c>
      <c r="F764" s="5" t="s">
        <v>20</v>
      </c>
      <c r="G764" s="169" t="s">
        <v>13447</v>
      </c>
      <c r="H764" s="5" t="s">
        <v>202</v>
      </c>
      <c r="I764" s="5"/>
      <c r="J764" s="5"/>
      <c r="K764" s="5"/>
      <c r="L764" s="5" t="s">
        <v>203</v>
      </c>
      <c r="M764" s="11" t="s">
        <v>902</v>
      </c>
      <c r="N764" s="13">
        <v>1</v>
      </c>
    </row>
    <row r="765" spans="1:14" ht="48" x14ac:dyDescent="0.25">
      <c r="A765" s="4" t="s">
        <v>1722</v>
      </c>
      <c r="B765" s="5" t="s">
        <v>198</v>
      </c>
      <c r="C765" s="5" t="s">
        <v>1704</v>
      </c>
      <c r="D765" s="11" t="s">
        <v>1723</v>
      </c>
      <c r="E765" s="12">
        <v>251416770000</v>
      </c>
      <c r="F765" s="5" t="s">
        <v>1263</v>
      </c>
      <c r="G765" s="169">
        <v>40908</v>
      </c>
      <c r="H765" s="5" t="s">
        <v>202</v>
      </c>
      <c r="I765" s="5"/>
      <c r="J765" s="5"/>
      <c r="K765" s="5"/>
      <c r="L765" s="5" t="s">
        <v>203</v>
      </c>
      <c r="M765" s="11" t="s">
        <v>204</v>
      </c>
      <c r="N765" s="13">
        <v>6</v>
      </c>
    </row>
    <row r="766" spans="1:14" ht="60" x14ac:dyDescent="0.25">
      <c r="A766" s="4" t="s">
        <v>1724</v>
      </c>
      <c r="B766" s="5" t="s">
        <v>198</v>
      </c>
      <c r="C766" s="5" t="s">
        <v>1704</v>
      </c>
      <c r="D766" s="11" t="s">
        <v>1725</v>
      </c>
      <c r="E766" s="12">
        <v>665713200000</v>
      </c>
      <c r="F766" s="5" t="s">
        <v>1263</v>
      </c>
      <c r="G766" s="169">
        <v>40908</v>
      </c>
      <c r="H766" s="5" t="s">
        <v>202</v>
      </c>
      <c r="I766" s="5"/>
      <c r="J766" s="5"/>
      <c r="K766" s="5"/>
      <c r="L766" s="5" t="s">
        <v>203</v>
      </c>
      <c r="M766" s="11" t="s">
        <v>236</v>
      </c>
      <c r="N766" s="13">
        <v>20</v>
      </c>
    </row>
    <row r="767" spans="1:14" ht="72" x14ac:dyDescent="0.25">
      <c r="A767" s="4" t="s">
        <v>1726</v>
      </c>
      <c r="B767" s="5" t="s">
        <v>198</v>
      </c>
      <c r="C767" s="5" t="s">
        <v>1704</v>
      </c>
      <c r="D767" s="11" t="s">
        <v>1727</v>
      </c>
      <c r="E767" s="12">
        <v>665713510000</v>
      </c>
      <c r="F767" s="5" t="s">
        <v>1263</v>
      </c>
      <c r="G767" s="169">
        <v>40908</v>
      </c>
      <c r="H767" s="5" t="s">
        <v>202</v>
      </c>
      <c r="I767" s="5"/>
      <c r="J767" s="5"/>
      <c r="K767" s="5"/>
      <c r="L767" s="5" t="s">
        <v>203</v>
      </c>
      <c r="M767" s="11" t="s">
        <v>236</v>
      </c>
      <c r="N767" s="13">
        <v>100</v>
      </c>
    </row>
    <row r="768" spans="1:14" ht="48" x14ac:dyDescent="0.25">
      <c r="A768" s="4" t="s">
        <v>1728</v>
      </c>
      <c r="B768" s="5" t="s">
        <v>198</v>
      </c>
      <c r="C768" s="5" t="s">
        <v>1704</v>
      </c>
      <c r="D768" s="11" t="s">
        <v>1729</v>
      </c>
      <c r="E768" s="11" t="s">
        <v>1730</v>
      </c>
      <c r="F768" s="5" t="s">
        <v>20</v>
      </c>
      <c r="G768" s="169" t="s">
        <v>13447</v>
      </c>
      <c r="H768" s="5" t="s">
        <v>202</v>
      </c>
      <c r="I768" s="5"/>
      <c r="J768" s="5"/>
      <c r="K768" s="5"/>
      <c r="L768" s="5" t="s">
        <v>203</v>
      </c>
      <c r="M768" s="11" t="s">
        <v>902</v>
      </c>
      <c r="N768" s="13">
        <v>1</v>
      </c>
    </row>
    <row r="769" spans="1:14" ht="48" x14ac:dyDescent="0.25">
      <c r="A769" s="4" t="s">
        <v>1731</v>
      </c>
      <c r="B769" s="5" t="s">
        <v>198</v>
      </c>
      <c r="C769" s="5" t="s">
        <v>1704</v>
      </c>
      <c r="D769" s="11" t="s">
        <v>1732</v>
      </c>
      <c r="E769" s="12">
        <v>953196370000</v>
      </c>
      <c r="F769" s="5" t="s">
        <v>1263</v>
      </c>
      <c r="G769" s="169">
        <v>41799</v>
      </c>
      <c r="H769" s="5" t="s">
        <v>202</v>
      </c>
      <c r="I769" s="5"/>
      <c r="J769" s="5"/>
      <c r="K769" s="5"/>
      <c r="L769" s="5" t="s">
        <v>203</v>
      </c>
      <c r="M769" s="11" t="s">
        <v>631</v>
      </c>
      <c r="N769" s="13">
        <v>1</v>
      </c>
    </row>
    <row r="770" spans="1:14" ht="48" x14ac:dyDescent="0.25">
      <c r="A770" s="4" t="s">
        <v>1733</v>
      </c>
      <c r="B770" s="5" t="s">
        <v>198</v>
      </c>
      <c r="C770" s="5" t="s">
        <v>1704</v>
      </c>
      <c r="D770" s="11" t="s">
        <v>1734</v>
      </c>
      <c r="E770" s="12">
        <v>348792240000</v>
      </c>
      <c r="F770" s="5" t="s">
        <v>1263</v>
      </c>
      <c r="G770" s="169">
        <v>40908</v>
      </c>
      <c r="H770" s="5" t="s">
        <v>202</v>
      </c>
      <c r="I770" s="5"/>
      <c r="J770" s="5"/>
      <c r="K770" s="5"/>
      <c r="L770" s="5" t="s">
        <v>203</v>
      </c>
      <c r="M770" s="11" t="s">
        <v>204</v>
      </c>
      <c r="N770" s="13">
        <v>1</v>
      </c>
    </row>
    <row r="771" spans="1:14" ht="48" x14ac:dyDescent="0.25">
      <c r="A771" s="4" t="s">
        <v>1735</v>
      </c>
      <c r="B771" s="5" t="s">
        <v>198</v>
      </c>
      <c r="C771" s="5" t="s">
        <v>1704</v>
      </c>
      <c r="D771" s="11" t="s">
        <v>1736</v>
      </c>
      <c r="E771" s="12">
        <v>349516010000</v>
      </c>
      <c r="F771" s="5" t="s">
        <v>1263</v>
      </c>
      <c r="G771" s="169">
        <v>40908</v>
      </c>
      <c r="H771" s="5" t="s">
        <v>202</v>
      </c>
      <c r="I771" s="5"/>
      <c r="J771" s="5"/>
      <c r="K771" s="5"/>
      <c r="L771" s="5" t="s">
        <v>203</v>
      </c>
      <c r="M771" s="11" t="s">
        <v>204</v>
      </c>
      <c r="N771" s="13">
        <v>2</v>
      </c>
    </row>
    <row r="772" spans="1:14" ht="48" x14ac:dyDescent="0.25">
      <c r="A772" s="4" t="s">
        <v>1737</v>
      </c>
      <c r="B772" s="5" t="s">
        <v>198</v>
      </c>
      <c r="C772" s="5" t="s">
        <v>1704</v>
      </c>
      <c r="D772" s="11" t="s">
        <v>1738</v>
      </c>
      <c r="E772" s="12">
        <v>430103860000</v>
      </c>
      <c r="F772" s="5" t="s">
        <v>20</v>
      </c>
      <c r="G772" s="169">
        <v>40908</v>
      </c>
      <c r="H772" s="5" t="s">
        <v>202</v>
      </c>
      <c r="I772" s="5"/>
      <c r="J772" s="5"/>
      <c r="K772" s="5"/>
      <c r="L772" s="5" t="s">
        <v>203</v>
      </c>
      <c r="M772" s="11" t="s">
        <v>204</v>
      </c>
      <c r="N772" s="13">
        <v>1</v>
      </c>
    </row>
    <row r="773" spans="1:14" ht="48" x14ac:dyDescent="0.25">
      <c r="A773" s="4" t="s">
        <v>1739</v>
      </c>
      <c r="B773" s="5" t="s">
        <v>198</v>
      </c>
      <c r="C773" s="5" t="s">
        <v>1704</v>
      </c>
      <c r="D773" s="11" t="s">
        <v>1740</v>
      </c>
      <c r="E773" s="12">
        <v>238012390000</v>
      </c>
      <c r="F773" s="5" t="s">
        <v>1263</v>
      </c>
      <c r="G773" s="169">
        <v>40908</v>
      </c>
      <c r="H773" s="5" t="s">
        <v>202</v>
      </c>
      <c r="I773" s="5" t="s">
        <v>1741</v>
      </c>
      <c r="J773" s="5"/>
      <c r="K773" s="5"/>
      <c r="L773" s="5" t="s">
        <v>203</v>
      </c>
      <c r="M773" s="11" t="s">
        <v>204</v>
      </c>
      <c r="N773" s="13">
        <v>2</v>
      </c>
    </row>
    <row r="774" spans="1:14" ht="48" x14ac:dyDescent="0.25">
      <c r="A774" s="4" t="s">
        <v>1742</v>
      </c>
      <c r="B774" s="5" t="s">
        <v>198</v>
      </c>
      <c r="C774" s="5" t="s">
        <v>1704</v>
      </c>
      <c r="D774" s="11" t="s">
        <v>1743</v>
      </c>
      <c r="E774" s="12">
        <v>238012400000</v>
      </c>
      <c r="F774" s="5" t="s">
        <v>1263</v>
      </c>
      <c r="G774" s="169">
        <v>40908</v>
      </c>
      <c r="H774" s="5" t="s">
        <v>202</v>
      </c>
      <c r="I774" s="5" t="s">
        <v>1744</v>
      </c>
      <c r="J774" s="5"/>
      <c r="K774" s="5"/>
      <c r="L774" s="5" t="s">
        <v>203</v>
      </c>
      <c r="M774" s="11" t="s">
        <v>204</v>
      </c>
      <c r="N774" s="13">
        <v>1</v>
      </c>
    </row>
    <row r="775" spans="1:14" ht="48" x14ac:dyDescent="0.25">
      <c r="A775" s="4" t="s">
        <v>1745</v>
      </c>
      <c r="B775" s="5" t="s">
        <v>198</v>
      </c>
      <c r="C775" s="5" t="s">
        <v>1704</v>
      </c>
      <c r="D775" s="11" t="s">
        <v>1746</v>
      </c>
      <c r="E775" s="12">
        <v>238012410000</v>
      </c>
      <c r="F775" s="5" t="s">
        <v>1747</v>
      </c>
      <c r="G775" s="169">
        <v>40908</v>
      </c>
      <c r="H775" s="5" t="s">
        <v>202</v>
      </c>
      <c r="I775" s="5" t="s">
        <v>1748</v>
      </c>
      <c r="J775" s="5"/>
      <c r="K775" s="5"/>
      <c r="L775" s="5" t="s">
        <v>203</v>
      </c>
      <c r="M775" s="11" t="s">
        <v>204</v>
      </c>
      <c r="N775" s="13">
        <v>1</v>
      </c>
    </row>
    <row r="776" spans="1:14" ht="48" x14ac:dyDescent="0.25">
      <c r="A776" s="4" t="s">
        <v>1749</v>
      </c>
      <c r="B776" s="5" t="s">
        <v>198</v>
      </c>
      <c r="C776" s="5" t="s">
        <v>1704</v>
      </c>
      <c r="D776" s="11" t="s">
        <v>1750</v>
      </c>
      <c r="E776" s="12">
        <v>238012420000</v>
      </c>
      <c r="F776" s="5" t="s">
        <v>1747</v>
      </c>
      <c r="G776" s="169">
        <v>40908</v>
      </c>
      <c r="H776" s="5" t="s">
        <v>202</v>
      </c>
      <c r="I776" s="5" t="s">
        <v>1751</v>
      </c>
      <c r="J776" s="5"/>
      <c r="K776" s="5"/>
      <c r="L776" s="5" t="s">
        <v>203</v>
      </c>
      <c r="M776" s="11" t="s">
        <v>204</v>
      </c>
      <c r="N776" s="13">
        <v>1</v>
      </c>
    </row>
    <row r="777" spans="1:14" ht="72" x14ac:dyDescent="0.25">
      <c r="A777" s="4" t="s">
        <v>1752</v>
      </c>
      <c r="B777" s="5" t="s">
        <v>198</v>
      </c>
      <c r="C777" s="5" t="s">
        <v>1704</v>
      </c>
      <c r="D777" s="11" t="s">
        <v>1753</v>
      </c>
      <c r="E777" s="12">
        <v>422090600000</v>
      </c>
      <c r="F777" s="5" t="s">
        <v>1263</v>
      </c>
      <c r="G777" s="169">
        <v>40908</v>
      </c>
      <c r="H777" s="5" t="s">
        <v>202</v>
      </c>
      <c r="I777" s="5"/>
      <c r="J777" s="5"/>
      <c r="K777" s="5"/>
      <c r="L777" s="5" t="s">
        <v>203</v>
      </c>
      <c r="M777" s="11" t="s">
        <v>631</v>
      </c>
      <c r="N777" s="13">
        <v>1</v>
      </c>
    </row>
    <row r="778" spans="1:14" ht="48" x14ac:dyDescent="0.25">
      <c r="A778" s="4" t="s">
        <v>1754</v>
      </c>
      <c r="B778" s="5" t="s">
        <v>198</v>
      </c>
      <c r="C778" s="5" t="s">
        <v>1704</v>
      </c>
      <c r="D778" s="11" t="s">
        <v>1755</v>
      </c>
      <c r="E778" s="12">
        <v>251405050000</v>
      </c>
      <c r="F778" s="5" t="s">
        <v>1756</v>
      </c>
      <c r="G778" s="169">
        <v>40908</v>
      </c>
      <c r="H778" s="5" t="s">
        <v>202</v>
      </c>
      <c r="I778" s="5"/>
      <c r="J778" s="5"/>
      <c r="K778" s="5"/>
      <c r="L778" s="5" t="s">
        <v>203</v>
      </c>
      <c r="M778" s="11" t="s">
        <v>204</v>
      </c>
      <c r="N778" s="13">
        <v>6</v>
      </c>
    </row>
    <row r="779" spans="1:14" ht="48" x14ac:dyDescent="0.25">
      <c r="A779" s="4" t="s">
        <v>1757</v>
      </c>
      <c r="B779" s="5" t="s">
        <v>198</v>
      </c>
      <c r="C779" s="5" t="s">
        <v>1704</v>
      </c>
      <c r="D779" s="11" t="s">
        <v>1758</v>
      </c>
      <c r="E779" s="12">
        <v>281703360000</v>
      </c>
      <c r="F779" s="5" t="s">
        <v>1263</v>
      </c>
      <c r="G779" s="169">
        <v>40908</v>
      </c>
      <c r="H779" s="5" t="s">
        <v>202</v>
      </c>
      <c r="I779" s="5"/>
      <c r="J779" s="5"/>
      <c r="K779" s="5"/>
      <c r="L779" s="5" t="s">
        <v>203</v>
      </c>
      <c r="M779" s="11" t="s">
        <v>204</v>
      </c>
      <c r="N779" s="13">
        <v>9</v>
      </c>
    </row>
    <row r="780" spans="1:14" ht="48" x14ac:dyDescent="0.25">
      <c r="A780" s="4" t="s">
        <v>1759</v>
      </c>
      <c r="B780" s="5" t="s">
        <v>198</v>
      </c>
      <c r="C780" s="5" t="s">
        <v>1704</v>
      </c>
      <c r="D780" s="11" t="s">
        <v>1760</v>
      </c>
      <c r="E780" s="12">
        <v>281703350000</v>
      </c>
      <c r="F780" s="5" t="s">
        <v>1263</v>
      </c>
      <c r="G780" s="169">
        <v>40908</v>
      </c>
      <c r="H780" s="5" t="s">
        <v>202</v>
      </c>
      <c r="I780" s="5"/>
      <c r="J780" s="5"/>
      <c r="K780" s="5"/>
      <c r="L780" s="5" t="s">
        <v>203</v>
      </c>
      <c r="M780" s="11" t="s">
        <v>204</v>
      </c>
      <c r="N780" s="13">
        <v>12</v>
      </c>
    </row>
    <row r="781" spans="1:14" ht="48" x14ac:dyDescent="0.25">
      <c r="A781" s="4" t="s">
        <v>1761</v>
      </c>
      <c r="B781" s="5" t="s">
        <v>198</v>
      </c>
      <c r="C781" s="5" t="s">
        <v>1704</v>
      </c>
      <c r="D781" s="11" t="s">
        <v>1762</v>
      </c>
      <c r="E781" s="12">
        <v>281703900000</v>
      </c>
      <c r="F781" s="5" t="s">
        <v>1263</v>
      </c>
      <c r="G781" s="169">
        <v>40908</v>
      </c>
      <c r="H781" s="5" t="s">
        <v>202</v>
      </c>
      <c r="I781" s="5"/>
      <c r="J781" s="5"/>
      <c r="K781" s="5"/>
      <c r="L781" s="5" t="s">
        <v>203</v>
      </c>
      <c r="M781" s="11" t="s">
        <v>204</v>
      </c>
      <c r="N781" s="13">
        <v>9</v>
      </c>
    </row>
    <row r="782" spans="1:14" ht="48" x14ac:dyDescent="0.25">
      <c r="A782" s="4" t="s">
        <v>1763</v>
      </c>
      <c r="B782" s="5" t="s">
        <v>198</v>
      </c>
      <c r="C782" s="5" t="s">
        <v>1704</v>
      </c>
      <c r="D782" s="11" t="s">
        <v>1764</v>
      </c>
      <c r="E782" s="12">
        <v>282014500000</v>
      </c>
      <c r="F782" s="5" t="s">
        <v>1263</v>
      </c>
      <c r="G782" s="169">
        <v>40908</v>
      </c>
      <c r="H782" s="5" t="s">
        <v>202</v>
      </c>
      <c r="I782" s="5"/>
      <c r="J782" s="5"/>
      <c r="K782" s="5"/>
      <c r="L782" s="5" t="s">
        <v>203</v>
      </c>
      <c r="M782" s="11" t="s">
        <v>204</v>
      </c>
      <c r="N782" s="13">
        <v>2</v>
      </c>
    </row>
    <row r="783" spans="1:14" ht="48" x14ac:dyDescent="0.25">
      <c r="A783" s="4" t="s">
        <v>1765</v>
      </c>
      <c r="B783" s="5" t="s">
        <v>198</v>
      </c>
      <c r="C783" s="5" t="s">
        <v>1704</v>
      </c>
      <c r="D783" s="11" t="s">
        <v>1766</v>
      </c>
      <c r="E783" s="12">
        <v>281708020000</v>
      </c>
      <c r="F783" s="5" t="s">
        <v>1263</v>
      </c>
      <c r="G783" s="169">
        <v>40908</v>
      </c>
      <c r="H783" s="5" t="s">
        <v>202</v>
      </c>
      <c r="I783" s="5"/>
      <c r="J783" s="5"/>
      <c r="K783" s="5"/>
      <c r="L783" s="5" t="s">
        <v>203</v>
      </c>
      <c r="M783" s="11" t="s">
        <v>204</v>
      </c>
      <c r="N783" s="13">
        <v>4</v>
      </c>
    </row>
    <row r="784" spans="1:14" ht="60" x14ac:dyDescent="0.25">
      <c r="A784" s="4" t="s">
        <v>1767</v>
      </c>
      <c r="B784" s="5" t="s">
        <v>198</v>
      </c>
      <c r="C784" s="5" t="s">
        <v>1704</v>
      </c>
      <c r="D784" s="11" t="s">
        <v>1768</v>
      </c>
      <c r="E784" s="11" t="s">
        <v>1769</v>
      </c>
      <c r="F784" s="5" t="s">
        <v>20</v>
      </c>
      <c r="G784" s="169">
        <v>43040</v>
      </c>
      <c r="H784" s="5" t="s">
        <v>211</v>
      </c>
      <c r="I784" s="5"/>
      <c r="J784" s="5"/>
      <c r="K784" s="5"/>
      <c r="L784" s="5" t="s">
        <v>203</v>
      </c>
      <c r="M784" s="11" t="s">
        <v>1698</v>
      </c>
      <c r="N784" s="13">
        <v>0.05</v>
      </c>
    </row>
    <row r="785" spans="1:14" ht="60" x14ac:dyDescent="0.25">
      <c r="A785" s="4" t="s">
        <v>1770</v>
      </c>
      <c r="B785" s="5" t="s">
        <v>198</v>
      </c>
      <c r="C785" s="5" t="s">
        <v>1704</v>
      </c>
      <c r="D785" s="11" t="s">
        <v>1771</v>
      </c>
      <c r="E785" s="11" t="s">
        <v>1772</v>
      </c>
      <c r="F785" s="5" t="s">
        <v>20</v>
      </c>
      <c r="G785" s="169" t="s">
        <v>13447</v>
      </c>
      <c r="H785" s="5" t="s">
        <v>202</v>
      </c>
      <c r="I785" s="5"/>
      <c r="J785" s="5"/>
      <c r="K785" s="5"/>
      <c r="L785" s="5" t="s">
        <v>203</v>
      </c>
      <c r="M785" s="11" t="s">
        <v>1698</v>
      </c>
      <c r="N785" s="13">
        <v>0.05</v>
      </c>
    </row>
    <row r="786" spans="1:14" ht="60" x14ac:dyDescent="0.25">
      <c r="A786" s="4" t="s">
        <v>1773</v>
      </c>
      <c r="B786" s="5" t="s">
        <v>198</v>
      </c>
      <c r="C786" s="5" t="s">
        <v>1704</v>
      </c>
      <c r="D786" s="11" t="s">
        <v>1771</v>
      </c>
      <c r="E786" s="11" t="s">
        <v>1772</v>
      </c>
      <c r="F786" s="5" t="s">
        <v>20</v>
      </c>
      <c r="G786" s="169" t="s">
        <v>13447</v>
      </c>
      <c r="H786" s="5" t="s">
        <v>202</v>
      </c>
      <c r="I786" s="5"/>
      <c r="J786" s="5"/>
      <c r="K786" s="5"/>
      <c r="L786" s="5" t="s">
        <v>203</v>
      </c>
      <c r="M786" s="11" t="s">
        <v>1698</v>
      </c>
      <c r="N786" s="13">
        <v>0.02</v>
      </c>
    </row>
    <row r="787" spans="1:14" ht="24" x14ac:dyDescent="0.25">
      <c r="A787" s="4" t="s">
        <v>1774</v>
      </c>
      <c r="B787" s="5" t="s">
        <v>198</v>
      </c>
      <c r="C787" s="5" t="s">
        <v>1775</v>
      </c>
      <c r="D787" s="11" t="s">
        <v>1776</v>
      </c>
      <c r="E787" s="11" t="s">
        <v>1777</v>
      </c>
      <c r="F787" s="5" t="s">
        <v>1778</v>
      </c>
      <c r="G787" s="169"/>
      <c r="H787" s="5" t="s">
        <v>211</v>
      </c>
      <c r="I787" s="5"/>
      <c r="J787" s="5"/>
      <c r="K787" s="5"/>
      <c r="L787" s="5" t="s">
        <v>203</v>
      </c>
      <c r="M787" s="11" t="s">
        <v>583</v>
      </c>
      <c r="N787" s="13">
        <v>107.495</v>
      </c>
    </row>
    <row r="788" spans="1:14" ht="24" x14ac:dyDescent="0.25">
      <c r="A788" s="4" t="s">
        <v>1779</v>
      </c>
      <c r="B788" s="5" t="s">
        <v>198</v>
      </c>
      <c r="C788" s="5" t="s">
        <v>1775</v>
      </c>
      <c r="D788" s="11" t="s">
        <v>1780</v>
      </c>
      <c r="E788" s="12">
        <v>951931100000</v>
      </c>
      <c r="F788" s="5" t="s">
        <v>1778</v>
      </c>
      <c r="G788" s="169"/>
      <c r="H788" s="5" t="s">
        <v>211</v>
      </c>
      <c r="I788" s="5"/>
      <c r="J788" s="5"/>
      <c r="K788" s="5"/>
      <c r="L788" s="5" t="s">
        <v>203</v>
      </c>
      <c r="M788" s="11" t="s">
        <v>583</v>
      </c>
      <c r="N788" s="8">
        <v>162.297</v>
      </c>
    </row>
    <row r="789" spans="1:14" ht="24" x14ac:dyDescent="0.25">
      <c r="A789" s="4" t="s">
        <v>1781</v>
      </c>
      <c r="B789" s="5" t="s">
        <v>198</v>
      </c>
      <c r="C789" s="5" t="s">
        <v>1782</v>
      </c>
      <c r="D789" s="11" t="s">
        <v>1783</v>
      </c>
      <c r="E789" s="11" t="s">
        <v>1784</v>
      </c>
      <c r="F789" s="5" t="s">
        <v>20</v>
      </c>
      <c r="G789" s="169">
        <v>43284</v>
      </c>
      <c r="H789" s="5" t="s">
        <v>202</v>
      </c>
      <c r="I789" s="5"/>
      <c r="J789" s="5"/>
      <c r="K789" s="5"/>
      <c r="L789" s="5" t="s">
        <v>203</v>
      </c>
      <c r="M789" s="11" t="s">
        <v>204</v>
      </c>
      <c r="N789" s="13">
        <v>1</v>
      </c>
    </row>
    <row r="790" spans="1:14" ht="24" x14ac:dyDescent="0.25">
      <c r="A790" s="4" t="s">
        <v>1785</v>
      </c>
      <c r="B790" s="5" t="s">
        <v>198</v>
      </c>
      <c r="C790" s="5" t="s">
        <v>1782</v>
      </c>
      <c r="D790" s="11" t="s">
        <v>1786</v>
      </c>
      <c r="E790" s="11" t="s">
        <v>1787</v>
      </c>
      <c r="F790" s="5" t="s">
        <v>20</v>
      </c>
      <c r="G790" s="169">
        <v>41942</v>
      </c>
      <c r="H790" s="5" t="s">
        <v>211</v>
      </c>
      <c r="I790" s="5"/>
      <c r="J790" s="5"/>
      <c r="K790" s="5"/>
      <c r="L790" s="5" t="s">
        <v>203</v>
      </c>
      <c r="M790" s="11" t="s">
        <v>290</v>
      </c>
      <c r="N790" s="13">
        <v>0.2</v>
      </c>
    </row>
    <row r="791" spans="1:14" ht="24" x14ac:dyDescent="0.25">
      <c r="A791" s="4" t="s">
        <v>1788</v>
      </c>
      <c r="B791" s="5" t="s">
        <v>198</v>
      </c>
      <c r="C791" s="5" t="s">
        <v>1782</v>
      </c>
      <c r="D791" s="11" t="s">
        <v>1789</v>
      </c>
      <c r="E791" s="14">
        <v>40402410000</v>
      </c>
      <c r="F791" s="5" t="s">
        <v>20</v>
      </c>
      <c r="G791" s="169">
        <v>42570</v>
      </c>
      <c r="H791" s="5" t="s">
        <v>202</v>
      </c>
      <c r="I791" s="5"/>
      <c r="J791" s="5"/>
      <c r="K791" s="5"/>
      <c r="L791" s="5" t="s">
        <v>203</v>
      </c>
      <c r="M791" s="11" t="s">
        <v>204</v>
      </c>
      <c r="N791" s="13">
        <v>2</v>
      </c>
    </row>
    <row r="792" spans="1:14" ht="24" x14ac:dyDescent="0.25">
      <c r="A792" s="4" t="s">
        <v>1790</v>
      </c>
      <c r="B792" s="5" t="s">
        <v>198</v>
      </c>
      <c r="C792" s="5" t="s">
        <v>1782</v>
      </c>
      <c r="D792" s="11" t="s">
        <v>1791</v>
      </c>
      <c r="E792" s="12">
        <v>953190280000</v>
      </c>
      <c r="F792" s="5" t="s">
        <v>20</v>
      </c>
      <c r="G792" s="169">
        <v>42440</v>
      </c>
      <c r="H792" s="5" t="s">
        <v>211</v>
      </c>
      <c r="I792" s="5"/>
      <c r="J792" s="5"/>
      <c r="K792" s="5"/>
      <c r="L792" s="5" t="s">
        <v>203</v>
      </c>
      <c r="M792" s="11" t="s">
        <v>290</v>
      </c>
      <c r="N792" s="13">
        <v>0.52900000000000003</v>
      </c>
    </row>
    <row r="793" spans="1:14" ht="24" x14ac:dyDescent="0.25">
      <c r="A793" s="4" t="s">
        <v>1792</v>
      </c>
      <c r="B793" s="5" t="s">
        <v>198</v>
      </c>
      <c r="C793" s="5" t="s">
        <v>1782</v>
      </c>
      <c r="D793" s="11" t="s">
        <v>1793</v>
      </c>
      <c r="E793" s="12">
        <v>953190310000</v>
      </c>
      <c r="F793" s="5" t="s">
        <v>421</v>
      </c>
      <c r="G793" s="169">
        <v>43462</v>
      </c>
      <c r="H793" s="5" t="s">
        <v>211</v>
      </c>
      <c r="I793" s="5"/>
      <c r="J793" s="5"/>
      <c r="K793" s="5"/>
      <c r="L793" s="5" t="s">
        <v>203</v>
      </c>
      <c r="M793" s="11" t="s">
        <v>290</v>
      </c>
      <c r="N793" s="13">
        <v>0.29899999999999999</v>
      </c>
    </row>
    <row r="794" spans="1:14" ht="24" x14ac:dyDescent="0.25">
      <c r="A794" s="4" t="s">
        <v>1794</v>
      </c>
      <c r="B794" s="5" t="s">
        <v>198</v>
      </c>
      <c r="C794" s="5" t="s">
        <v>1782</v>
      </c>
      <c r="D794" s="11" t="s">
        <v>1795</v>
      </c>
      <c r="E794" s="14">
        <v>40402430000</v>
      </c>
      <c r="F794" s="5" t="s">
        <v>20</v>
      </c>
      <c r="G794" s="169">
        <v>43281</v>
      </c>
      <c r="H794" s="5" t="s">
        <v>202</v>
      </c>
      <c r="I794" s="5"/>
      <c r="J794" s="5"/>
      <c r="K794" s="5"/>
      <c r="L794" s="5" t="s">
        <v>203</v>
      </c>
      <c r="M794" s="11" t="s">
        <v>204</v>
      </c>
      <c r="N794" s="13">
        <v>1</v>
      </c>
    </row>
    <row r="795" spans="1:14" ht="24" x14ac:dyDescent="0.25">
      <c r="A795" s="4" t="s">
        <v>1796</v>
      </c>
      <c r="B795" s="5" t="s">
        <v>198</v>
      </c>
      <c r="C795" s="5" t="s">
        <v>1782</v>
      </c>
      <c r="D795" s="11" t="s">
        <v>1797</v>
      </c>
      <c r="E795" s="11" t="s">
        <v>1798</v>
      </c>
      <c r="F795" s="5" t="s">
        <v>20</v>
      </c>
      <c r="G795" s="169" t="s">
        <v>13447</v>
      </c>
      <c r="H795" s="5" t="s">
        <v>202</v>
      </c>
      <c r="I795" s="5"/>
      <c r="J795" s="5"/>
      <c r="K795" s="5"/>
      <c r="L795" s="5" t="s">
        <v>203</v>
      </c>
      <c r="M795" s="11" t="s">
        <v>204</v>
      </c>
      <c r="N795" s="13">
        <v>1</v>
      </c>
    </row>
    <row r="796" spans="1:14" ht="24" x14ac:dyDescent="0.25">
      <c r="A796" s="4" t="s">
        <v>1799</v>
      </c>
      <c r="B796" s="5" t="s">
        <v>198</v>
      </c>
      <c r="C796" s="5" t="s">
        <v>1782</v>
      </c>
      <c r="D796" s="11" t="s">
        <v>1800</v>
      </c>
      <c r="E796" s="11" t="s">
        <v>1801</v>
      </c>
      <c r="F796" s="5" t="s">
        <v>20</v>
      </c>
      <c r="G796" s="169">
        <v>43009</v>
      </c>
      <c r="H796" s="5" t="s">
        <v>202</v>
      </c>
      <c r="I796" s="5"/>
      <c r="J796" s="5"/>
      <c r="K796" s="5"/>
      <c r="L796" s="5" t="s">
        <v>203</v>
      </c>
      <c r="M796" s="11" t="s">
        <v>204</v>
      </c>
      <c r="N796" s="13">
        <v>1</v>
      </c>
    </row>
    <row r="797" spans="1:14" ht="36" x14ac:dyDescent="0.25">
      <c r="A797" s="4" t="s">
        <v>1802</v>
      </c>
      <c r="B797" s="5" t="s">
        <v>198</v>
      </c>
      <c r="C797" s="5" t="s">
        <v>1803</v>
      </c>
      <c r="D797" s="11" t="s">
        <v>1804</v>
      </c>
      <c r="E797" s="11" t="s">
        <v>1805</v>
      </c>
      <c r="F797" s="5" t="s">
        <v>242</v>
      </c>
      <c r="G797" s="169">
        <v>43115</v>
      </c>
      <c r="H797" s="5" t="s">
        <v>211</v>
      </c>
      <c r="I797" s="5"/>
      <c r="J797" s="5"/>
      <c r="K797" s="5"/>
      <c r="L797" s="5" t="s">
        <v>203</v>
      </c>
      <c r="M797" s="11" t="s">
        <v>204</v>
      </c>
      <c r="N797" s="13">
        <v>1</v>
      </c>
    </row>
    <row r="798" spans="1:14" ht="36" x14ac:dyDescent="0.25">
      <c r="A798" s="4" t="s">
        <v>1806</v>
      </c>
      <c r="B798" s="5" t="s">
        <v>198</v>
      </c>
      <c r="C798" s="5" t="s">
        <v>1803</v>
      </c>
      <c r="D798" s="11" t="s">
        <v>1807</v>
      </c>
      <c r="E798" s="11" t="s">
        <v>1808</v>
      </c>
      <c r="F798" s="5" t="s">
        <v>20</v>
      </c>
      <c r="G798" s="169">
        <v>42024</v>
      </c>
      <c r="H798" s="5" t="s">
        <v>211</v>
      </c>
      <c r="I798" s="5"/>
      <c r="J798" s="5"/>
      <c r="K798" s="5"/>
      <c r="L798" s="5" t="s">
        <v>203</v>
      </c>
      <c r="M798" s="11" t="s">
        <v>204</v>
      </c>
      <c r="N798" s="13">
        <v>1</v>
      </c>
    </row>
    <row r="799" spans="1:14" ht="36" x14ac:dyDescent="0.25">
      <c r="A799" s="4" t="s">
        <v>1809</v>
      </c>
      <c r="B799" s="5" t="s">
        <v>198</v>
      </c>
      <c r="C799" s="5" t="s">
        <v>1803</v>
      </c>
      <c r="D799" s="11" t="s">
        <v>1810</v>
      </c>
      <c r="E799" s="12">
        <v>953603660000</v>
      </c>
      <c r="F799" s="5" t="s">
        <v>20</v>
      </c>
      <c r="G799" s="169">
        <v>43533</v>
      </c>
      <c r="H799" s="5" t="s">
        <v>202</v>
      </c>
      <c r="I799" s="5"/>
      <c r="J799" s="5"/>
      <c r="K799" s="5"/>
      <c r="L799" s="5" t="s">
        <v>203</v>
      </c>
      <c r="M799" s="11" t="s">
        <v>204</v>
      </c>
      <c r="N799" s="13">
        <v>1</v>
      </c>
    </row>
    <row r="800" spans="1:14" ht="36" x14ac:dyDescent="0.25">
      <c r="A800" s="4" t="s">
        <v>1811</v>
      </c>
      <c r="B800" s="5" t="s">
        <v>198</v>
      </c>
      <c r="C800" s="5" t="s">
        <v>1812</v>
      </c>
      <c r="D800" s="11" t="s">
        <v>1813</v>
      </c>
      <c r="E800" s="12">
        <v>953666060000</v>
      </c>
      <c r="F800" s="5" t="s">
        <v>439</v>
      </c>
      <c r="G800" s="169">
        <v>42040</v>
      </c>
      <c r="H800" s="5" t="s">
        <v>211</v>
      </c>
      <c r="I800" s="5"/>
      <c r="J800" s="5"/>
      <c r="K800" s="5"/>
      <c r="L800" s="5" t="s">
        <v>203</v>
      </c>
      <c r="M800" s="11" t="s">
        <v>204</v>
      </c>
      <c r="N800" s="13">
        <v>11</v>
      </c>
    </row>
    <row r="801" spans="1:14" ht="36" x14ac:dyDescent="0.25">
      <c r="A801" s="4" t="s">
        <v>1814</v>
      </c>
      <c r="B801" s="5" t="s">
        <v>198</v>
      </c>
      <c r="C801" s="5" t="s">
        <v>1812</v>
      </c>
      <c r="D801" s="11" t="s">
        <v>1815</v>
      </c>
      <c r="E801" s="11" t="s">
        <v>1816</v>
      </c>
      <c r="F801" s="5" t="s">
        <v>439</v>
      </c>
      <c r="G801" s="169">
        <v>43648</v>
      </c>
      <c r="H801" s="5" t="s">
        <v>211</v>
      </c>
      <c r="I801" s="5"/>
      <c r="J801" s="5"/>
      <c r="K801" s="5"/>
      <c r="L801" s="5" t="s">
        <v>203</v>
      </c>
      <c r="M801" s="11" t="s">
        <v>204</v>
      </c>
      <c r="N801" s="13">
        <v>10</v>
      </c>
    </row>
    <row r="802" spans="1:14" ht="36" x14ac:dyDescent="0.25">
      <c r="A802" s="4" t="s">
        <v>1817</v>
      </c>
      <c r="B802" s="5" t="s">
        <v>198</v>
      </c>
      <c r="C802" s="5" t="s">
        <v>1812</v>
      </c>
      <c r="D802" s="11" t="s">
        <v>1818</v>
      </c>
      <c r="E802" s="12">
        <v>953667990000</v>
      </c>
      <c r="F802" s="5" t="s">
        <v>439</v>
      </c>
      <c r="G802" s="169">
        <v>42593</v>
      </c>
      <c r="H802" s="5" t="s">
        <v>211</v>
      </c>
      <c r="I802" s="5"/>
      <c r="J802" s="5"/>
      <c r="K802" s="5"/>
      <c r="L802" s="5" t="s">
        <v>203</v>
      </c>
      <c r="M802" s="11" t="s">
        <v>204</v>
      </c>
      <c r="N802" s="13">
        <v>3</v>
      </c>
    </row>
    <row r="803" spans="1:14" ht="36" x14ac:dyDescent="0.25">
      <c r="A803" s="4" t="s">
        <v>1819</v>
      </c>
      <c r="B803" s="5" t="s">
        <v>198</v>
      </c>
      <c r="C803" s="5" t="s">
        <v>1812</v>
      </c>
      <c r="D803" s="11" t="s">
        <v>1820</v>
      </c>
      <c r="E803" s="12">
        <v>953667580000</v>
      </c>
      <c r="F803" s="5" t="s">
        <v>439</v>
      </c>
      <c r="G803" s="169" t="s">
        <v>13447</v>
      </c>
      <c r="H803" s="5" t="s">
        <v>211</v>
      </c>
      <c r="I803" s="5"/>
      <c r="J803" s="5"/>
      <c r="K803" s="5"/>
      <c r="L803" s="5" t="s">
        <v>203</v>
      </c>
      <c r="M803" s="11" t="s">
        <v>204</v>
      </c>
      <c r="N803" s="13">
        <v>1</v>
      </c>
    </row>
    <row r="804" spans="1:14" ht="36" x14ac:dyDescent="0.25">
      <c r="A804" s="4" t="s">
        <v>1821</v>
      </c>
      <c r="B804" s="5" t="s">
        <v>198</v>
      </c>
      <c r="C804" s="5" t="s">
        <v>1812</v>
      </c>
      <c r="D804" s="11" t="s">
        <v>1822</v>
      </c>
      <c r="E804" s="12">
        <v>953602730000</v>
      </c>
      <c r="F804" s="5" t="s">
        <v>439</v>
      </c>
      <c r="G804" s="169">
        <v>42292</v>
      </c>
      <c r="H804" s="5" t="s">
        <v>211</v>
      </c>
      <c r="I804" s="5"/>
      <c r="J804" s="5"/>
      <c r="K804" s="5"/>
      <c r="L804" s="5" t="s">
        <v>203</v>
      </c>
      <c r="M804" s="11" t="s">
        <v>631</v>
      </c>
      <c r="N804" s="13">
        <v>2</v>
      </c>
    </row>
    <row r="805" spans="1:14" ht="36" x14ac:dyDescent="0.25">
      <c r="A805" s="4" t="s">
        <v>1823</v>
      </c>
      <c r="B805" s="5" t="s">
        <v>198</v>
      </c>
      <c r="C805" s="5" t="s">
        <v>1812</v>
      </c>
      <c r="D805" s="11" t="s">
        <v>1824</v>
      </c>
      <c r="E805" s="12">
        <v>953667970000</v>
      </c>
      <c r="F805" s="5" t="s">
        <v>439</v>
      </c>
      <c r="G805" s="169">
        <v>41574</v>
      </c>
      <c r="H805" s="5" t="s">
        <v>211</v>
      </c>
      <c r="I805" s="5"/>
      <c r="J805" s="5"/>
      <c r="K805" s="5"/>
      <c r="L805" s="5" t="s">
        <v>203</v>
      </c>
      <c r="M805" s="11" t="s">
        <v>204</v>
      </c>
      <c r="N805" s="13">
        <v>1</v>
      </c>
    </row>
    <row r="806" spans="1:14" ht="36" x14ac:dyDescent="0.25">
      <c r="A806" s="4" t="s">
        <v>1825</v>
      </c>
      <c r="B806" s="5" t="s">
        <v>198</v>
      </c>
      <c r="C806" s="5" t="s">
        <v>1812</v>
      </c>
      <c r="D806" s="11" t="s">
        <v>1826</v>
      </c>
      <c r="E806" s="12">
        <v>953603120000</v>
      </c>
      <c r="F806" s="5" t="s">
        <v>439</v>
      </c>
      <c r="G806" s="169">
        <v>41559</v>
      </c>
      <c r="H806" s="5" t="s">
        <v>211</v>
      </c>
      <c r="I806" s="5"/>
      <c r="J806" s="5"/>
      <c r="K806" s="5"/>
      <c r="L806" s="5" t="s">
        <v>203</v>
      </c>
      <c r="M806" s="11" t="s">
        <v>204</v>
      </c>
      <c r="N806" s="13">
        <v>8</v>
      </c>
    </row>
    <row r="807" spans="1:14" ht="36" x14ac:dyDescent="0.25">
      <c r="A807" s="4" t="s">
        <v>1827</v>
      </c>
      <c r="B807" s="5" t="s">
        <v>198</v>
      </c>
      <c r="C807" s="5" t="s">
        <v>1812</v>
      </c>
      <c r="D807" s="11" t="s">
        <v>1828</v>
      </c>
      <c r="E807" s="12">
        <v>953666180000</v>
      </c>
      <c r="F807" s="5" t="s">
        <v>439</v>
      </c>
      <c r="G807" s="169" t="s">
        <v>13447</v>
      </c>
      <c r="H807" s="5" t="s">
        <v>211</v>
      </c>
      <c r="I807" s="5"/>
      <c r="J807" s="5"/>
      <c r="K807" s="5"/>
      <c r="L807" s="5" t="s">
        <v>203</v>
      </c>
      <c r="M807" s="11" t="s">
        <v>204</v>
      </c>
      <c r="N807" s="13">
        <v>10</v>
      </c>
    </row>
    <row r="808" spans="1:14" ht="36" x14ac:dyDescent="0.25">
      <c r="A808" s="4" t="s">
        <v>1829</v>
      </c>
      <c r="B808" s="5" t="s">
        <v>198</v>
      </c>
      <c r="C808" s="5" t="s">
        <v>1812</v>
      </c>
      <c r="D808" s="11" t="s">
        <v>1830</v>
      </c>
      <c r="E808" s="12">
        <v>953602410000</v>
      </c>
      <c r="F808" s="5" t="s">
        <v>439</v>
      </c>
      <c r="G808" s="169" t="s">
        <v>13447</v>
      </c>
      <c r="H808" s="5" t="s">
        <v>211</v>
      </c>
      <c r="I808" s="5"/>
      <c r="J808" s="5"/>
      <c r="K808" s="5"/>
      <c r="L808" s="5" t="s">
        <v>203</v>
      </c>
      <c r="M808" s="11" t="s">
        <v>631</v>
      </c>
      <c r="N808" s="13">
        <v>2</v>
      </c>
    </row>
    <row r="809" spans="1:14" ht="36" x14ac:dyDescent="0.25">
      <c r="A809" s="4" t="s">
        <v>1831</v>
      </c>
      <c r="B809" s="5" t="s">
        <v>198</v>
      </c>
      <c r="C809" s="5" t="s">
        <v>1812</v>
      </c>
      <c r="D809" s="11" t="s">
        <v>1832</v>
      </c>
      <c r="E809" s="12">
        <v>953602440000</v>
      </c>
      <c r="F809" s="5" t="s">
        <v>439</v>
      </c>
      <c r="G809" s="169">
        <v>42973</v>
      </c>
      <c r="H809" s="5" t="s">
        <v>211</v>
      </c>
      <c r="I809" s="5"/>
      <c r="J809" s="5"/>
      <c r="K809" s="5"/>
      <c r="L809" s="5" t="s">
        <v>203</v>
      </c>
      <c r="M809" s="11" t="s">
        <v>631</v>
      </c>
      <c r="N809" s="13">
        <v>1</v>
      </c>
    </row>
    <row r="810" spans="1:14" ht="36" x14ac:dyDescent="0.25">
      <c r="A810" s="4" t="s">
        <v>1833</v>
      </c>
      <c r="B810" s="5" t="s">
        <v>198</v>
      </c>
      <c r="C810" s="5" t="s">
        <v>1812</v>
      </c>
      <c r="D810" s="11" t="s">
        <v>1834</v>
      </c>
      <c r="E810" s="11" t="s">
        <v>1835</v>
      </c>
      <c r="F810" s="5" t="s">
        <v>439</v>
      </c>
      <c r="G810" s="169">
        <v>42111</v>
      </c>
      <c r="H810" s="5" t="s">
        <v>211</v>
      </c>
      <c r="I810" s="5"/>
      <c r="J810" s="5"/>
      <c r="K810" s="5"/>
      <c r="L810" s="5" t="s">
        <v>203</v>
      </c>
      <c r="M810" s="11" t="s">
        <v>204</v>
      </c>
      <c r="N810" s="15">
        <v>9</v>
      </c>
    </row>
    <row r="811" spans="1:14" ht="36" x14ac:dyDescent="0.25">
      <c r="A811" s="4" t="s">
        <v>1836</v>
      </c>
      <c r="B811" s="5" t="s">
        <v>198</v>
      </c>
      <c r="C811" s="5" t="s">
        <v>1812</v>
      </c>
      <c r="D811" s="11" t="s">
        <v>1837</v>
      </c>
      <c r="E811" s="12">
        <v>953603040000</v>
      </c>
      <c r="F811" s="5" t="s">
        <v>439</v>
      </c>
      <c r="G811" s="169">
        <v>42958</v>
      </c>
      <c r="H811" s="5" t="s">
        <v>211</v>
      </c>
      <c r="I811" s="5"/>
      <c r="J811" s="5"/>
      <c r="K811" s="5"/>
      <c r="L811" s="5" t="s">
        <v>203</v>
      </c>
      <c r="M811" s="11" t="s">
        <v>204</v>
      </c>
      <c r="N811" s="13">
        <v>18</v>
      </c>
    </row>
    <row r="812" spans="1:14" ht="36" x14ac:dyDescent="0.25">
      <c r="A812" s="4" t="s">
        <v>1838</v>
      </c>
      <c r="B812" s="5" t="s">
        <v>198</v>
      </c>
      <c r="C812" s="5" t="s">
        <v>1812</v>
      </c>
      <c r="D812" s="11" t="s">
        <v>1839</v>
      </c>
      <c r="E812" s="12">
        <v>953665780000</v>
      </c>
      <c r="F812" s="5" t="s">
        <v>439</v>
      </c>
      <c r="G812" s="169">
        <v>42993</v>
      </c>
      <c r="H812" s="5" t="s">
        <v>211</v>
      </c>
      <c r="I812" s="5"/>
      <c r="J812" s="5"/>
      <c r="K812" s="5"/>
      <c r="L812" s="5" t="s">
        <v>203</v>
      </c>
      <c r="M812" s="11" t="s">
        <v>204</v>
      </c>
      <c r="N812" s="13">
        <v>3</v>
      </c>
    </row>
    <row r="813" spans="1:14" ht="36" x14ac:dyDescent="0.25">
      <c r="A813" s="4" t="s">
        <v>1840</v>
      </c>
      <c r="B813" s="5" t="s">
        <v>198</v>
      </c>
      <c r="C813" s="5" t="s">
        <v>1812</v>
      </c>
      <c r="D813" s="11" t="s">
        <v>1841</v>
      </c>
      <c r="E813" s="12">
        <v>953665970000</v>
      </c>
      <c r="F813" s="5" t="s">
        <v>439</v>
      </c>
      <c r="G813" s="169">
        <v>42575</v>
      </c>
      <c r="H813" s="5" t="s">
        <v>211</v>
      </c>
      <c r="I813" s="5"/>
      <c r="J813" s="5"/>
      <c r="K813" s="5"/>
      <c r="L813" s="5" t="s">
        <v>203</v>
      </c>
      <c r="M813" s="11" t="s">
        <v>204</v>
      </c>
      <c r="N813" s="13">
        <v>15</v>
      </c>
    </row>
    <row r="814" spans="1:14" ht="36" x14ac:dyDescent="0.25">
      <c r="A814" s="4" t="s">
        <v>1842</v>
      </c>
      <c r="B814" s="5" t="s">
        <v>198</v>
      </c>
      <c r="C814" s="5" t="s">
        <v>1812</v>
      </c>
      <c r="D814" s="11" t="s">
        <v>1843</v>
      </c>
      <c r="E814" s="12">
        <v>953602590000</v>
      </c>
      <c r="F814" s="5" t="s">
        <v>439</v>
      </c>
      <c r="G814" s="169">
        <v>42263</v>
      </c>
      <c r="H814" s="5" t="s">
        <v>211</v>
      </c>
      <c r="I814" s="5"/>
      <c r="J814" s="5"/>
      <c r="K814" s="5"/>
      <c r="L814" s="5" t="s">
        <v>203</v>
      </c>
      <c r="M814" s="11" t="s">
        <v>631</v>
      </c>
      <c r="N814" s="13">
        <v>6</v>
      </c>
    </row>
    <row r="815" spans="1:14" ht="36" x14ac:dyDescent="0.25">
      <c r="A815" s="4" t="s">
        <v>1844</v>
      </c>
      <c r="B815" s="5" t="s">
        <v>198</v>
      </c>
      <c r="C815" s="5" t="s">
        <v>1812</v>
      </c>
      <c r="D815" s="11" t="s">
        <v>1845</v>
      </c>
      <c r="E815" s="12">
        <v>953603110000</v>
      </c>
      <c r="F815" s="5" t="s">
        <v>439</v>
      </c>
      <c r="G815" s="169">
        <v>42795</v>
      </c>
      <c r="H815" s="5" t="s">
        <v>211</v>
      </c>
      <c r="I815" s="5"/>
      <c r="J815" s="5"/>
      <c r="K815" s="5"/>
      <c r="L815" s="5" t="s">
        <v>203</v>
      </c>
      <c r="M815" s="11" t="s">
        <v>204</v>
      </c>
      <c r="N815" s="13">
        <v>13</v>
      </c>
    </row>
    <row r="816" spans="1:14" ht="36" x14ac:dyDescent="0.25">
      <c r="A816" s="4" t="s">
        <v>1846</v>
      </c>
      <c r="B816" s="5" t="s">
        <v>198</v>
      </c>
      <c r="C816" s="5" t="s">
        <v>1812</v>
      </c>
      <c r="D816" s="11" t="s">
        <v>1847</v>
      </c>
      <c r="E816" s="12">
        <v>953602910000</v>
      </c>
      <c r="F816" s="5" t="s">
        <v>439</v>
      </c>
      <c r="G816" s="169" t="s">
        <v>13447</v>
      </c>
      <c r="H816" s="5" t="s">
        <v>211</v>
      </c>
      <c r="I816" s="5"/>
      <c r="J816" s="5"/>
      <c r="K816" s="5"/>
      <c r="L816" s="5" t="s">
        <v>203</v>
      </c>
      <c r="M816" s="11" t="s">
        <v>204</v>
      </c>
      <c r="N816" s="13">
        <v>14</v>
      </c>
    </row>
    <row r="817" spans="1:14" ht="36" x14ac:dyDescent="0.25">
      <c r="A817" s="4" t="s">
        <v>1848</v>
      </c>
      <c r="B817" s="5" t="s">
        <v>198</v>
      </c>
      <c r="C817" s="5" t="s">
        <v>1812</v>
      </c>
      <c r="D817" s="11" t="s">
        <v>1849</v>
      </c>
      <c r="E817" s="12">
        <v>953603180000</v>
      </c>
      <c r="F817" s="5" t="s">
        <v>439</v>
      </c>
      <c r="G817" s="169" t="s">
        <v>13447</v>
      </c>
      <c r="H817" s="5" t="s">
        <v>211</v>
      </c>
      <c r="I817" s="5"/>
      <c r="J817" s="5"/>
      <c r="K817" s="5"/>
      <c r="L817" s="5" t="s">
        <v>203</v>
      </c>
      <c r="M817" s="11" t="s">
        <v>204</v>
      </c>
      <c r="N817" s="13">
        <v>12</v>
      </c>
    </row>
    <row r="818" spans="1:14" ht="36" x14ac:dyDescent="0.25">
      <c r="A818" s="4" t="s">
        <v>1850</v>
      </c>
      <c r="B818" s="5" t="s">
        <v>198</v>
      </c>
      <c r="C818" s="5" t="s">
        <v>1812</v>
      </c>
      <c r="D818" s="11" t="s">
        <v>1851</v>
      </c>
      <c r="E818" s="12">
        <v>953667220000</v>
      </c>
      <c r="F818" s="5" t="s">
        <v>439</v>
      </c>
      <c r="G818" s="169">
        <v>42533</v>
      </c>
      <c r="H818" s="5" t="s">
        <v>211</v>
      </c>
      <c r="I818" s="5"/>
      <c r="J818" s="5"/>
      <c r="K818" s="5"/>
      <c r="L818" s="5" t="s">
        <v>203</v>
      </c>
      <c r="M818" s="11" t="s">
        <v>204</v>
      </c>
      <c r="N818" s="13">
        <v>13</v>
      </c>
    </row>
    <row r="819" spans="1:14" ht="36" x14ac:dyDescent="0.25">
      <c r="A819" s="4" t="s">
        <v>1852</v>
      </c>
      <c r="B819" s="5" t="s">
        <v>198</v>
      </c>
      <c r="C819" s="5" t="s">
        <v>1812</v>
      </c>
      <c r="D819" s="11" t="s">
        <v>1853</v>
      </c>
      <c r="E819" s="12">
        <v>953603020000</v>
      </c>
      <c r="F819" s="5" t="s">
        <v>439</v>
      </c>
      <c r="G819" s="169">
        <v>43670</v>
      </c>
      <c r="H819" s="5" t="s">
        <v>211</v>
      </c>
      <c r="I819" s="5"/>
      <c r="J819" s="5"/>
      <c r="K819" s="5"/>
      <c r="L819" s="5" t="s">
        <v>203</v>
      </c>
      <c r="M819" s="11" t="s">
        <v>204</v>
      </c>
      <c r="N819" s="13">
        <v>2</v>
      </c>
    </row>
    <row r="820" spans="1:14" ht="36" x14ac:dyDescent="0.25">
      <c r="A820" s="4" t="s">
        <v>1854</v>
      </c>
      <c r="B820" s="5" t="s">
        <v>198</v>
      </c>
      <c r="C820" s="5" t="s">
        <v>1812</v>
      </c>
      <c r="D820" s="11" t="s">
        <v>1855</v>
      </c>
      <c r="E820" s="12">
        <v>953603150000</v>
      </c>
      <c r="F820" s="5" t="s">
        <v>439</v>
      </c>
      <c r="G820" s="169">
        <v>43214</v>
      </c>
      <c r="H820" s="5" t="s">
        <v>211</v>
      </c>
      <c r="I820" s="5"/>
      <c r="J820" s="5"/>
      <c r="K820" s="5"/>
      <c r="L820" s="5" t="s">
        <v>203</v>
      </c>
      <c r="M820" s="11" t="s">
        <v>204</v>
      </c>
      <c r="N820" s="13">
        <v>84</v>
      </c>
    </row>
    <row r="821" spans="1:14" ht="36" x14ac:dyDescent="0.25">
      <c r="A821" s="4" t="s">
        <v>1856</v>
      </c>
      <c r="B821" s="5" t="s">
        <v>198</v>
      </c>
      <c r="C821" s="5" t="s">
        <v>1812</v>
      </c>
      <c r="D821" s="11" t="s">
        <v>1857</v>
      </c>
      <c r="E821" s="12">
        <v>953665800000</v>
      </c>
      <c r="F821" s="5" t="s">
        <v>439</v>
      </c>
      <c r="G821" s="169">
        <v>42265</v>
      </c>
      <c r="H821" s="5" t="s">
        <v>211</v>
      </c>
      <c r="I821" s="5"/>
      <c r="J821" s="5"/>
      <c r="K821" s="5"/>
      <c r="L821" s="5" t="s">
        <v>203</v>
      </c>
      <c r="M821" s="11" t="s">
        <v>204</v>
      </c>
      <c r="N821" s="13">
        <v>2</v>
      </c>
    </row>
    <row r="822" spans="1:14" ht="36" x14ac:dyDescent="0.25">
      <c r="A822" s="4" t="s">
        <v>1858</v>
      </c>
      <c r="B822" s="5" t="s">
        <v>198</v>
      </c>
      <c r="C822" s="5" t="s">
        <v>1812</v>
      </c>
      <c r="D822" s="11" t="s">
        <v>1859</v>
      </c>
      <c r="E822" s="11" t="s">
        <v>1860</v>
      </c>
      <c r="F822" s="5" t="s">
        <v>439</v>
      </c>
      <c r="G822" s="169">
        <v>42653</v>
      </c>
      <c r="H822" s="5" t="s">
        <v>211</v>
      </c>
      <c r="I822" s="5"/>
      <c r="J822" s="5"/>
      <c r="K822" s="5"/>
      <c r="L822" s="5" t="s">
        <v>203</v>
      </c>
      <c r="M822" s="11" t="s">
        <v>204</v>
      </c>
      <c r="N822" s="13">
        <v>9</v>
      </c>
    </row>
    <row r="823" spans="1:14" ht="36" x14ac:dyDescent="0.25">
      <c r="A823" s="4" t="s">
        <v>1861</v>
      </c>
      <c r="B823" s="5" t="s">
        <v>198</v>
      </c>
      <c r="C823" s="5" t="s">
        <v>1812</v>
      </c>
      <c r="D823" s="11" t="s">
        <v>1862</v>
      </c>
      <c r="E823" s="12">
        <v>953668390000</v>
      </c>
      <c r="F823" s="5" t="s">
        <v>439</v>
      </c>
      <c r="G823" s="169">
        <v>43384</v>
      </c>
      <c r="H823" s="5" t="s">
        <v>202</v>
      </c>
      <c r="I823" s="5"/>
      <c r="J823" s="5"/>
      <c r="K823" s="5"/>
      <c r="L823" s="5" t="s">
        <v>203</v>
      </c>
      <c r="M823" s="11" t="s">
        <v>204</v>
      </c>
      <c r="N823" s="13">
        <v>32</v>
      </c>
    </row>
    <row r="824" spans="1:14" ht="36" x14ac:dyDescent="0.25">
      <c r="A824" s="4" t="s">
        <v>1863</v>
      </c>
      <c r="B824" s="5" t="s">
        <v>198</v>
      </c>
      <c r="C824" s="5" t="s">
        <v>1812</v>
      </c>
      <c r="D824" s="11" t="s">
        <v>1864</v>
      </c>
      <c r="E824" s="12">
        <v>953666230000</v>
      </c>
      <c r="F824" s="5" t="s">
        <v>439</v>
      </c>
      <c r="G824" s="169">
        <v>43186</v>
      </c>
      <c r="H824" s="5" t="s">
        <v>211</v>
      </c>
      <c r="I824" s="5"/>
      <c r="J824" s="5"/>
      <c r="K824" s="5"/>
      <c r="L824" s="5" t="s">
        <v>203</v>
      </c>
      <c r="M824" s="11" t="s">
        <v>631</v>
      </c>
      <c r="N824" s="13">
        <v>2</v>
      </c>
    </row>
    <row r="825" spans="1:14" ht="36" x14ac:dyDescent="0.25">
      <c r="A825" s="4" t="s">
        <v>1865</v>
      </c>
      <c r="B825" s="5" t="s">
        <v>198</v>
      </c>
      <c r="C825" s="5" t="s">
        <v>1812</v>
      </c>
      <c r="D825" s="11" t="s">
        <v>1866</v>
      </c>
      <c r="E825" s="11" t="s">
        <v>1867</v>
      </c>
      <c r="F825" s="5" t="s">
        <v>439</v>
      </c>
      <c r="G825" s="169">
        <v>42176</v>
      </c>
      <c r="H825" s="5" t="s">
        <v>211</v>
      </c>
      <c r="I825" s="5"/>
      <c r="J825" s="5"/>
      <c r="K825" s="5"/>
      <c r="L825" s="5" t="s">
        <v>203</v>
      </c>
      <c r="M825" s="11" t="s">
        <v>204</v>
      </c>
      <c r="N825" s="15">
        <v>28</v>
      </c>
    </row>
    <row r="826" spans="1:14" ht="36" x14ac:dyDescent="0.25">
      <c r="A826" s="4" t="s">
        <v>1868</v>
      </c>
      <c r="B826" s="5" t="s">
        <v>198</v>
      </c>
      <c r="C826" s="5" t="s">
        <v>1812</v>
      </c>
      <c r="D826" s="11" t="s">
        <v>1869</v>
      </c>
      <c r="E826" s="12">
        <v>953602530000</v>
      </c>
      <c r="F826" s="5" t="s">
        <v>439</v>
      </c>
      <c r="G826" s="169">
        <v>41841</v>
      </c>
      <c r="H826" s="5" t="s">
        <v>211</v>
      </c>
      <c r="I826" s="5"/>
      <c r="J826" s="5"/>
      <c r="K826" s="5"/>
      <c r="L826" s="5" t="s">
        <v>203</v>
      </c>
      <c r="M826" s="11" t="s">
        <v>631</v>
      </c>
      <c r="N826" s="13">
        <v>2</v>
      </c>
    </row>
    <row r="827" spans="1:14" ht="36" x14ac:dyDescent="0.25">
      <c r="A827" s="4" t="s">
        <v>1870</v>
      </c>
      <c r="B827" s="5" t="s">
        <v>198</v>
      </c>
      <c r="C827" s="5" t="s">
        <v>1812</v>
      </c>
      <c r="D827" s="11" t="s">
        <v>1871</v>
      </c>
      <c r="E827" s="12">
        <v>953602960000</v>
      </c>
      <c r="F827" s="5" t="s">
        <v>439</v>
      </c>
      <c r="G827" s="169" t="s">
        <v>13447</v>
      </c>
      <c r="H827" s="5" t="s">
        <v>211</v>
      </c>
      <c r="I827" s="5"/>
      <c r="J827" s="5"/>
      <c r="K827" s="5"/>
      <c r="L827" s="5" t="s">
        <v>203</v>
      </c>
      <c r="M827" s="11" t="s">
        <v>204</v>
      </c>
      <c r="N827" s="13">
        <v>24</v>
      </c>
    </row>
    <row r="828" spans="1:14" ht="36" x14ac:dyDescent="0.25">
      <c r="A828" s="4" t="s">
        <v>1872</v>
      </c>
      <c r="B828" s="5" t="s">
        <v>198</v>
      </c>
      <c r="C828" s="5" t="s">
        <v>1812</v>
      </c>
      <c r="D828" s="11" t="s">
        <v>1873</v>
      </c>
      <c r="E828" s="12">
        <v>953602480000</v>
      </c>
      <c r="F828" s="5" t="s">
        <v>439</v>
      </c>
      <c r="G828" s="169">
        <v>43255</v>
      </c>
      <c r="H828" s="5" t="s">
        <v>211</v>
      </c>
      <c r="I828" s="5"/>
      <c r="J828" s="5"/>
      <c r="K828" s="5"/>
      <c r="L828" s="5" t="s">
        <v>203</v>
      </c>
      <c r="M828" s="11" t="s">
        <v>631</v>
      </c>
      <c r="N828" s="13">
        <v>3</v>
      </c>
    </row>
    <row r="829" spans="1:14" ht="36" x14ac:dyDescent="0.25">
      <c r="A829" s="4" t="s">
        <v>1874</v>
      </c>
      <c r="B829" s="5" t="s">
        <v>198</v>
      </c>
      <c r="C829" s="5" t="s">
        <v>1812</v>
      </c>
      <c r="D829" s="11" t="s">
        <v>1875</v>
      </c>
      <c r="E829" s="11" t="s">
        <v>1876</v>
      </c>
      <c r="F829" s="5" t="s">
        <v>439</v>
      </c>
      <c r="G829" s="169">
        <v>42033</v>
      </c>
      <c r="H829" s="5" t="s">
        <v>211</v>
      </c>
      <c r="I829" s="5"/>
      <c r="J829" s="5"/>
      <c r="K829" s="5"/>
      <c r="L829" s="5" t="s">
        <v>203</v>
      </c>
      <c r="M829" s="11" t="s">
        <v>204</v>
      </c>
      <c r="N829" s="13">
        <v>1</v>
      </c>
    </row>
    <row r="830" spans="1:14" ht="36" x14ac:dyDescent="0.25">
      <c r="A830" s="4" t="s">
        <v>1877</v>
      </c>
      <c r="B830" s="5" t="s">
        <v>198</v>
      </c>
      <c r="C830" s="5" t="s">
        <v>1812</v>
      </c>
      <c r="D830" s="11" t="s">
        <v>1878</v>
      </c>
      <c r="E830" s="12">
        <v>953602790000</v>
      </c>
      <c r="F830" s="5" t="s">
        <v>439</v>
      </c>
      <c r="G830" s="169">
        <v>42779</v>
      </c>
      <c r="H830" s="5" t="s">
        <v>211</v>
      </c>
      <c r="I830" s="5"/>
      <c r="J830" s="5"/>
      <c r="K830" s="5"/>
      <c r="L830" s="5" t="s">
        <v>203</v>
      </c>
      <c r="M830" s="11" t="s">
        <v>631</v>
      </c>
      <c r="N830" s="13">
        <v>3</v>
      </c>
    </row>
    <row r="831" spans="1:14" ht="36" x14ac:dyDescent="0.25">
      <c r="A831" s="4" t="s">
        <v>1879</v>
      </c>
      <c r="B831" s="5" t="s">
        <v>198</v>
      </c>
      <c r="C831" s="5" t="s">
        <v>1812</v>
      </c>
      <c r="D831" s="11" t="s">
        <v>1880</v>
      </c>
      <c r="E831" s="11" t="s">
        <v>1881</v>
      </c>
      <c r="F831" s="5" t="s">
        <v>439</v>
      </c>
      <c r="G831" s="169">
        <v>43194</v>
      </c>
      <c r="H831" s="5" t="s">
        <v>211</v>
      </c>
      <c r="I831" s="5"/>
      <c r="J831" s="5"/>
      <c r="K831" s="5"/>
      <c r="L831" s="5" t="s">
        <v>203</v>
      </c>
      <c r="M831" s="11" t="s">
        <v>204</v>
      </c>
      <c r="N831" s="13">
        <v>5</v>
      </c>
    </row>
    <row r="832" spans="1:14" ht="36" x14ac:dyDescent="0.25">
      <c r="A832" s="4" t="s">
        <v>1882</v>
      </c>
      <c r="B832" s="5" t="s">
        <v>198</v>
      </c>
      <c r="C832" s="5" t="s">
        <v>1812</v>
      </c>
      <c r="D832" s="11" t="s">
        <v>1883</v>
      </c>
      <c r="E832" s="12">
        <v>953602450000</v>
      </c>
      <c r="F832" s="5" t="s">
        <v>439</v>
      </c>
      <c r="G832" s="169" t="s">
        <v>13447</v>
      </c>
      <c r="H832" s="5" t="s">
        <v>211</v>
      </c>
      <c r="I832" s="5"/>
      <c r="J832" s="5"/>
      <c r="K832" s="5"/>
      <c r="L832" s="5" t="s">
        <v>203</v>
      </c>
      <c r="M832" s="11" t="s">
        <v>631</v>
      </c>
      <c r="N832" s="13">
        <v>1</v>
      </c>
    </row>
    <row r="833" spans="1:14" ht="36" x14ac:dyDescent="0.25">
      <c r="A833" s="4" t="s">
        <v>1884</v>
      </c>
      <c r="B833" s="5" t="s">
        <v>198</v>
      </c>
      <c r="C833" s="5" t="s">
        <v>1812</v>
      </c>
      <c r="D833" s="11" t="s">
        <v>1885</v>
      </c>
      <c r="E833" s="12">
        <v>953668070000</v>
      </c>
      <c r="F833" s="5" t="s">
        <v>439</v>
      </c>
      <c r="G833" s="169">
        <v>43705</v>
      </c>
      <c r="H833" s="5" t="s">
        <v>211</v>
      </c>
      <c r="I833" s="5"/>
      <c r="J833" s="5"/>
      <c r="K833" s="5"/>
      <c r="L833" s="5" t="s">
        <v>203</v>
      </c>
      <c r="M833" s="11" t="s">
        <v>204</v>
      </c>
      <c r="N833" s="13">
        <v>13</v>
      </c>
    </row>
    <row r="834" spans="1:14" ht="36" x14ac:dyDescent="0.25">
      <c r="A834" s="4" t="s">
        <v>1886</v>
      </c>
      <c r="B834" s="5" t="s">
        <v>198</v>
      </c>
      <c r="C834" s="5" t="s">
        <v>1812</v>
      </c>
      <c r="D834" s="11" t="s">
        <v>1887</v>
      </c>
      <c r="E834" s="12">
        <v>953665980000</v>
      </c>
      <c r="F834" s="5" t="s">
        <v>439</v>
      </c>
      <c r="G834" s="169">
        <v>42822</v>
      </c>
      <c r="H834" s="5" t="s">
        <v>211</v>
      </c>
      <c r="I834" s="5"/>
      <c r="J834" s="5"/>
      <c r="K834" s="5"/>
      <c r="L834" s="5" t="s">
        <v>203</v>
      </c>
      <c r="M834" s="11" t="s">
        <v>204</v>
      </c>
      <c r="N834" s="13">
        <v>10</v>
      </c>
    </row>
    <row r="835" spans="1:14" ht="36" x14ac:dyDescent="0.25">
      <c r="A835" s="4" t="s">
        <v>1888</v>
      </c>
      <c r="B835" s="5" t="s">
        <v>198</v>
      </c>
      <c r="C835" s="5" t="s">
        <v>1812</v>
      </c>
      <c r="D835" s="11" t="s">
        <v>1889</v>
      </c>
      <c r="E835" s="12">
        <v>953665770000</v>
      </c>
      <c r="F835" s="5" t="s">
        <v>439</v>
      </c>
      <c r="G835" s="169">
        <v>43629</v>
      </c>
      <c r="H835" s="5" t="s">
        <v>211</v>
      </c>
      <c r="I835" s="5"/>
      <c r="J835" s="5"/>
      <c r="K835" s="5"/>
      <c r="L835" s="5" t="s">
        <v>203</v>
      </c>
      <c r="M835" s="11" t="s">
        <v>204</v>
      </c>
      <c r="N835" s="13">
        <v>3</v>
      </c>
    </row>
    <row r="836" spans="1:14" ht="36" x14ac:dyDescent="0.25">
      <c r="A836" s="4" t="s">
        <v>1890</v>
      </c>
      <c r="B836" s="5" t="s">
        <v>198</v>
      </c>
      <c r="C836" s="5" t="s">
        <v>1812</v>
      </c>
      <c r="D836" s="11" t="s">
        <v>1891</v>
      </c>
      <c r="E836" s="12">
        <v>953603190000</v>
      </c>
      <c r="F836" s="5" t="s">
        <v>439</v>
      </c>
      <c r="G836" s="169">
        <v>41780</v>
      </c>
      <c r="H836" s="5" t="s">
        <v>211</v>
      </c>
      <c r="I836" s="5"/>
      <c r="J836" s="5"/>
      <c r="K836" s="5"/>
      <c r="L836" s="5" t="s">
        <v>203</v>
      </c>
      <c r="M836" s="11" t="s">
        <v>204</v>
      </c>
      <c r="N836" s="13">
        <v>24</v>
      </c>
    </row>
    <row r="837" spans="1:14" ht="36" x14ac:dyDescent="0.25">
      <c r="A837" s="4" t="s">
        <v>1892</v>
      </c>
      <c r="B837" s="5" t="s">
        <v>198</v>
      </c>
      <c r="C837" s="5" t="s">
        <v>1812</v>
      </c>
      <c r="D837" s="11" t="s">
        <v>1893</v>
      </c>
      <c r="E837" s="11" t="s">
        <v>1894</v>
      </c>
      <c r="F837" s="5" t="s">
        <v>439</v>
      </c>
      <c r="G837" s="169">
        <v>42612</v>
      </c>
      <c r="H837" s="5" t="s">
        <v>211</v>
      </c>
      <c r="I837" s="5"/>
      <c r="J837" s="5"/>
      <c r="K837" s="5"/>
      <c r="L837" s="5" t="s">
        <v>203</v>
      </c>
      <c r="M837" s="11" t="s">
        <v>204</v>
      </c>
      <c r="N837" s="22">
        <v>18</v>
      </c>
    </row>
    <row r="838" spans="1:14" ht="36" x14ac:dyDescent="0.25">
      <c r="A838" s="4" t="s">
        <v>1895</v>
      </c>
      <c r="B838" s="5" t="s">
        <v>198</v>
      </c>
      <c r="C838" s="5" t="s">
        <v>1812</v>
      </c>
      <c r="D838" s="11" t="s">
        <v>1896</v>
      </c>
      <c r="E838" s="11" t="s">
        <v>1897</v>
      </c>
      <c r="F838" s="5" t="s">
        <v>439</v>
      </c>
      <c r="G838" s="169">
        <v>42420</v>
      </c>
      <c r="H838" s="5" t="s">
        <v>211</v>
      </c>
      <c r="I838" s="5"/>
      <c r="J838" s="5"/>
      <c r="K838" s="5"/>
      <c r="L838" s="5" t="s">
        <v>203</v>
      </c>
      <c r="M838" s="11" t="s">
        <v>204</v>
      </c>
      <c r="N838" s="13">
        <v>49</v>
      </c>
    </row>
    <row r="839" spans="1:14" ht="36" x14ac:dyDescent="0.25">
      <c r="A839" s="4" t="s">
        <v>1898</v>
      </c>
      <c r="B839" s="5" t="s">
        <v>198</v>
      </c>
      <c r="C839" s="5" t="s">
        <v>1812</v>
      </c>
      <c r="D839" s="11" t="s">
        <v>1899</v>
      </c>
      <c r="E839" s="12">
        <v>953666090000</v>
      </c>
      <c r="F839" s="5" t="s">
        <v>439</v>
      </c>
      <c r="G839" s="169">
        <v>41888</v>
      </c>
      <c r="H839" s="5" t="s">
        <v>211</v>
      </c>
      <c r="I839" s="5"/>
      <c r="J839" s="5"/>
      <c r="K839" s="5"/>
      <c r="L839" s="5" t="s">
        <v>203</v>
      </c>
      <c r="M839" s="11" t="s">
        <v>204</v>
      </c>
      <c r="N839" s="13">
        <v>7</v>
      </c>
    </row>
    <row r="840" spans="1:14" ht="36" x14ac:dyDescent="0.25">
      <c r="A840" s="4" t="s">
        <v>1900</v>
      </c>
      <c r="B840" s="5" t="s">
        <v>198</v>
      </c>
      <c r="C840" s="5" t="s">
        <v>1812</v>
      </c>
      <c r="D840" s="11" t="s">
        <v>1901</v>
      </c>
      <c r="E840" s="12">
        <v>953603160000</v>
      </c>
      <c r="F840" s="5" t="s">
        <v>439</v>
      </c>
      <c r="G840" s="169">
        <v>43065</v>
      </c>
      <c r="H840" s="5" t="s">
        <v>211</v>
      </c>
      <c r="I840" s="5"/>
      <c r="J840" s="5"/>
      <c r="K840" s="5"/>
      <c r="L840" s="5" t="s">
        <v>203</v>
      </c>
      <c r="M840" s="11" t="s">
        <v>204</v>
      </c>
      <c r="N840" s="15">
        <v>15</v>
      </c>
    </row>
    <row r="841" spans="1:14" ht="36" x14ac:dyDescent="0.25">
      <c r="A841" s="4" t="s">
        <v>1902</v>
      </c>
      <c r="B841" s="5" t="s">
        <v>198</v>
      </c>
      <c r="C841" s="5" t="s">
        <v>1812</v>
      </c>
      <c r="D841" s="11" t="s">
        <v>1903</v>
      </c>
      <c r="E841" s="12">
        <v>953602680000</v>
      </c>
      <c r="F841" s="5" t="s">
        <v>439</v>
      </c>
      <c r="G841" s="169">
        <v>43402</v>
      </c>
      <c r="H841" s="5" t="s">
        <v>211</v>
      </c>
      <c r="I841" s="5"/>
      <c r="J841" s="5"/>
      <c r="K841" s="5"/>
      <c r="L841" s="5" t="s">
        <v>203</v>
      </c>
      <c r="M841" s="11" t="s">
        <v>631</v>
      </c>
      <c r="N841" s="13">
        <v>12</v>
      </c>
    </row>
    <row r="842" spans="1:14" ht="36" x14ac:dyDescent="0.25">
      <c r="A842" s="4" t="s">
        <v>1904</v>
      </c>
      <c r="B842" s="5" t="s">
        <v>198</v>
      </c>
      <c r="C842" s="5" t="s">
        <v>1812</v>
      </c>
      <c r="D842" s="11" t="s">
        <v>1905</v>
      </c>
      <c r="E842" s="12">
        <v>953668080000</v>
      </c>
      <c r="F842" s="5" t="s">
        <v>439</v>
      </c>
      <c r="G842" s="169">
        <v>42039</v>
      </c>
      <c r="H842" s="5" t="s">
        <v>211</v>
      </c>
      <c r="I842" s="5"/>
      <c r="J842" s="5"/>
      <c r="K842" s="5"/>
      <c r="L842" s="5" t="s">
        <v>203</v>
      </c>
      <c r="M842" s="11" t="s">
        <v>204</v>
      </c>
      <c r="N842" s="13">
        <v>29</v>
      </c>
    </row>
    <row r="843" spans="1:14" ht="36" x14ac:dyDescent="0.25">
      <c r="A843" s="4" t="s">
        <v>1906</v>
      </c>
      <c r="B843" s="5" t="s">
        <v>198</v>
      </c>
      <c r="C843" s="5" t="s">
        <v>1812</v>
      </c>
      <c r="D843" s="11" t="s">
        <v>1907</v>
      </c>
      <c r="E843" s="12">
        <v>953602580000</v>
      </c>
      <c r="F843" s="5" t="s">
        <v>439</v>
      </c>
      <c r="G843" s="169">
        <v>42952</v>
      </c>
      <c r="H843" s="5" t="s">
        <v>211</v>
      </c>
      <c r="I843" s="5"/>
      <c r="J843" s="5"/>
      <c r="K843" s="5"/>
      <c r="L843" s="5" t="s">
        <v>203</v>
      </c>
      <c r="M843" s="11" t="s">
        <v>631</v>
      </c>
      <c r="N843" s="13">
        <v>8</v>
      </c>
    </row>
    <row r="844" spans="1:14" ht="36" x14ac:dyDescent="0.25">
      <c r="A844" s="4" t="s">
        <v>1908</v>
      </c>
      <c r="B844" s="5" t="s">
        <v>198</v>
      </c>
      <c r="C844" s="5" t="s">
        <v>1812</v>
      </c>
      <c r="D844" s="11" t="s">
        <v>1909</v>
      </c>
      <c r="E844" s="12">
        <v>953666010000</v>
      </c>
      <c r="F844" s="5" t="s">
        <v>439</v>
      </c>
      <c r="G844" s="169">
        <v>43447</v>
      </c>
      <c r="H844" s="5" t="s">
        <v>211</v>
      </c>
      <c r="I844" s="5"/>
      <c r="J844" s="5"/>
      <c r="K844" s="5"/>
      <c r="L844" s="5" t="s">
        <v>203</v>
      </c>
      <c r="M844" s="11" t="s">
        <v>204</v>
      </c>
      <c r="N844" s="13">
        <v>1</v>
      </c>
    </row>
    <row r="845" spans="1:14" ht="36" x14ac:dyDescent="0.25">
      <c r="A845" s="4" t="s">
        <v>1910</v>
      </c>
      <c r="B845" s="5" t="s">
        <v>198</v>
      </c>
      <c r="C845" s="5" t="s">
        <v>1812</v>
      </c>
      <c r="D845" s="11" t="s">
        <v>1911</v>
      </c>
      <c r="E845" s="12">
        <v>953602880000</v>
      </c>
      <c r="F845" s="5" t="s">
        <v>439</v>
      </c>
      <c r="G845" s="169">
        <v>41997</v>
      </c>
      <c r="H845" s="5" t="s">
        <v>211</v>
      </c>
      <c r="I845" s="5"/>
      <c r="J845" s="5"/>
      <c r="K845" s="5"/>
      <c r="L845" s="5" t="s">
        <v>203</v>
      </c>
      <c r="M845" s="11" t="s">
        <v>631</v>
      </c>
      <c r="N845" s="13">
        <v>11</v>
      </c>
    </row>
    <row r="846" spans="1:14" ht="36" x14ac:dyDescent="0.25">
      <c r="A846" s="4" t="s">
        <v>1912</v>
      </c>
      <c r="B846" s="5" t="s">
        <v>198</v>
      </c>
      <c r="C846" s="5" t="s">
        <v>1812</v>
      </c>
      <c r="D846" s="11" t="s">
        <v>1913</v>
      </c>
      <c r="E846" s="12">
        <v>953602360000</v>
      </c>
      <c r="F846" s="5" t="s">
        <v>439</v>
      </c>
      <c r="G846" s="169">
        <v>42970</v>
      </c>
      <c r="H846" s="5" t="s">
        <v>211</v>
      </c>
      <c r="I846" s="5"/>
      <c r="J846" s="5"/>
      <c r="K846" s="5"/>
      <c r="L846" s="5" t="s">
        <v>203</v>
      </c>
      <c r="M846" s="11" t="s">
        <v>631</v>
      </c>
      <c r="N846" s="13">
        <v>2</v>
      </c>
    </row>
    <row r="847" spans="1:14" ht="36" x14ac:dyDescent="0.25">
      <c r="A847" s="4" t="s">
        <v>1914</v>
      </c>
      <c r="B847" s="5" t="s">
        <v>198</v>
      </c>
      <c r="C847" s="5" t="s">
        <v>1812</v>
      </c>
      <c r="D847" s="11" t="s">
        <v>1915</v>
      </c>
      <c r="E847" s="12">
        <v>953602520000</v>
      </c>
      <c r="F847" s="5" t="s">
        <v>439</v>
      </c>
      <c r="G847" s="169">
        <v>43559</v>
      </c>
      <c r="H847" s="5" t="s">
        <v>211</v>
      </c>
      <c r="I847" s="5"/>
      <c r="J847" s="5"/>
      <c r="K847" s="5"/>
      <c r="L847" s="5" t="s">
        <v>203</v>
      </c>
      <c r="M847" s="11" t="s">
        <v>631</v>
      </c>
      <c r="N847" s="13">
        <v>3</v>
      </c>
    </row>
    <row r="848" spans="1:14" ht="36" x14ac:dyDescent="0.25">
      <c r="A848" s="4" t="s">
        <v>1916</v>
      </c>
      <c r="B848" s="5" t="s">
        <v>198</v>
      </c>
      <c r="C848" s="5" t="s">
        <v>1812</v>
      </c>
      <c r="D848" s="11" t="s">
        <v>1917</v>
      </c>
      <c r="E848" s="12">
        <v>953666220000</v>
      </c>
      <c r="F848" s="5" t="s">
        <v>439</v>
      </c>
      <c r="G848" s="169">
        <v>42759</v>
      </c>
      <c r="H848" s="5" t="s">
        <v>211</v>
      </c>
      <c r="I848" s="5"/>
      <c r="J848" s="5"/>
      <c r="K848" s="5"/>
      <c r="L848" s="5" t="s">
        <v>203</v>
      </c>
      <c r="M848" s="11" t="s">
        <v>631</v>
      </c>
      <c r="N848" s="13">
        <v>2</v>
      </c>
    </row>
    <row r="849" spans="1:14" ht="36" x14ac:dyDescent="0.25">
      <c r="A849" s="4" t="s">
        <v>1918</v>
      </c>
      <c r="B849" s="5" t="s">
        <v>198</v>
      </c>
      <c r="C849" s="5" t="s">
        <v>1812</v>
      </c>
      <c r="D849" s="11" t="s">
        <v>1919</v>
      </c>
      <c r="E849" s="12">
        <v>953665940000</v>
      </c>
      <c r="F849" s="5" t="s">
        <v>439</v>
      </c>
      <c r="G849" s="169">
        <v>43631</v>
      </c>
      <c r="H849" s="5" t="s">
        <v>211</v>
      </c>
      <c r="I849" s="5"/>
      <c r="J849" s="5"/>
      <c r="K849" s="5"/>
      <c r="L849" s="5" t="s">
        <v>203</v>
      </c>
      <c r="M849" s="11" t="s">
        <v>204</v>
      </c>
      <c r="N849" s="13">
        <v>1</v>
      </c>
    </row>
    <row r="850" spans="1:14" ht="36" x14ac:dyDescent="0.25">
      <c r="A850" s="4" t="s">
        <v>1920</v>
      </c>
      <c r="B850" s="5" t="s">
        <v>198</v>
      </c>
      <c r="C850" s="5" t="s">
        <v>1812</v>
      </c>
      <c r="D850" s="11" t="s">
        <v>1921</v>
      </c>
      <c r="E850" s="11" t="s">
        <v>1922</v>
      </c>
      <c r="F850" s="5" t="s">
        <v>439</v>
      </c>
      <c r="G850" s="169">
        <v>42416</v>
      </c>
      <c r="H850" s="5" t="s">
        <v>211</v>
      </c>
      <c r="I850" s="5"/>
      <c r="J850" s="5"/>
      <c r="K850" s="5"/>
      <c r="L850" s="5" t="s">
        <v>203</v>
      </c>
      <c r="M850" s="11" t="s">
        <v>204</v>
      </c>
      <c r="N850" s="13">
        <v>5</v>
      </c>
    </row>
    <row r="851" spans="1:14" ht="36" x14ac:dyDescent="0.25">
      <c r="A851" s="4" t="s">
        <v>1923</v>
      </c>
      <c r="B851" s="5" t="s">
        <v>198</v>
      </c>
      <c r="C851" s="5" t="s">
        <v>1812</v>
      </c>
      <c r="D851" s="11" t="s">
        <v>1924</v>
      </c>
      <c r="E851" s="12">
        <v>953667950000</v>
      </c>
      <c r="F851" s="5" t="s">
        <v>439</v>
      </c>
      <c r="G851" s="169">
        <v>42091</v>
      </c>
      <c r="H851" s="5" t="s">
        <v>211</v>
      </c>
      <c r="I851" s="5"/>
      <c r="J851" s="5"/>
      <c r="K851" s="5"/>
      <c r="L851" s="5" t="s">
        <v>203</v>
      </c>
      <c r="M851" s="11" t="s">
        <v>204</v>
      </c>
      <c r="N851" s="13">
        <v>2</v>
      </c>
    </row>
    <row r="852" spans="1:14" ht="36" x14ac:dyDescent="0.25">
      <c r="A852" s="4" t="s">
        <v>1925</v>
      </c>
      <c r="B852" s="5" t="s">
        <v>198</v>
      </c>
      <c r="C852" s="5" t="s">
        <v>1812</v>
      </c>
      <c r="D852" s="11" t="s">
        <v>1926</v>
      </c>
      <c r="E852" s="12">
        <v>953602780000</v>
      </c>
      <c r="F852" s="5" t="s">
        <v>439</v>
      </c>
      <c r="G852" s="169">
        <v>42930</v>
      </c>
      <c r="H852" s="5" t="s">
        <v>211</v>
      </c>
      <c r="I852" s="5"/>
      <c r="J852" s="5"/>
      <c r="K852" s="5"/>
      <c r="L852" s="5" t="s">
        <v>203</v>
      </c>
      <c r="M852" s="11" t="s">
        <v>631</v>
      </c>
      <c r="N852" s="13">
        <v>1</v>
      </c>
    </row>
    <row r="853" spans="1:14" ht="36" x14ac:dyDescent="0.25">
      <c r="A853" s="4" t="s">
        <v>1927</v>
      </c>
      <c r="B853" s="5" t="s">
        <v>198</v>
      </c>
      <c r="C853" s="5" t="s">
        <v>1812</v>
      </c>
      <c r="D853" s="11" t="s">
        <v>1928</v>
      </c>
      <c r="E853" s="12">
        <v>953665820000</v>
      </c>
      <c r="F853" s="5" t="s">
        <v>439</v>
      </c>
      <c r="G853" s="169">
        <v>41936</v>
      </c>
      <c r="H853" s="5" t="s">
        <v>211</v>
      </c>
      <c r="I853" s="5"/>
      <c r="J853" s="5"/>
      <c r="K853" s="5"/>
      <c r="L853" s="5" t="s">
        <v>203</v>
      </c>
      <c r="M853" s="11" t="s">
        <v>204</v>
      </c>
      <c r="N853" s="13">
        <v>2</v>
      </c>
    </row>
    <row r="854" spans="1:14" ht="36" x14ac:dyDescent="0.25">
      <c r="A854" s="4" t="s">
        <v>1929</v>
      </c>
      <c r="B854" s="5" t="s">
        <v>198</v>
      </c>
      <c r="C854" s="5" t="s">
        <v>1812</v>
      </c>
      <c r="D854" s="11" t="s">
        <v>1930</v>
      </c>
      <c r="E854" s="12">
        <v>953603090000</v>
      </c>
      <c r="F854" s="5" t="s">
        <v>439</v>
      </c>
      <c r="G854" s="169">
        <v>43730</v>
      </c>
      <c r="H854" s="5" t="s">
        <v>211</v>
      </c>
      <c r="I854" s="5"/>
      <c r="J854" s="5"/>
      <c r="K854" s="5"/>
      <c r="L854" s="5" t="s">
        <v>203</v>
      </c>
      <c r="M854" s="11" t="s">
        <v>204</v>
      </c>
      <c r="N854" s="13">
        <v>11</v>
      </c>
    </row>
    <row r="855" spans="1:14" ht="36" x14ac:dyDescent="0.25">
      <c r="A855" s="4" t="s">
        <v>1931</v>
      </c>
      <c r="B855" s="5" t="s">
        <v>198</v>
      </c>
      <c r="C855" s="5" t="s">
        <v>1812</v>
      </c>
      <c r="D855" s="11" t="s">
        <v>1932</v>
      </c>
      <c r="E855" s="11" t="s">
        <v>1933</v>
      </c>
      <c r="F855" s="5" t="s">
        <v>439</v>
      </c>
      <c r="G855" s="169">
        <v>43345</v>
      </c>
      <c r="H855" s="5" t="s">
        <v>211</v>
      </c>
      <c r="I855" s="5"/>
      <c r="J855" s="5"/>
      <c r="K855" s="5"/>
      <c r="L855" s="5" t="s">
        <v>203</v>
      </c>
      <c r="M855" s="11" t="s">
        <v>204</v>
      </c>
      <c r="N855" s="13">
        <v>1</v>
      </c>
    </row>
    <row r="856" spans="1:14" ht="36" x14ac:dyDescent="0.25">
      <c r="A856" s="4" t="s">
        <v>1934</v>
      </c>
      <c r="B856" s="5" t="s">
        <v>198</v>
      </c>
      <c r="C856" s="5" t="s">
        <v>1812</v>
      </c>
      <c r="D856" s="11" t="s">
        <v>1935</v>
      </c>
      <c r="E856" s="12">
        <v>953667600000</v>
      </c>
      <c r="F856" s="5" t="s">
        <v>439</v>
      </c>
      <c r="G856" s="169">
        <v>43216</v>
      </c>
      <c r="H856" s="5" t="s">
        <v>211</v>
      </c>
      <c r="I856" s="5"/>
      <c r="J856" s="5"/>
      <c r="K856" s="5"/>
      <c r="L856" s="5" t="s">
        <v>203</v>
      </c>
      <c r="M856" s="11" t="s">
        <v>204</v>
      </c>
      <c r="N856" s="13">
        <v>1</v>
      </c>
    </row>
    <row r="857" spans="1:14" ht="36" x14ac:dyDescent="0.25">
      <c r="A857" s="4" t="s">
        <v>1936</v>
      </c>
      <c r="B857" s="5" t="s">
        <v>198</v>
      </c>
      <c r="C857" s="5" t="s">
        <v>1812</v>
      </c>
      <c r="D857" s="11" t="s">
        <v>1937</v>
      </c>
      <c r="E857" s="12">
        <v>953603070000</v>
      </c>
      <c r="F857" s="5" t="s">
        <v>439</v>
      </c>
      <c r="G857" s="169">
        <v>41939</v>
      </c>
      <c r="H857" s="5" t="s">
        <v>211</v>
      </c>
      <c r="I857" s="5"/>
      <c r="J857" s="5"/>
      <c r="K857" s="5"/>
      <c r="L857" s="5" t="s">
        <v>203</v>
      </c>
      <c r="M857" s="11" t="s">
        <v>204</v>
      </c>
      <c r="N857" s="13">
        <v>13</v>
      </c>
    </row>
    <row r="858" spans="1:14" ht="36" x14ac:dyDescent="0.25">
      <c r="A858" s="4" t="s">
        <v>1938</v>
      </c>
      <c r="B858" s="5" t="s">
        <v>198</v>
      </c>
      <c r="C858" s="5" t="s">
        <v>1812</v>
      </c>
      <c r="D858" s="11" t="s">
        <v>1939</v>
      </c>
      <c r="E858" s="12">
        <v>953665700000</v>
      </c>
      <c r="F858" s="5" t="s">
        <v>439</v>
      </c>
      <c r="G858" s="169">
        <v>43497</v>
      </c>
      <c r="H858" s="5" t="s">
        <v>211</v>
      </c>
      <c r="I858" s="5"/>
      <c r="J858" s="5"/>
      <c r="K858" s="5"/>
      <c r="L858" s="5" t="s">
        <v>203</v>
      </c>
      <c r="M858" s="11" t="s">
        <v>204</v>
      </c>
      <c r="N858" s="13">
        <v>4</v>
      </c>
    </row>
    <row r="859" spans="1:14" ht="36" x14ac:dyDescent="0.25">
      <c r="A859" s="4" t="s">
        <v>1940</v>
      </c>
      <c r="B859" s="5" t="s">
        <v>198</v>
      </c>
      <c r="C859" s="5" t="s">
        <v>1812</v>
      </c>
      <c r="D859" s="11" t="s">
        <v>1941</v>
      </c>
      <c r="E859" s="12">
        <v>953666120000</v>
      </c>
      <c r="F859" s="5" t="s">
        <v>439</v>
      </c>
      <c r="G859" s="169">
        <v>42520</v>
      </c>
      <c r="H859" s="5" t="s">
        <v>211</v>
      </c>
      <c r="I859" s="5"/>
      <c r="J859" s="5"/>
      <c r="K859" s="5"/>
      <c r="L859" s="5" t="s">
        <v>203</v>
      </c>
      <c r="M859" s="11" t="s">
        <v>204</v>
      </c>
      <c r="N859" s="13">
        <v>9</v>
      </c>
    </row>
    <row r="860" spans="1:14" ht="36" x14ac:dyDescent="0.25">
      <c r="A860" s="4" t="s">
        <v>1942</v>
      </c>
      <c r="B860" s="5" t="s">
        <v>198</v>
      </c>
      <c r="C860" s="5" t="s">
        <v>1812</v>
      </c>
      <c r="D860" s="11" t="s">
        <v>1943</v>
      </c>
      <c r="E860" s="12">
        <v>953668030000</v>
      </c>
      <c r="F860" s="5" t="s">
        <v>439</v>
      </c>
      <c r="G860" s="169">
        <v>43325</v>
      </c>
      <c r="H860" s="5" t="s">
        <v>211</v>
      </c>
      <c r="I860" s="5"/>
      <c r="J860" s="5"/>
      <c r="K860" s="5"/>
      <c r="L860" s="5" t="s">
        <v>203</v>
      </c>
      <c r="M860" s="11" t="s">
        <v>204</v>
      </c>
      <c r="N860" s="13">
        <v>13</v>
      </c>
    </row>
    <row r="861" spans="1:14" ht="36" x14ac:dyDescent="0.25">
      <c r="A861" s="4" t="s">
        <v>1944</v>
      </c>
      <c r="B861" s="5" t="s">
        <v>198</v>
      </c>
      <c r="C861" s="5" t="s">
        <v>1812</v>
      </c>
      <c r="D861" s="11" t="s">
        <v>1945</v>
      </c>
      <c r="E861" s="12">
        <v>953602990000</v>
      </c>
      <c r="F861" s="5" t="s">
        <v>439</v>
      </c>
      <c r="G861" s="169">
        <v>41669</v>
      </c>
      <c r="H861" s="5" t="s">
        <v>211</v>
      </c>
      <c r="I861" s="5"/>
      <c r="J861" s="5"/>
      <c r="K861" s="5"/>
      <c r="L861" s="5" t="s">
        <v>203</v>
      </c>
      <c r="M861" s="11" t="s">
        <v>204</v>
      </c>
      <c r="N861" s="13">
        <v>9</v>
      </c>
    </row>
    <row r="862" spans="1:14" ht="36" x14ac:dyDescent="0.25">
      <c r="A862" s="4" t="s">
        <v>1946</v>
      </c>
      <c r="B862" s="5" t="s">
        <v>198</v>
      </c>
      <c r="C862" s="5" t="s">
        <v>1812</v>
      </c>
      <c r="D862" s="11" t="s">
        <v>1947</v>
      </c>
      <c r="E862" s="12">
        <v>953602830000</v>
      </c>
      <c r="F862" s="5" t="s">
        <v>439</v>
      </c>
      <c r="G862" s="169" t="s">
        <v>13447</v>
      </c>
      <c r="H862" s="5" t="s">
        <v>211</v>
      </c>
      <c r="I862" s="5"/>
      <c r="J862" s="5"/>
      <c r="K862" s="5"/>
      <c r="L862" s="5" t="s">
        <v>203</v>
      </c>
      <c r="M862" s="11" t="s">
        <v>631</v>
      </c>
      <c r="N862" s="13">
        <v>14</v>
      </c>
    </row>
    <row r="863" spans="1:14" ht="36" x14ac:dyDescent="0.25">
      <c r="A863" s="4" t="s">
        <v>1948</v>
      </c>
      <c r="B863" s="5" t="s">
        <v>198</v>
      </c>
      <c r="C863" s="5" t="s">
        <v>1812</v>
      </c>
      <c r="D863" s="11" t="s">
        <v>1949</v>
      </c>
      <c r="E863" s="12">
        <v>953603130000</v>
      </c>
      <c r="F863" s="5" t="s">
        <v>439</v>
      </c>
      <c r="G863" s="169">
        <v>42191</v>
      </c>
      <c r="H863" s="5" t="s">
        <v>211</v>
      </c>
      <c r="I863" s="5"/>
      <c r="J863" s="5"/>
      <c r="K863" s="5"/>
      <c r="L863" s="5" t="s">
        <v>203</v>
      </c>
      <c r="M863" s="11" t="s">
        <v>204</v>
      </c>
      <c r="N863" s="13">
        <v>2</v>
      </c>
    </row>
    <row r="864" spans="1:14" ht="36" x14ac:dyDescent="0.25">
      <c r="A864" s="4" t="s">
        <v>1950</v>
      </c>
      <c r="B864" s="5" t="s">
        <v>198</v>
      </c>
      <c r="C864" s="5" t="s">
        <v>1812</v>
      </c>
      <c r="D864" s="11" t="s">
        <v>1951</v>
      </c>
      <c r="E864" s="12">
        <v>953665750000</v>
      </c>
      <c r="F864" s="5" t="s">
        <v>439</v>
      </c>
      <c r="G864" s="169">
        <v>43324</v>
      </c>
      <c r="H864" s="5" t="s">
        <v>211</v>
      </c>
      <c r="I864" s="5"/>
      <c r="J864" s="5"/>
      <c r="K864" s="5"/>
      <c r="L864" s="5" t="s">
        <v>203</v>
      </c>
      <c r="M864" s="11" t="s">
        <v>204</v>
      </c>
      <c r="N864" s="13">
        <v>3</v>
      </c>
    </row>
    <row r="865" spans="1:14" ht="36" x14ac:dyDescent="0.25">
      <c r="A865" s="4" t="s">
        <v>1952</v>
      </c>
      <c r="B865" s="5" t="s">
        <v>198</v>
      </c>
      <c r="C865" s="5" t="s">
        <v>1812</v>
      </c>
      <c r="D865" s="11" t="s">
        <v>1953</v>
      </c>
      <c r="E865" s="12">
        <v>953665850000</v>
      </c>
      <c r="F865" s="5" t="s">
        <v>439</v>
      </c>
      <c r="G865" s="169">
        <v>43046</v>
      </c>
      <c r="H865" s="5" t="s">
        <v>211</v>
      </c>
      <c r="I865" s="5"/>
      <c r="J865" s="5"/>
      <c r="K865" s="5"/>
      <c r="L865" s="5" t="s">
        <v>203</v>
      </c>
      <c r="M865" s="11" t="s">
        <v>204</v>
      </c>
      <c r="N865" s="13">
        <v>2</v>
      </c>
    </row>
    <row r="866" spans="1:14" ht="36" x14ac:dyDescent="0.25">
      <c r="A866" s="4" t="s">
        <v>1954</v>
      </c>
      <c r="B866" s="5" t="s">
        <v>198</v>
      </c>
      <c r="C866" s="5" t="s">
        <v>1812</v>
      </c>
      <c r="D866" s="11" t="s">
        <v>1955</v>
      </c>
      <c r="E866" s="12">
        <v>953667940000</v>
      </c>
      <c r="F866" s="5" t="s">
        <v>439</v>
      </c>
      <c r="G866" s="169">
        <v>42773</v>
      </c>
      <c r="H866" s="5" t="s">
        <v>211</v>
      </c>
      <c r="I866" s="5"/>
      <c r="J866" s="5"/>
      <c r="K866" s="5"/>
      <c r="L866" s="5" t="s">
        <v>203</v>
      </c>
      <c r="M866" s="11" t="s">
        <v>204</v>
      </c>
      <c r="N866" s="13">
        <v>9</v>
      </c>
    </row>
    <row r="867" spans="1:14" ht="36" x14ac:dyDescent="0.25">
      <c r="A867" s="4" t="s">
        <v>1956</v>
      </c>
      <c r="B867" s="5" t="s">
        <v>198</v>
      </c>
      <c r="C867" s="5" t="s">
        <v>1812</v>
      </c>
      <c r="D867" s="11" t="s">
        <v>1957</v>
      </c>
      <c r="E867" s="12">
        <v>953602930000</v>
      </c>
      <c r="F867" s="5" t="s">
        <v>439</v>
      </c>
      <c r="G867" s="169">
        <v>41909</v>
      </c>
      <c r="H867" s="5" t="s">
        <v>211</v>
      </c>
      <c r="I867" s="5"/>
      <c r="J867" s="5"/>
      <c r="K867" s="5"/>
      <c r="L867" s="5" t="s">
        <v>203</v>
      </c>
      <c r="M867" s="11" t="s">
        <v>204</v>
      </c>
      <c r="N867" s="13">
        <v>73</v>
      </c>
    </row>
    <row r="868" spans="1:14" ht="36" x14ac:dyDescent="0.25">
      <c r="A868" s="4" t="s">
        <v>1958</v>
      </c>
      <c r="B868" s="5" t="s">
        <v>198</v>
      </c>
      <c r="C868" s="5" t="s">
        <v>1812</v>
      </c>
      <c r="D868" s="11" t="s">
        <v>1959</v>
      </c>
      <c r="E868" s="12">
        <v>953602690000</v>
      </c>
      <c r="F868" s="5" t="s">
        <v>439</v>
      </c>
      <c r="G868" s="169">
        <v>43049</v>
      </c>
      <c r="H868" s="5" t="s">
        <v>211</v>
      </c>
      <c r="I868" s="5"/>
      <c r="J868" s="5"/>
      <c r="K868" s="5"/>
      <c r="L868" s="5" t="s">
        <v>203</v>
      </c>
      <c r="M868" s="11" t="s">
        <v>631</v>
      </c>
      <c r="N868" s="13">
        <v>7</v>
      </c>
    </row>
    <row r="869" spans="1:14" ht="36" x14ac:dyDescent="0.25">
      <c r="A869" s="4" t="s">
        <v>1960</v>
      </c>
      <c r="B869" s="5" t="s">
        <v>198</v>
      </c>
      <c r="C869" s="5" t="s">
        <v>1812</v>
      </c>
      <c r="D869" s="11" t="s">
        <v>1961</v>
      </c>
      <c r="E869" s="12">
        <v>953602550000</v>
      </c>
      <c r="F869" s="5" t="s">
        <v>439</v>
      </c>
      <c r="G869" s="169">
        <v>43733</v>
      </c>
      <c r="H869" s="5" t="s">
        <v>211</v>
      </c>
      <c r="I869" s="5"/>
      <c r="J869" s="5"/>
      <c r="K869" s="5"/>
      <c r="L869" s="5" t="s">
        <v>203</v>
      </c>
      <c r="M869" s="11" t="s">
        <v>631</v>
      </c>
      <c r="N869" s="13">
        <v>1</v>
      </c>
    </row>
    <row r="870" spans="1:14" ht="36" x14ac:dyDescent="0.25">
      <c r="A870" s="4" t="s">
        <v>1962</v>
      </c>
      <c r="B870" s="5" t="s">
        <v>198</v>
      </c>
      <c r="C870" s="5" t="s">
        <v>1812</v>
      </c>
      <c r="D870" s="11" t="s">
        <v>1963</v>
      </c>
      <c r="E870" s="12">
        <v>953603140000</v>
      </c>
      <c r="F870" s="5" t="s">
        <v>439</v>
      </c>
      <c r="G870" s="169">
        <v>42867</v>
      </c>
      <c r="H870" s="5" t="s">
        <v>211</v>
      </c>
      <c r="I870" s="5"/>
      <c r="J870" s="5"/>
      <c r="K870" s="5"/>
      <c r="L870" s="5" t="s">
        <v>203</v>
      </c>
      <c r="M870" s="11" t="s">
        <v>204</v>
      </c>
      <c r="N870" s="13">
        <v>11</v>
      </c>
    </row>
    <row r="871" spans="1:14" ht="36" x14ac:dyDescent="0.25">
      <c r="A871" s="4" t="s">
        <v>1964</v>
      </c>
      <c r="B871" s="5" t="s">
        <v>198</v>
      </c>
      <c r="C871" s="5" t="s">
        <v>1812</v>
      </c>
      <c r="D871" s="11" t="s">
        <v>1965</v>
      </c>
      <c r="E871" s="12">
        <v>953665880000</v>
      </c>
      <c r="F871" s="5" t="s">
        <v>439</v>
      </c>
      <c r="G871" s="169">
        <v>43213</v>
      </c>
      <c r="H871" s="5" t="s">
        <v>211</v>
      </c>
      <c r="I871" s="5"/>
      <c r="J871" s="5"/>
      <c r="K871" s="5"/>
      <c r="L871" s="5" t="s">
        <v>203</v>
      </c>
      <c r="M871" s="11" t="s">
        <v>204</v>
      </c>
      <c r="N871" s="13">
        <v>6</v>
      </c>
    </row>
    <row r="872" spans="1:14" ht="36" x14ac:dyDescent="0.25">
      <c r="A872" s="4" t="s">
        <v>1966</v>
      </c>
      <c r="B872" s="5" t="s">
        <v>198</v>
      </c>
      <c r="C872" s="5" t="s">
        <v>1812</v>
      </c>
      <c r="D872" s="11" t="s">
        <v>1967</v>
      </c>
      <c r="E872" s="12">
        <v>953668060000</v>
      </c>
      <c r="F872" s="5" t="s">
        <v>439</v>
      </c>
      <c r="G872" s="169">
        <v>42272</v>
      </c>
      <c r="H872" s="5" t="s">
        <v>211</v>
      </c>
      <c r="I872" s="5"/>
      <c r="J872" s="5"/>
      <c r="K872" s="5"/>
      <c r="L872" s="5" t="s">
        <v>203</v>
      </c>
      <c r="M872" s="11" t="s">
        <v>204</v>
      </c>
      <c r="N872" s="13">
        <v>44</v>
      </c>
    </row>
    <row r="873" spans="1:14" ht="36" x14ac:dyDescent="0.25">
      <c r="A873" s="4" t="s">
        <v>1968</v>
      </c>
      <c r="B873" s="5" t="s">
        <v>198</v>
      </c>
      <c r="C873" s="5" t="s">
        <v>1812</v>
      </c>
      <c r="D873" s="11" t="s">
        <v>1969</v>
      </c>
      <c r="E873" s="12">
        <v>953602170000</v>
      </c>
      <c r="F873" s="5" t="s">
        <v>439</v>
      </c>
      <c r="G873" s="169">
        <v>41798</v>
      </c>
      <c r="H873" s="5" t="s">
        <v>211</v>
      </c>
      <c r="I873" s="5"/>
      <c r="J873" s="5"/>
      <c r="K873" s="5"/>
      <c r="L873" s="5" t="s">
        <v>203</v>
      </c>
      <c r="M873" s="11" t="s">
        <v>631</v>
      </c>
      <c r="N873" s="13">
        <v>1</v>
      </c>
    </row>
    <row r="874" spans="1:14" ht="36" x14ac:dyDescent="0.25">
      <c r="A874" s="4" t="s">
        <v>1970</v>
      </c>
      <c r="B874" s="5" t="s">
        <v>198</v>
      </c>
      <c r="C874" s="5" t="s">
        <v>1812</v>
      </c>
      <c r="D874" s="11" t="s">
        <v>1971</v>
      </c>
      <c r="E874" s="12">
        <v>953602820000</v>
      </c>
      <c r="F874" s="5" t="s">
        <v>439</v>
      </c>
      <c r="G874" s="169">
        <v>42136</v>
      </c>
      <c r="H874" s="5" t="s">
        <v>211</v>
      </c>
      <c r="I874" s="5"/>
      <c r="J874" s="5"/>
      <c r="K874" s="5"/>
      <c r="L874" s="5" t="s">
        <v>203</v>
      </c>
      <c r="M874" s="11" t="s">
        <v>631</v>
      </c>
      <c r="N874" s="13">
        <v>17</v>
      </c>
    </row>
    <row r="875" spans="1:14" ht="36" x14ac:dyDescent="0.25">
      <c r="A875" s="4" t="s">
        <v>1972</v>
      </c>
      <c r="B875" s="5" t="s">
        <v>198</v>
      </c>
      <c r="C875" s="5" t="s">
        <v>1812</v>
      </c>
      <c r="D875" s="11" t="s">
        <v>1973</v>
      </c>
      <c r="E875" s="12">
        <v>953603050000</v>
      </c>
      <c r="F875" s="5" t="s">
        <v>439</v>
      </c>
      <c r="G875" s="169">
        <v>43338</v>
      </c>
      <c r="H875" s="5" t="s">
        <v>211</v>
      </c>
      <c r="I875" s="5"/>
      <c r="J875" s="5"/>
      <c r="K875" s="5"/>
      <c r="L875" s="5" t="s">
        <v>203</v>
      </c>
      <c r="M875" s="11" t="s">
        <v>204</v>
      </c>
      <c r="N875" s="13">
        <v>78</v>
      </c>
    </row>
    <row r="876" spans="1:14" ht="36" x14ac:dyDescent="0.25">
      <c r="A876" s="4" t="s">
        <v>1974</v>
      </c>
      <c r="B876" s="5" t="s">
        <v>198</v>
      </c>
      <c r="C876" s="5" t="s">
        <v>1812</v>
      </c>
      <c r="D876" s="11" t="s">
        <v>1975</v>
      </c>
      <c r="E876" s="12">
        <v>953602600000</v>
      </c>
      <c r="F876" s="5" t="s">
        <v>439</v>
      </c>
      <c r="G876" s="169">
        <v>42251</v>
      </c>
      <c r="H876" s="5" t="s">
        <v>211</v>
      </c>
      <c r="I876" s="5"/>
      <c r="J876" s="5"/>
      <c r="K876" s="5"/>
      <c r="L876" s="5" t="s">
        <v>203</v>
      </c>
      <c r="M876" s="11" t="s">
        <v>631</v>
      </c>
      <c r="N876" s="13">
        <v>2</v>
      </c>
    </row>
    <row r="877" spans="1:14" ht="36" x14ac:dyDescent="0.25">
      <c r="A877" s="4" t="s">
        <v>1976</v>
      </c>
      <c r="B877" s="5" t="s">
        <v>198</v>
      </c>
      <c r="C877" s="5" t="s">
        <v>1812</v>
      </c>
      <c r="D877" s="11" t="s">
        <v>1977</v>
      </c>
      <c r="E877" s="12">
        <v>953603200000</v>
      </c>
      <c r="F877" s="5" t="s">
        <v>439</v>
      </c>
      <c r="G877" s="169">
        <v>43577</v>
      </c>
      <c r="H877" s="5" t="s">
        <v>211</v>
      </c>
      <c r="I877" s="5"/>
      <c r="J877" s="5"/>
      <c r="K877" s="5"/>
      <c r="L877" s="5" t="s">
        <v>203</v>
      </c>
      <c r="M877" s="11" t="s">
        <v>204</v>
      </c>
      <c r="N877" s="13">
        <v>17</v>
      </c>
    </row>
    <row r="878" spans="1:14" ht="36" x14ac:dyDescent="0.25">
      <c r="A878" s="4" t="s">
        <v>1978</v>
      </c>
      <c r="B878" s="5" t="s">
        <v>198</v>
      </c>
      <c r="C878" s="5" t="s">
        <v>1812</v>
      </c>
      <c r="D878" s="11" t="s">
        <v>1979</v>
      </c>
      <c r="E878" s="12">
        <v>953602620000</v>
      </c>
      <c r="F878" s="5" t="s">
        <v>439</v>
      </c>
      <c r="G878" s="169">
        <v>42639</v>
      </c>
      <c r="H878" s="5" t="s">
        <v>211</v>
      </c>
      <c r="I878" s="5"/>
      <c r="J878" s="5"/>
      <c r="K878" s="5"/>
      <c r="L878" s="5" t="s">
        <v>203</v>
      </c>
      <c r="M878" s="11" t="s">
        <v>631</v>
      </c>
      <c r="N878" s="13">
        <v>2</v>
      </c>
    </row>
    <row r="879" spans="1:14" ht="36" x14ac:dyDescent="0.25">
      <c r="A879" s="4" t="s">
        <v>1980</v>
      </c>
      <c r="B879" s="5" t="s">
        <v>198</v>
      </c>
      <c r="C879" s="5" t="s">
        <v>1812</v>
      </c>
      <c r="D879" s="11" t="s">
        <v>1981</v>
      </c>
      <c r="E879" s="12">
        <v>953602160000</v>
      </c>
      <c r="F879" s="5" t="s">
        <v>439</v>
      </c>
      <c r="G879" s="169">
        <v>43063</v>
      </c>
      <c r="H879" s="5" t="s">
        <v>211</v>
      </c>
      <c r="I879" s="5"/>
      <c r="J879" s="5"/>
      <c r="K879" s="5"/>
      <c r="L879" s="5" t="s">
        <v>203</v>
      </c>
      <c r="M879" s="11" t="s">
        <v>631</v>
      </c>
      <c r="N879" s="15">
        <v>1</v>
      </c>
    </row>
    <row r="880" spans="1:14" ht="36" x14ac:dyDescent="0.25">
      <c r="A880" s="4" t="s">
        <v>1982</v>
      </c>
      <c r="B880" s="5" t="s">
        <v>198</v>
      </c>
      <c r="C880" s="5" t="s">
        <v>1812</v>
      </c>
      <c r="D880" s="11" t="s">
        <v>1983</v>
      </c>
      <c r="E880" s="12">
        <v>953666210000</v>
      </c>
      <c r="F880" s="5" t="s">
        <v>439</v>
      </c>
      <c r="G880" s="169">
        <v>42275</v>
      </c>
      <c r="H880" s="5" t="s">
        <v>211</v>
      </c>
      <c r="I880" s="5"/>
      <c r="J880" s="5"/>
      <c r="K880" s="5"/>
      <c r="L880" s="5" t="s">
        <v>203</v>
      </c>
      <c r="M880" s="11" t="s">
        <v>631</v>
      </c>
      <c r="N880" s="13">
        <v>1</v>
      </c>
    </row>
    <row r="881" spans="1:14" ht="36" x14ac:dyDescent="0.25">
      <c r="A881" s="4" t="s">
        <v>1984</v>
      </c>
      <c r="B881" s="5" t="s">
        <v>198</v>
      </c>
      <c r="C881" s="5" t="s">
        <v>1812</v>
      </c>
      <c r="D881" s="11" t="s">
        <v>1985</v>
      </c>
      <c r="E881" s="11" t="s">
        <v>1986</v>
      </c>
      <c r="F881" s="5" t="s">
        <v>439</v>
      </c>
      <c r="G881" s="169">
        <v>43147</v>
      </c>
      <c r="H881" s="5" t="s">
        <v>211</v>
      </c>
      <c r="I881" s="5"/>
      <c r="J881" s="5"/>
      <c r="K881" s="5"/>
      <c r="L881" s="5" t="s">
        <v>203</v>
      </c>
      <c r="M881" s="11" t="s">
        <v>204</v>
      </c>
      <c r="N881" s="13">
        <v>14</v>
      </c>
    </row>
    <row r="882" spans="1:14" ht="36" x14ac:dyDescent="0.25">
      <c r="A882" s="4" t="s">
        <v>1987</v>
      </c>
      <c r="B882" s="5" t="s">
        <v>198</v>
      </c>
      <c r="C882" s="5" t="s">
        <v>1812</v>
      </c>
      <c r="D882" s="11" t="s">
        <v>1988</v>
      </c>
      <c r="E882" s="12">
        <v>953665950000</v>
      </c>
      <c r="F882" s="5" t="s">
        <v>439</v>
      </c>
      <c r="G882" s="169">
        <v>43063</v>
      </c>
      <c r="H882" s="5" t="s">
        <v>211</v>
      </c>
      <c r="I882" s="5"/>
      <c r="J882" s="5"/>
      <c r="K882" s="5"/>
      <c r="L882" s="5" t="s">
        <v>203</v>
      </c>
      <c r="M882" s="11" t="s">
        <v>204</v>
      </c>
      <c r="N882" s="13">
        <v>2</v>
      </c>
    </row>
    <row r="883" spans="1:14" ht="36" x14ac:dyDescent="0.25">
      <c r="A883" s="4" t="s">
        <v>1989</v>
      </c>
      <c r="B883" s="5" t="s">
        <v>198</v>
      </c>
      <c r="C883" s="5" t="s">
        <v>1812</v>
      </c>
      <c r="D883" s="11" t="s">
        <v>1990</v>
      </c>
      <c r="E883" s="12">
        <v>953665740000</v>
      </c>
      <c r="F883" s="5" t="s">
        <v>439</v>
      </c>
      <c r="G883" s="169">
        <v>42258</v>
      </c>
      <c r="H883" s="5" t="s">
        <v>211</v>
      </c>
      <c r="I883" s="5"/>
      <c r="J883" s="5"/>
      <c r="K883" s="5"/>
      <c r="L883" s="5" t="s">
        <v>203</v>
      </c>
      <c r="M883" s="11" t="s">
        <v>204</v>
      </c>
      <c r="N883" s="13">
        <v>2</v>
      </c>
    </row>
    <row r="884" spans="1:14" ht="36" x14ac:dyDescent="0.25">
      <c r="A884" s="4" t="s">
        <v>1991</v>
      </c>
      <c r="B884" s="5" t="s">
        <v>198</v>
      </c>
      <c r="C884" s="5" t="s">
        <v>1812</v>
      </c>
      <c r="D884" s="11" t="s">
        <v>1992</v>
      </c>
      <c r="E884" s="11" t="s">
        <v>1993</v>
      </c>
      <c r="F884" s="5" t="s">
        <v>439</v>
      </c>
      <c r="G884" s="169">
        <v>42732</v>
      </c>
      <c r="H884" s="5" t="s">
        <v>211</v>
      </c>
      <c r="I884" s="5"/>
      <c r="J884" s="5"/>
      <c r="K884" s="5"/>
      <c r="L884" s="5" t="s">
        <v>203</v>
      </c>
      <c r="M884" s="11" t="s">
        <v>204</v>
      </c>
      <c r="N884" s="13">
        <v>35</v>
      </c>
    </row>
    <row r="885" spans="1:14" ht="36" x14ac:dyDescent="0.25">
      <c r="A885" s="4" t="s">
        <v>1994</v>
      </c>
      <c r="B885" s="5" t="s">
        <v>198</v>
      </c>
      <c r="C885" s="5" t="s">
        <v>1812</v>
      </c>
      <c r="D885" s="11" t="s">
        <v>1995</v>
      </c>
      <c r="E885" s="12">
        <v>953666160000</v>
      </c>
      <c r="F885" s="5" t="s">
        <v>439</v>
      </c>
      <c r="G885" s="169">
        <v>43561</v>
      </c>
      <c r="H885" s="5" t="s">
        <v>211</v>
      </c>
      <c r="I885" s="5"/>
      <c r="J885" s="5"/>
      <c r="K885" s="5"/>
      <c r="L885" s="5" t="s">
        <v>203</v>
      </c>
      <c r="M885" s="11" t="s">
        <v>204</v>
      </c>
      <c r="N885" s="13">
        <v>6</v>
      </c>
    </row>
    <row r="886" spans="1:14" ht="36" x14ac:dyDescent="0.25">
      <c r="A886" s="4" t="s">
        <v>1996</v>
      </c>
      <c r="B886" s="5" t="s">
        <v>198</v>
      </c>
      <c r="C886" s="5" t="s">
        <v>1812</v>
      </c>
      <c r="D886" s="11" t="s">
        <v>1997</v>
      </c>
      <c r="E886" s="12">
        <v>953602660000</v>
      </c>
      <c r="F886" s="5" t="s">
        <v>439</v>
      </c>
      <c r="G886" s="169">
        <v>43532</v>
      </c>
      <c r="H886" s="5" t="s">
        <v>211</v>
      </c>
      <c r="I886" s="5"/>
      <c r="J886" s="5"/>
      <c r="K886" s="5"/>
      <c r="L886" s="5" t="s">
        <v>203</v>
      </c>
      <c r="M886" s="11" t="s">
        <v>631</v>
      </c>
      <c r="N886" s="13">
        <v>13</v>
      </c>
    </row>
    <row r="887" spans="1:14" ht="36" x14ac:dyDescent="0.25">
      <c r="A887" s="4" t="s">
        <v>1998</v>
      </c>
      <c r="B887" s="5" t="s">
        <v>198</v>
      </c>
      <c r="C887" s="5" t="s">
        <v>1812</v>
      </c>
      <c r="D887" s="11" t="s">
        <v>1999</v>
      </c>
      <c r="E887" s="12">
        <v>953666070000</v>
      </c>
      <c r="F887" s="5" t="s">
        <v>439</v>
      </c>
      <c r="G887" s="169">
        <v>42442</v>
      </c>
      <c r="H887" s="5" t="s">
        <v>211</v>
      </c>
      <c r="I887" s="5"/>
      <c r="J887" s="5"/>
      <c r="K887" s="5"/>
      <c r="L887" s="5" t="s">
        <v>203</v>
      </c>
      <c r="M887" s="11" t="s">
        <v>204</v>
      </c>
      <c r="N887" s="13">
        <v>12</v>
      </c>
    </row>
    <row r="888" spans="1:14" ht="36" x14ac:dyDescent="0.25">
      <c r="A888" s="4" t="s">
        <v>2000</v>
      </c>
      <c r="B888" s="5" t="s">
        <v>198</v>
      </c>
      <c r="C888" s="5" t="s">
        <v>1812</v>
      </c>
      <c r="D888" s="11" t="s">
        <v>2001</v>
      </c>
      <c r="E888" s="12">
        <v>953602700000</v>
      </c>
      <c r="F888" s="5" t="s">
        <v>439</v>
      </c>
      <c r="G888" s="169">
        <v>43590</v>
      </c>
      <c r="H888" s="5" t="s">
        <v>211</v>
      </c>
      <c r="I888" s="5"/>
      <c r="J888" s="5"/>
      <c r="K888" s="5"/>
      <c r="L888" s="5" t="s">
        <v>203</v>
      </c>
      <c r="M888" s="11" t="s">
        <v>631</v>
      </c>
      <c r="N888" s="13">
        <v>8</v>
      </c>
    </row>
    <row r="889" spans="1:14" ht="36" x14ac:dyDescent="0.25">
      <c r="A889" s="4" t="s">
        <v>2002</v>
      </c>
      <c r="B889" s="5" t="s">
        <v>198</v>
      </c>
      <c r="C889" s="5" t="s">
        <v>1812</v>
      </c>
      <c r="D889" s="11" t="s">
        <v>2003</v>
      </c>
      <c r="E889" s="11" t="s">
        <v>2004</v>
      </c>
      <c r="F889" s="5" t="s">
        <v>439</v>
      </c>
      <c r="G889" s="169">
        <v>42400</v>
      </c>
      <c r="H889" s="5" t="s">
        <v>211</v>
      </c>
      <c r="I889" s="5"/>
      <c r="J889" s="5"/>
      <c r="K889" s="5"/>
      <c r="L889" s="5" t="s">
        <v>203</v>
      </c>
      <c r="M889" s="11" t="s">
        <v>204</v>
      </c>
      <c r="N889" s="13">
        <v>36</v>
      </c>
    </row>
    <row r="890" spans="1:14" ht="36" x14ac:dyDescent="0.25">
      <c r="A890" s="4" t="s">
        <v>2005</v>
      </c>
      <c r="B890" s="5" t="s">
        <v>198</v>
      </c>
      <c r="C890" s="5" t="s">
        <v>1812</v>
      </c>
      <c r="D890" s="11" t="s">
        <v>2006</v>
      </c>
      <c r="E890" s="12">
        <v>953602380000</v>
      </c>
      <c r="F890" s="5" t="s">
        <v>439</v>
      </c>
      <c r="G890" s="169">
        <v>41882</v>
      </c>
      <c r="H890" s="5" t="s">
        <v>211</v>
      </c>
      <c r="I890" s="5"/>
      <c r="J890" s="5"/>
      <c r="K890" s="5"/>
      <c r="L890" s="5" t="s">
        <v>203</v>
      </c>
      <c r="M890" s="11" t="s">
        <v>631</v>
      </c>
      <c r="N890" s="13">
        <v>4</v>
      </c>
    </row>
    <row r="891" spans="1:14" ht="36" x14ac:dyDescent="0.25">
      <c r="A891" s="4" t="s">
        <v>2007</v>
      </c>
      <c r="B891" s="5" t="s">
        <v>198</v>
      </c>
      <c r="C891" s="5" t="s">
        <v>1812</v>
      </c>
      <c r="D891" s="11" t="s">
        <v>2008</v>
      </c>
      <c r="E891" s="12">
        <v>953665710000</v>
      </c>
      <c r="F891" s="5" t="s">
        <v>439</v>
      </c>
      <c r="G891" s="169">
        <v>41741</v>
      </c>
      <c r="H891" s="5" t="s">
        <v>211</v>
      </c>
      <c r="I891" s="5"/>
      <c r="J891" s="5"/>
      <c r="K891" s="5"/>
      <c r="L891" s="5" t="s">
        <v>203</v>
      </c>
      <c r="M891" s="11" t="s">
        <v>204</v>
      </c>
      <c r="N891" s="13">
        <v>3</v>
      </c>
    </row>
    <row r="892" spans="1:14" ht="36" x14ac:dyDescent="0.25">
      <c r="A892" s="4" t="s">
        <v>2009</v>
      </c>
      <c r="B892" s="5" t="s">
        <v>198</v>
      </c>
      <c r="C892" s="5" t="s">
        <v>1812</v>
      </c>
      <c r="D892" s="11" t="s">
        <v>2010</v>
      </c>
      <c r="E892" s="12">
        <v>953602900000</v>
      </c>
      <c r="F892" s="5" t="s">
        <v>439</v>
      </c>
      <c r="G892" s="169" t="s">
        <v>13447</v>
      </c>
      <c r="H892" s="5" t="s">
        <v>211</v>
      </c>
      <c r="I892" s="5"/>
      <c r="J892" s="5"/>
      <c r="K892" s="5"/>
      <c r="L892" s="5" t="s">
        <v>203</v>
      </c>
      <c r="M892" s="11" t="s">
        <v>204</v>
      </c>
      <c r="N892" s="13">
        <v>2</v>
      </c>
    </row>
    <row r="893" spans="1:14" ht="36" x14ac:dyDescent="0.25">
      <c r="A893" s="4" t="s">
        <v>2011</v>
      </c>
      <c r="B893" s="5" t="s">
        <v>198</v>
      </c>
      <c r="C893" s="5" t="s">
        <v>1812</v>
      </c>
      <c r="D893" s="11" t="s">
        <v>2012</v>
      </c>
      <c r="E893" s="12">
        <v>953602750000</v>
      </c>
      <c r="F893" s="5" t="s">
        <v>439</v>
      </c>
      <c r="G893" s="169">
        <v>42654</v>
      </c>
      <c r="H893" s="5" t="s">
        <v>211</v>
      </c>
      <c r="I893" s="5"/>
      <c r="J893" s="5"/>
      <c r="K893" s="5"/>
      <c r="L893" s="5" t="s">
        <v>203</v>
      </c>
      <c r="M893" s="11" t="s">
        <v>631</v>
      </c>
      <c r="N893" s="13">
        <v>1</v>
      </c>
    </row>
    <row r="894" spans="1:14" ht="36" x14ac:dyDescent="0.25">
      <c r="A894" s="4" t="s">
        <v>2013</v>
      </c>
      <c r="B894" s="5" t="s">
        <v>198</v>
      </c>
      <c r="C894" s="5" t="s">
        <v>1812</v>
      </c>
      <c r="D894" s="11" t="s">
        <v>2014</v>
      </c>
      <c r="E894" s="12">
        <v>953665830000</v>
      </c>
      <c r="F894" s="5" t="s">
        <v>439</v>
      </c>
      <c r="G894" s="169">
        <v>42352</v>
      </c>
      <c r="H894" s="5" t="s">
        <v>211</v>
      </c>
      <c r="I894" s="5"/>
      <c r="J894" s="5"/>
      <c r="K894" s="5"/>
      <c r="L894" s="5" t="s">
        <v>203</v>
      </c>
      <c r="M894" s="11" t="s">
        <v>204</v>
      </c>
      <c r="N894" s="13">
        <v>1</v>
      </c>
    </row>
    <row r="895" spans="1:14" ht="36" x14ac:dyDescent="0.25">
      <c r="A895" s="4" t="s">
        <v>2015</v>
      </c>
      <c r="B895" s="5" t="s">
        <v>198</v>
      </c>
      <c r="C895" s="5" t="s">
        <v>1812</v>
      </c>
      <c r="D895" s="11" t="s">
        <v>2016</v>
      </c>
      <c r="E895" s="12">
        <v>953602940000</v>
      </c>
      <c r="F895" s="5" t="s">
        <v>439</v>
      </c>
      <c r="G895" s="169">
        <v>41541</v>
      </c>
      <c r="H895" s="5" t="s">
        <v>211</v>
      </c>
      <c r="I895" s="5"/>
      <c r="J895" s="5"/>
      <c r="K895" s="5"/>
      <c r="L895" s="5" t="s">
        <v>203</v>
      </c>
      <c r="M895" s="11" t="s">
        <v>204</v>
      </c>
      <c r="N895" s="13">
        <v>5</v>
      </c>
    </row>
    <row r="896" spans="1:14" ht="36" x14ac:dyDescent="0.25">
      <c r="A896" s="4" t="s">
        <v>2017</v>
      </c>
      <c r="B896" s="5" t="s">
        <v>198</v>
      </c>
      <c r="C896" s="5" t="s">
        <v>1812</v>
      </c>
      <c r="D896" s="11" t="s">
        <v>2018</v>
      </c>
      <c r="E896" s="12">
        <v>953668110000</v>
      </c>
      <c r="F896" s="5" t="s">
        <v>439</v>
      </c>
      <c r="G896" s="169">
        <v>42113</v>
      </c>
      <c r="H896" s="5" t="s">
        <v>211</v>
      </c>
      <c r="I896" s="5"/>
      <c r="J896" s="5"/>
      <c r="K896" s="5"/>
      <c r="L896" s="5" t="s">
        <v>203</v>
      </c>
      <c r="M896" s="11" t="s">
        <v>204</v>
      </c>
      <c r="N896" s="13">
        <v>6</v>
      </c>
    </row>
    <row r="897" spans="1:14" ht="36" x14ac:dyDescent="0.25">
      <c r="A897" s="4" t="s">
        <v>2019</v>
      </c>
      <c r="B897" s="5" t="s">
        <v>198</v>
      </c>
      <c r="C897" s="5" t="s">
        <v>1812</v>
      </c>
      <c r="D897" s="11" t="s">
        <v>2020</v>
      </c>
      <c r="E897" s="11" t="s">
        <v>2021</v>
      </c>
      <c r="F897" s="5" t="s">
        <v>439</v>
      </c>
      <c r="G897" s="169">
        <v>42364</v>
      </c>
      <c r="H897" s="5" t="s">
        <v>211</v>
      </c>
      <c r="I897" s="5"/>
      <c r="J897" s="5"/>
      <c r="K897" s="5"/>
      <c r="L897" s="5" t="s">
        <v>203</v>
      </c>
      <c r="M897" s="11" t="s">
        <v>204</v>
      </c>
      <c r="N897" s="15">
        <v>62</v>
      </c>
    </row>
    <row r="898" spans="1:14" ht="36" x14ac:dyDescent="0.25">
      <c r="A898" s="4" t="s">
        <v>2022</v>
      </c>
      <c r="B898" s="5" t="s">
        <v>198</v>
      </c>
      <c r="C898" s="5" t="s">
        <v>1812</v>
      </c>
      <c r="D898" s="11" t="s">
        <v>2023</v>
      </c>
      <c r="E898" s="12">
        <v>953666150000</v>
      </c>
      <c r="F898" s="5" t="s">
        <v>439</v>
      </c>
      <c r="G898" s="169">
        <v>43022</v>
      </c>
      <c r="H898" s="5" t="s">
        <v>211</v>
      </c>
      <c r="I898" s="5"/>
      <c r="J898" s="5"/>
      <c r="K898" s="5"/>
      <c r="L898" s="5" t="s">
        <v>203</v>
      </c>
      <c r="M898" s="11" t="s">
        <v>204</v>
      </c>
      <c r="N898" s="13">
        <v>3</v>
      </c>
    </row>
    <row r="899" spans="1:14" ht="36" x14ac:dyDescent="0.25">
      <c r="A899" s="4" t="s">
        <v>2024</v>
      </c>
      <c r="B899" s="5" t="s">
        <v>198</v>
      </c>
      <c r="C899" s="5" t="s">
        <v>1812</v>
      </c>
      <c r="D899" s="11" t="s">
        <v>2025</v>
      </c>
      <c r="E899" s="12">
        <v>953665900000</v>
      </c>
      <c r="F899" s="5" t="s">
        <v>439</v>
      </c>
      <c r="G899" s="169">
        <v>43163</v>
      </c>
      <c r="H899" s="5" t="s">
        <v>211</v>
      </c>
      <c r="I899" s="5"/>
      <c r="J899" s="5"/>
      <c r="K899" s="5"/>
      <c r="L899" s="5" t="s">
        <v>203</v>
      </c>
      <c r="M899" s="11" t="s">
        <v>204</v>
      </c>
      <c r="N899" s="13">
        <v>2</v>
      </c>
    </row>
    <row r="900" spans="1:14" ht="36" x14ac:dyDescent="0.25">
      <c r="A900" s="4" t="s">
        <v>2026</v>
      </c>
      <c r="B900" s="5" t="s">
        <v>198</v>
      </c>
      <c r="C900" s="5" t="s">
        <v>1812</v>
      </c>
      <c r="D900" s="11" t="s">
        <v>2027</v>
      </c>
      <c r="E900" s="12">
        <v>953665720000</v>
      </c>
      <c r="F900" s="5" t="s">
        <v>439</v>
      </c>
      <c r="G900" s="169">
        <v>42863</v>
      </c>
      <c r="H900" s="5" t="s">
        <v>211</v>
      </c>
      <c r="I900" s="5"/>
      <c r="J900" s="5"/>
      <c r="K900" s="5"/>
      <c r="L900" s="5" t="s">
        <v>203</v>
      </c>
      <c r="M900" s="11" t="s">
        <v>204</v>
      </c>
      <c r="N900" s="13">
        <v>1</v>
      </c>
    </row>
    <row r="901" spans="1:14" ht="36" x14ac:dyDescent="0.25">
      <c r="A901" s="4" t="s">
        <v>2028</v>
      </c>
      <c r="B901" s="5" t="s">
        <v>198</v>
      </c>
      <c r="C901" s="5" t="s">
        <v>1812</v>
      </c>
      <c r="D901" s="11" t="s">
        <v>2029</v>
      </c>
      <c r="E901" s="11" t="s">
        <v>2030</v>
      </c>
      <c r="F901" s="5" t="s">
        <v>439</v>
      </c>
      <c r="G901" s="169">
        <v>42830</v>
      </c>
      <c r="H901" s="5" t="s">
        <v>211</v>
      </c>
      <c r="I901" s="5"/>
      <c r="J901" s="5"/>
      <c r="K901" s="5"/>
      <c r="L901" s="5" t="s">
        <v>203</v>
      </c>
      <c r="M901" s="11" t="s">
        <v>204</v>
      </c>
      <c r="N901" s="13">
        <v>2</v>
      </c>
    </row>
    <row r="902" spans="1:14" ht="36" x14ac:dyDescent="0.25">
      <c r="A902" s="4" t="s">
        <v>2031</v>
      </c>
      <c r="B902" s="5" t="s">
        <v>198</v>
      </c>
      <c r="C902" s="5" t="s">
        <v>1812</v>
      </c>
      <c r="D902" s="11" t="s">
        <v>2032</v>
      </c>
      <c r="E902" s="12">
        <v>953668050000</v>
      </c>
      <c r="F902" s="5" t="s">
        <v>439</v>
      </c>
      <c r="G902" s="169">
        <v>41931</v>
      </c>
      <c r="H902" s="5" t="s">
        <v>211</v>
      </c>
      <c r="I902" s="5"/>
      <c r="J902" s="5"/>
      <c r="K902" s="5"/>
      <c r="L902" s="5" t="s">
        <v>203</v>
      </c>
      <c r="M902" s="11" t="s">
        <v>204</v>
      </c>
      <c r="N902" s="13">
        <v>6</v>
      </c>
    </row>
    <row r="903" spans="1:14" ht="36" x14ac:dyDescent="0.25">
      <c r="A903" s="4" t="s">
        <v>2033</v>
      </c>
      <c r="B903" s="5" t="s">
        <v>198</v>
      </c>
      <c r="C903" s="5" t="s">
        <v>1812</v>
      </c>
      <c r="D903" s="11" t="s">
        <v>2034</v>
      </c>
      <c r="E903" s="11" t="s">
        <v>2035</v>
      </c>
      <c r="F903" s="5" t="s">
        <v>439</v>
      </c>
      <c r="G903" s="169">
        <v>42964</v>
      </c>
      <c r="H903" s="5" t="s">
        <v>211</v>
      </c>
      <c r="I903" s="5"/>
      <c r="J903" s="5"/>
      <c r="K903" s="5"/>
      <c r="L903" s="5" t="s">
        <v>203</v>
      </c>
      <c r="M903" s="11" t="s">
        <v>204</v>
      </c>
      <c r="N903" s="13">
        <v>9</v>
      </c>
    </row>
    <row r="904" spans="1:14" ht="36" x14ac:dyDescent="0.25">
      <c r="A904" s="4" t="s">
        <v>2036</v>
      </c>
      <c r="B904" s="5" t="s">
        <v>198</v>
      </c>
      <c r="C904" s="5" t="s">
        <v>1812</v>
      </c>
      <c r="D904" s="11" t="s">
        <v>2037</v>
      </c>
      <c r="E904" s="12">
        <v>953667680000</v>
      </c>
      <c r="F904" s="5" t="s">
        <v>439</v>
      </c>
      <c r="G904" s="169">
        <v>42272</v>
      </c>
      <c r="H904" s="5" t="s">
        <v>211</v>
      </c>
      <c r="I904" s="5"/>
      <c r="J904" s="5"/>
      <c r="K904" s="5"/>
      <c r="L904" s="5" t="s">
        <v>203</v>
      </c>
      <c r="M904" s="11" t="s">
        <v>204</v>
      </c>
      <c r="N904" s="13">
        <v>19</v>
      </c>
    </row>
    <row r="905" spans="1:14" ht="36" x14ac:dyDescent="0.25">
      <c r="A905" s="4" t="s">
        <v>2038</v>
      </c>
      <c r="B905" s="5" t="s">
        <v>198</v>
      </c>
      <c r="C905" s="5" t="s">
        <v>1812</v>
      </c>
      <c r="D905" s="11" t="s">
        <v>2039</v>
      </c>
      <c r="E905" s="12">
        <v>953602560000</v>
      </c>
      <c r="F905" s="5" t="s">
        <v>439</v>
      </c>
      <c r="G905" s="169">
        <v>42778</v>
      </c>
      <c r="H905" s="5" t="s">
        <v>211</v>
      </c>
      <c r="I905" s="5"/>
      <c r="J905" s="5"/>
      <c r="K905" s="5"/>
      <c r="L905" s="5" t="s">
        <v>203</v>
      </c>
      <c r="M905" s="11" t="s">
        <v>631</v>
      </c>
      <c r="N905" s="13">
        <v>1</v>
      </c>
    </row>
    <row r="906" spans="1:14" ht="36" x14ac:dyDescent="0.25">
      <c r="A906" s="4" t="s">
        <v>2040</v>
      </c>
      <c r="B906" s="5" t="s">
        <v>198</v>
      </c>
      <c r="C906" s="5" t="s">
        <v>1812</v>
      </c>
      <c r="D906" s="11" t="s">
        <v>2041</v>
      </c>
      <c r="E906" s="12">
        <v>953665730000</v>
      </c>
      <c r="F906" s="5" t="s">
        <v>439</v>
      </c>
      <c r="G906" s="169" t="s">
        <v>13447</v>
      </c>
      <c r="H906" s="5" t="s">
        <v>211</v>
      </c>
      <c r="I906" s="5"/>
      <c r="J906" s="5"/>
      <c r="K906" s="5"/>
      <c r="L906" s="5" t="s">
        <v>203</v>
      </c>
      <c r="M906" s="11" t="s">
        <v>204</v>
      </c>
      <c r="N906" s="13">
        <v>1</v>
      </c>
    </row>
    <row r="907" spans="1:14" ht="36" x14ac:dyDescent="0.25">
      <c r="A907" s="4" t="s">
        <v>2042</v>
      </c>
      <c r="B907" s="5" t="s">
        <v>198</v>
      </c>
      <c r="C907" s="5" t="s">
        <v>1812</v>
      </c>
      <c r="D907" s="11" t="s">
        <v>2043</v>
      </c>
      <c r="E907" s="12">
        <v>953602150000</v>
      </c>
      <c r="F907" s="5" t="s">
        <v>439</v>
      </c>
      <c r="G907" s="169">
        <v>41802</v>
      </c>
      <c r="H907" s="5" t="s">
        <v>211</v>
      </c>
      <c r="I907" s="5"/>
      <c r="J907" s="5"/>
      <c r="K907" s="5"/>
      <c r="L907" s="5" t="s">
        <v>203</v>
      </c>
      <c r="M907" s="11" t="s">
        <v>631</v>
      </c>
      <c r="N907" s="15">
        <v>1</v>
      </c>
    </row>
    <row r="908" spans="1:14" ht="36" x14ac:dyDescent="0.25">
      <c r="A908" s="4" t="s">
        <v>2044</v>
      </c>
      <c r="B908" s="5" t="s">
        <v>198</v>
      </c>
      <c r="C908" s="5" t="s">
        <v>1812</v>
      </c>
      <c r="D908" s="11" t="s">
        <v>2045</v>
      </c>
      <c r="E908" s="12">
        <v>953603060000</v>
      </c>
      <c r="F908" s="5" t="s">
        <v>439</v>
      </c>
      <c r="G908" s="169">
        <v>43712</v>
      </c>
      <c r="H908" s="5" t="s">
        <v>211</v>
      </c>
      <c r="I908" s="5"/>
      <c r="J908" s="5"/>
      <c r="K908" s="5"/>
      <c r="L908" s="5" t="s">
        <v>203</v>
      </c>
      <c r="M908" s="11" t="s">
        <v>204</v>
      </c>
      <c r="N908" s="13">
        <v>15</v>
      </c>
    </row>
    <row r="909" spans="1:14" ht="36" x14ac:dyDescent="0.25">
      <c r="A909" s="4" t="s">
        <v>2046</v>
      </c>
      <c r="B909" s="5" t="s">
        <v>198</v>
      </c>
      <c r="C909" s="5" t="s">
        <v>1812</v>
      </c>
      <c r="D909" s="11" t="s">
        <v>2047</v>
      </c>
      <c r="E909" s="12">
        <v>953603080000</v>
      </c>
      <c r="F909" s="5" t="s">
        <v>439</v>
      </c>
      <c r="G909" s="169">
        <v>43478</v>
      </c>
      <c r="H909" s="5" t="s">
        <v>211</v>
      </c>
      <c r="I909" s="5"/>
      <c r="J909" s="5"/>
      <c r="K909" s="5"/>
      <c r="L909" s="5" t="s">
        <v>203</v>
      </c>
      <c r="M909" s="11" t="s">
        <v>204</v>
      </c>
      <c r="N909" s="13">
        <v>2</v>
      </c>
    </row>
    <row r="910" spans="1:14" ht="36" x14ac:dyDescent="0.25">
      <c r="A910" s="4" t="s">
        <v>2048</v>
      </c>
      <c r="B910" s="5" t="s">
        <v>198</v>
      </c>
      <c r="C910" s="5" t="s">
        <v>1812</v>
      </c>
      <c r="D910" s="11" t="s">
        <v>2049</v>
      </c>
      <c r="E910" s="12">
        <v>953666050000</v>
      </c>
      <c r="F910" s="5" t="s">
        <v>439</v>
      </c>
      <c r="G910" s="169">
        <v>43505</v>
      </c>
      <c r="H910" s="5" t="s">
        <v>211</v>
      </c>
      <c r="I910" s="5"/>
      <c r="J910" s="5"/>
      <c r="K910" s="5"/>
      <c r="L910" s="5" t="s">
        <v>203</v>
      </c>
      <c r="M910" s="11" t="s">
        <v>204</v>
      </c>
      <c r="N910" s="13">
        <v>16</v>
      </c>
    </row>
    <row r="911" spans="1:14" ht="36" x14ac:dyDescent="0.25">
      <c r="A911" s="4" t="s">
        <v>2050</v>
      </c>
      <c r="B911" s="5" t="s">
        <v>198</v>
      </c>
      <c r="C911" s="5" t="s">
        <v>1812</v>
      </c>
      <c r="D911" s="11" t="s">
        <v>2051</v>
      </c>
      <c r="E911" s="12">
        <v>953665870000</v>
      </c>
      <c r="F911" s="5" t="s">
        <v>439</v>
      </c>
      <c r="G911" s="169">
        <v>42924</v>
      </c>
      <c r="H911" s="5" t="s">
        <v>211</v>
      </c>
      <c r="I911" s="5"/>
      <c r="J911" s="5"/>
      <c r="K911" s="5"/>
      <c r="L911" s="5" t="s">
        <v>203</v>
      </c>
      <c r="M911" s="11" t="s">
        <v>204</v>
      </c>
      <c r="N911" s="13">
        <v>2</v>
      </c>
    </row>
    <row r="912" spans="1:14" ht="36" x14ac:dyDescent="0.25">
      <c r="A912" s="4" t="s">
        <v>2052</v>
      </c>
      <c r="B912" s="5" t="s">
        <v>198</v>
      </c>
      <c r="C912" s="5" t="s">
        <v>1812</v>
      </c>
      <c r="D912" s="11" t="s">
        <v>2053</v>
      </c>
      <c r="E912" s="12">
        <v>953665840000</v>
      </c>
      <c r="F912" s="5" t="s">
        <v>439</v>
      </c>
      <c r="G912" s="169">
        <v>42670</v>
      </c>
      <c r="H912" s="5" t="s">
        <v>211</v>
      </c>
      <c r="I912" s="5"/>
      <c r="J912" s="5"/>
      <c r="K912" s="5"/>
      <c r="L912" s="5" t="s">
        <v>203</v>
      </c>
      <c r="M912" s="11" t="s">
        <v>204</v>
      </c>
      <c r="N912" s="13">
        <v>3</v>
      </c>
    </row>
    <row r="913" spans="1:14" ht="36" x14ac:dyDescent="0.25">
      <c r="A913" s="4" t="s">
        <v>2054</v>
      </c>
      <c r="B913" s="5" t="s">
        <v>198</v>
      </c>
      <c r="C913" s="5" t="s">
        <v>1812</v>
      </c>
      <c r="D913" s="11" t="s">
        <v>2055</v>
      </c>
      <c r="E913" s="12">
        <v>953602670000</v>
      </c>
      <c r="F913" s="5" t="s">
        <v>439</v>
      </c>
      <c r="G913" s="169">
        <v>41757</v>
      </c>
      <c r="H913" s="5" t="s">
        <v>211</v>
      </c>
      <c r="I913" s="5"/>
      <c r="J913" s="5"/>
      <c r="K913" s="5"/>
      <c r="L913" s="5" t="s">
        <v>203</v>
      </c>
      <c r="M913" s="11" t="s">
        <v>631</v>
      </c>
      <c r="N913" s="13">
        <v>11</v>
      </c>
    </row>
    <row r="914" spans="1:14" ht="36" x14ac:dyDescent="0.25">
      <c r="A914" s="4" t="s">
        <v>2056</v>
      </c>
      <c r="B914" s="5" t="s">
        <v>198</v>
      </c>
      <c r="C914" s="5" t="s">
        <v>1812</v>
      </c>
      <c r="D914" s="11" t="s">
        <v>2057</v>
      </c>
      <c r="E914" s="12">
        <v>953602500000</v>
      </c>
      <c r="F914" s="5" t="s">
        <v>439</v>
      </c>
      <c r="G914" s="169">
        <v>42922</v>
      </c>
      <c r="H914" s="5" t="s">
        <v>211</v>
      </c>
      <c r="I914" s="5"/>
      <c r="J914" s="5"/>
      <c r="K914" s="5"/>
      <c r="L914" s="5" t="s">
        <v>203</v>
      </c>
      <c r="M914" s="11" t="s">
        <v>631</v>
      </c>
      <c r="N914" s="13">
        <v>1</v>
      </c>
    </row>
    <row r="915" spans="1:14" ht="36" x14ac:dyDescent="0.25">
      <c r="A915" s="4" t="s">
        <v>2058</v>
      </c>
      <c r="B915" s="5" t="s">
        <v>198</v>
      </c>
      <c r="C915" s="5" t="s">
        <v>1812</v>
      </c>
      <c r="D915" s="11" t="s">
        <v>2059</v>
      </c>
      <c r="E915" s="12">
        <v>953602720000</v>
      </c>
      <c r="F915" s="5" t="s">
        <v>439</v>
      </c>
      <c r="G915" s="169">
        <v>43028</v>
      </c>
      <c r="H915" s="5" t="s">
        <v>211</v>
      </c>
      <c r="I915" s="5"/>
      <c r="J915" s="5"/>
      <c r="K915" s="5"/>
      <c r="L915" s="5" t="s">
        <v>203</v>
      </c>
      <c r="M915" s="11" t="s">
        <v>631</v>
      </c>
      <c r="N915" s="13">
        <v>4</v>
      </c>
    </row>
    <row r="916" spans="1:14" ht="36" x14ac:dyDescent="0.25">
      <c r="A916" s="4" t="s">
        <v>2060</v>
      </c>
      <c r="B916" s="5" t="s">
        <v>198</v>
      </c>
      <c r="C916" s="5" t="s">
        <v>1812</v>
      </c>
      <c r="D916" s="11" t="s">
        <v>2061</v>
      </c>
      <c r="E916" s="12">
        <v>953602430000</v>
      </c>
      <c r="F916" s="5" t="s">
        <v>439</v>
      </c>
      <c r="G916" s="169">
        <v>43168</v>
      </c>
      <c r="H916" s="5" t="s">
        <v>211</v>
      </c>
      <c r="I916" s="5"/>
      <c r="J916" s="5"/>
      <c r="K916" s="5"/>
      <c r="L916" s="5" t="s">
        <v>203</v>
      </c>
      <c r="M916" s="11" t="s">
        <v>631</v>
      </c>
      <c r="N916" s="13">
        <v>10</v>
      </c>
    </row>
    <row r="917" spans="1:14" ht="36" x14ac:dyDescent="0.25">
      <c r="A917" s="4" t="s">
        <v>2062</v>
      </c>
      <c r="B917" s="5" t="s">
        <v>198</v>
      </c>
      <c r="C917" s="5" t="s">
        <v>1812</v>
      </c>
      <c r="D917" s="11" t="s">
        <v>2063</v>
      </c>
      <c r="E917" s="12">
        <v>953666020000</v>
      </c>
      <c r="F917" s="5" t="s">
        <v>439</v>
      </c>
      <c r="G917" s="169" t="s">
        <v>13447</v>
      </c>
      <c r="H917" s="5" t="s">
        <v>211</v>
      </c>
      <c r="I917" s="5"/>
      <c r="J917" s="5"/>
      <c r="K917" s="5"/>
      <c r="L917" s="5" t="s">
        <v>203</v>
      </c>
      <c r="M917" s="11" t="s">
        <v>204</v>
      </c>
      <c r="N917" s="13">
        <v>6</v>
      </c>
    </row>
    <row r="918" spans="1:14" ht="36" x14ac:dyDescent="0.25">
      <c r="A918" s="4" t="s">
        <v>2064</v>
      </c>
      <c r="B918" s="5" t="s">
        <v>198</v>
      </c>
      <c r="C918" s="5" t="s">
        <v>1812</v>
      </c>
      <c r="D918" s="11" t="s">
        <v>2065</v>
      </c>
      <c r="E918" s="12">
        <v>953602950000</v>
      </c>
      <c r="F918" s="5" t="s">
        <v>439</v>
      </c>
      <c r="G918" s="169">
        <v>42679</v>
      </c>
      <c r="H918" s="5" t="s">
        <v>211</v>
      </c>
      <c r="I918" s="5"/>
      <c r="J918" s="5"/>
      <c r="K918" s="5"/>
      <c r="L918" s="5" t="s">
        <v>203</v>
      </c>
      <c r="M918" s="11" t="s">
        <v>204</v>
      </c>
      <c r="N918" s="13">
        <v>10</v>
      </c>
    </row>
    <row r="919" spans="1:14" ht="36" x14ac:dyDescent="0.25">
      <c r="A919" s="4" t="s">
        <v>2066</v>
      </c>
      <c r="B919" s="5" t="s">
        <v>198</v>
      </c>
      <c r="C919" s="5" t="s">
        <v>1812</v>
      </c>
      <c r="D919" s="11" t="s">
        <v>2067</v>
      </c>
      <c r="E919" s="11" t="s">
        <v>2068</v>
      </c>
      <c r="F919" s="5" t="s">
        <v>439</v>
      </c>
      <c r="G919" s="169">
        <v>42781</v>
      </c>
      <c r="H919" s="5" t="s">
        <v>211</v>
      </c>
      <c r="I919" s="5"/>
      <c r="J919" s="5"/>
      <c r="K919" s="5"/>
      <c r="L919" s="5" t="s">
        <v>203</v>
      </c>
      <c r="M919" s="11" t="s">
        <v>204</v>
      </c>
      <c r="N919" s="13">
        <v>2</v>
      </c>
    </row>
    <row r="920" spans="1:14" ht="36" x14ac:dyDescent="0.25">
      <c r="A920" s="4" t="s">
        <v>2069</v>
      </c>
      <c r="B920" s="5" t="s">
        <v>198</v>
      </c>
      <c r="C920" s="5" t="s">
        <v>1812</v>
      </c>
      <c r="D920" s="11" t="s">
        <v>2070</v>
      </c>
      <c r="E920" s="12">
        <v>953668400000</v>
      </c>
      <c r="F920" s="5" t="s">
        <v>439</v>
      </c>
      <c r="G920" s="169">
        <v>42771</v>
      </c>
      <c r="H920" s="5" t="s">
        <v>211</v>
      </c>
      <c r="I920" s="5"/>
      <c r="J920" s="5"/>
      <c r="K920" s="5"/>
      <c r="L920" s="5" t="s">
        <v>203</v>
      </c>
      <c r="M920" s="11" t="s">
        <v>204</v>
      </c>
      <c r="N920" s="13">
        <v>31</v>
      </c>
    </row>
    <row r="921" spans="1:14" ht="36" x14ac:dyDescent="0.25">
      <c r="A921" s="4" t="s">
        <v>2071</v>
      </c>
      <c r="B921" s="5" t="s">
        <v>198</v>
      </c>
      <c r="C921" s="5" t="s">
        <v>1812</v>
      </c>
      <c r="D921" s="11" t="s">
        <v>2072</v>
      </c>
      <c r="E921" s="11" t="s">
        <v>2073</v>
      </c>
      <c r="F921" s="5" t="s">
        <v>439</v>
      </c>
      <c r="G921" s="169">
        <v>43519</v>
      </c>
      <c r="H921" s="5" t="s">
        <v>211</v>
      </c>
      <c r="I921" s="5"/>
      <c r="J921" s="5"/>
      <c r="K921" s="5"/>
      <c r="L921" s="5" t="s">
        <v>203</v>
      </c>
      <c r="M921" s="11" t="s">
        <v>204</v>
      </c>
      <c r="N921" s="13">
        <v>25</v>
      </c>
    </row>
    <row r="922" spans="1:14" ht="36" x14ac:dyDescent="0.25">
      <c r="A922" s="4" t="s">
        <v>2074</v>
      </c>
      <c r="B922" s="5" t="s">
        <v>198</v>
      </c>
      <c r="C922" s="5" t="s">
        <v>1812</v>
      </c>
      <c r="D922" s="11" t="s">
        <v>2075</v>
      </c>
      <c r="E922" s="12">
        <v>953602630000</v>
      </c>
      <c r="F922" s="5" t="s">
        <v>439</v>
      </c>
      <c r="G922" s="169">
        <v>41863</v>
      </c>
      <c r="H922" s="5" t="s">
        <v>211</v>
      </c>
      <c r="I922" s="5"/>
      <c r="J922" s="5"/>
      <c r="K922" s="5"/>
      <c r="L922" s="5" t="s">
        <v>203</v>
      </c>
      <c r="M922" s="11" t="s">
        <v>631</v>
      </c>
      <c r="N922" s="13">
        <v>3</v>
      </c>
    </row>
    <row r="923" spans="1:14" ht="36" x14ac:dyDescent="0.25">
      <c r="A923" s="4" t="s">
        <v>2076</v>
      </c>
      <c r="B923" s="5" t="s">
        <v>198</v>
      </c>
      <c r="C923" s="5" t="s">
        <v>1812</v>
      </c>
      <c r="D923" s="11" t="s">
        <v>2077</v>
      </c>
      <c r="E923" s="12">
        <v>953668410000</v>
      </c>
      <c r="F923" s="5" t="s">
        <v>439</v>
      </c>
      <c r="G923" s="169">
        <v>43653</v>
      </c>
      <c r="H923" s="5" t="s">
        <v>211</v>
      </c>
      <c r="I923" s="5"/>
      <c r="J923" s="5"/>
      <c r="K923" s="5"/>
      <c r="L923" s="5" t="s">
        <v>203</v>
      </c>
      <c r="M923" s="11" t="s">
        <v>204</v>
      </c>
      <c r="N923" s="13">
        <v>16</v>
      </c>
    </row>
    <row r="924" spans="1:14" ht="36" x14ac:dyDescent="0.25">
      <c r="A924" s="4" t="s">
        <v>2078</v>
      </c>
      <c r="B924" s="5" t="s">
        <v>198</v>
      </c>
      <c r="C924" s="5" t="s">
        <v>1812</v>
      </c>
      <c r="D924" s="11" t="s">
        <v>2079</v>
      </c>
      <c r="E924" s="12">
        <v>953666000000</v>
      </c>
      <c r="F924" s="5" t="s">
        <v>439</v>
      </c>
      <c r="G924" s="169">
        <v>42289</v>
      </c>
      <c r="H924" s="5" t="s">
        <v>211</v>
      </c>
      <c r="I924" s="5"/>
      <c r="J924" s="5"/>
      <c r="K924" s="5"/>
      <c r="L924" s="5" t="s">
        <v>203</v>
      </c>
      <c r="M924" s="11" t="s">
        <v>631</v>
      </c>
      <c r="N924" s="13">
        <v>1</v>
      </c>
    </row>
    <row r="925" spans="1:14" ht="36" x14ac:dyDescent="0.25">
      <c r="A925" s="4" t="s">
        <v>2080</v>
      </c>
      <c r="B925" s="5" t="s">
        <v>198</v>
      </c>
      <c r="C925" s="5" t="s">
        <v>1812</v>
      </c>
      <c r="D925" s="11" t="s">
        <v>2081</v>
      </c>
      <c r="E925" s="11" t="s">
        <v>2082</v>
      </c>
      <c r="F925" s="5" t="s">
        <v>439</v>
      </c>
      <c r="G925" s="169">
        <v>43103</v>
      </c>
      <c r="H925" s="5" t="s">
        <v>211</v>
      </c>
      <c r="I925" s="5"/>
      <c r="J925" s="5"/>
      <c r="K925" s="5"/>
      <c r="L925" s="5" t="s">
        <v>203</v>
      </c>
      <c r="M925" s="11" t="s">
        <v>204</v>
      </c>
      <c r="N925" s="13">
        <v>2</v>
      </c>
    </row>
    <row r="926" spans="1:14" ht="36" x14ac:dyDescent="0.25">
      <c r="A926" s="4" t="s">
        <v>2083</v>
      </c>
      <c r="B926" s="5" t="s">
        <v>198</v>
      </c>
      <c r="C926" s="5" t="s">
        <v>1812</v>
      </c>
      <c r="D926" s="11" t="s">
        <v>2084</v>
      </c>
      <c r="E926" s="12">
        <v>953665790000</v>
      </c>
      <c r="F926" s="5" t="s">
        <v>439</v>
      </c>
      <c r="G926" s="169">
        <v>43347</v>
      </c>
      <c r="H926" s="5" t="s">
        <v>211</v>
      </c>
      <c r="I926" s="5"/>
      <c r="J926" s="5"/>
      <c r="K926" s="5"/>
      <c r="L926" s="5" t="s">
        <v>203</v>
      </c>
      <c r="M926" s="11" t="s">
        <v>204</v>
      </c>
      <c r="N926" s="13">
        <v>3</v>
      </c>
    </row>
    <row r="927" spans="1:14" ht="36" x14ac:dyDescent="0.25">
      <c r="A927" s="4" t="s">
        <v>2085</v>
      </c>
      <c r="B927" s="5" t="s">
        <v>198</v>
      </c>
      <c r="C927" s="5" t="s">
        <v>1812</v>
      </c>
      <c r="D927" s="11" t="s">
        <v>2086</v>
      </c>
      <c r="E927" s="12">
        <v>953666080000</v>
      </c>
      <c r="F927" s="5" t="s">
        <v>439</v>
      </c>
      <c r="G927" s="169">
        <v>42143</v>
      </c>
      <c r="H927" s="5" t="s">
        <v>211</v>
      </c>
      <c r="I927" s="5"/>
      <c r="J927" s="5"/>
      <c r="K927" s="5"/>
      <c r="L927" s="5" t="s">
        <v>203</v>
      </c>
      <c r="M927" s="11" t="s">
        <v>204</v>
      </c>
      <c r="N927" s="13">
        <v>20</v>
      </c>
    </row>
    <row r="928" spans="1:14" ht="36" x14ac:dyDescent="0.25">
      <c r="A928" s="4" t="s">
        <v>2087</v>
      </c>
      <c r="B928" s="5" t="s">
        <v>198</v>
      </c>
      <c r="C928" s="5" t="s">
        <v>1812</v>
      </c>
      <c r="D928" s="11" t="s">
        <v>2088</v>
      </c>
      <c r="E928" s="12">
        <v>953665810000</v>
      </c>
      <c r="F928" s="5" t="s">
        <v>439</v>
      </c>
      <c r="G928" s="169">
        <v>42191</v>
      </c>
      <c r="H928" s="5" t="s">
        <v>211</v>
      </c>
      <c r="I928" s="5"/>
      <c r="J928" s="5"/>
      <c r="K928" s="5"/>
      <c r="L928" s="5" t="s">
        <v>203</v>
      </c>
      <c r="M928" s="11" t="s">
        <v>204</v>
      </c>
      <c r="N928" s="13">
        <v>2</v>
      </c>
    </row>
    <row r="929" spans="1:14" ht="36" x14ac:dyDescent="0.25">
      <c r="A929" s="4" t="s">
        <v>2089</v>
      </c>
      <c r="B929" s="5" t="s">
        <v>198</v>
      </c>
      <c r="C929" s="5" t="s">
        <v>1812</v>
      </c>
      <c r="D929" s="11" t="s">
        <v>2090</v>
      </c>
      <c r="E929" s="12">
        <v>951806780000</v>
      </c>
      <c r="F929" s="5" t="s">
        <v>439</v>
      </c>
      <c r="G929" s="169">
        <v>43081</v>
      </c>
      <c r="H929" s="5" t="s">
        <v>211</v>
      </c>
      <c r="I929" s="5"/>
      <c r="J929" s="5"/>
      <c r="K929" s="5"/>
      <c r="L929" s="5" t="s">
        <v>203</v>
      </c>
      <c r="M929" s="11" t="s">
        <v>204</v>
      </c>
      <c r="N929" s="13">
        <v>6</v>
      </c>
    </row>
    <row r="930" spans="1:14" ht="36" x14ac:dyDescent="0.25">
      <c r="A930" s="4" t="s">
        <v>2091</v>
      </c>
      <c r="B930" s="5" t="s">
        <v>198</v>
      </c>
      <c r="C930" s="5" t="s">
        <v>1812</v>
      </c>
      <c r="D930" s="11" t="s">
        <v>2092</v>
      </c>
      <c r="E930" s="12">
        <v>951808330000</v>
      </c>
      <c r="F930" s="5" t="s">
        <v>439</v>
      </c>
      <c r="G930" s="169" t="s">
        <v>13447</v>
      </c>
      <c r="H930" s="5" t="s">
        <v>211</v>
      </c>
      <c r="I930" s="5"/>
      <c r="J930" s="5"/>
      <c r="K930" s="5"/>
      <c r="L930" s="5" t="s">
        <v>203</v>
      </c>
      <c r="M930" s="11" t="s">
        <v>204</v>
      </c>
      <c r="N930" s="13">
        <v>3</v>
      </c>
    </row>
    <row r="931" spans="1:14" ht="36" x14ac:dyDescent="0.25">
      <c r="A931" s="4" t="s">
        <v>2093</v>
      </c>
      <c r="B931" s="5" t="s">
        <v>198</v>
      </c>
      <c r="C931" s="5" t="s">
        <v>1812</v>
      </c>
      <c r="D931" s="11" t="s">
        <v>2094</v>
      </c>
      <c r="E931" s="12">
        <v>951808340000</v>
      </c>
      <c r="F931" s="5" t="s">
        <v>439</v>
      </c>
      <c r="G931" s="169">
        <v>43522</v>
      </c>
      <c r="H931" s="5" t="s">
        <v>211</v>
      </c>
      <c r="I931" s="5"/>
      <c r="J931" s="5"/>
      <c r="K931" s="5"/>
      <c r="L931" s="5" t="s">
        <v>203</v>
      </c>
      <c r="M931" s="11" t="s">
        <v>204</v>
      </c>
      <c r="N931" s="13">
        <v>6</v>
      </c>
    </row>
    <row r="932" spans="1:14" ht="36" x14ac:dyDescent="0.25">
      <c r="A932" s="4" t="s">
        <v>2095</v>
      </c>
      <c r="B932" s="5" t="s">
        <v>198</v>
      </c>
      <c r="C932" s="5" t="s">
        <v>1812</v>
      </c>
      <c r="D932" s="11" t="s">
        <v>2096</v>
      </c>
      <c r="E932" s="12">
        <v>951808350000</v>
      </c>
      <c r="F932" s="5" t="s">
        <v>439</v>
      </c>
      <c r="G932" s="169">
        <v>42212</v>
      </c>
      <c r="H932" s="5" t="s">
        <v>211</v>
      </c>
      <c r="I932" s="5"/>
      <c r="J932" s="5"/>
      <c r="K932" s="5"/>
      <c r="L932" s="5" t="s">
        <v>203</v>
      </c>
      <c r="M932" s="11" t="s">
        <v>204</v>
      </c>
      <c r="N932" s="13">
        <v>6</v>
      </c>
    </row>
    <row r="933" spans="1:14" ht="36" x14ac:dyDescent="0.25">
      <c r="A933" s="4" t="s">
        <v>2097</v>
      </c>
      <c r="B933" s="5" t="s">
        <v>198</v>
      </c>
      <c r="C933" s="5" t="s">
        <v>1812</v>
      </c>
      <c r="D933" s="11" t="s">
        <v>2098</v>
      </c>
      <c r="E933" s="12">
        <v>951808360000</v>
      </c>
      <c r="F933" s="5" t="s">
        <v>439</v>
      </c>
      <c r="G933" s="169">
        <v>43431</v>
      </c>
      <c r="H933" s="5" t="s">
        <v>211</v>
      </c>
      <c r="I933" s="5"/>
      <c r="J933" s="5"/>
      <c r="K933" s="5"/>
      <c r="L933" s="5" t="s">
        <v>203</v>
      </c>
      <c r="M933" s="11" t="s">
        <v>204</v>
      </c>
      <c r="N933" s="13">
        <v>3</v>
      </c>
    </row>
    <row r="934" spans="1:14" ht="36" x14ac:dyDescent="0.25">
      <c r="A934" s="4" t="s">
        <v>2099</v>
      </c>
      <c r="B934" s="5" t="s">
        <v>198</v>
      </c>
      <c r="C934" s="5" t="s">
        <v>1812</v>
      </c>
      <c r="D934" s="11" t="s">
        <v>2100</v>
      </c>
      <c r="E934" s="12">
        <v>951808370000</v>
      </c>
      <c r="F934" s="5" t="s">
        <v>439</v>
      </c>
      <c r="G934" s="169">
        <v>42785</v>
      </c>
      <c r="H934" s="5" t="s">
        <v>211</v>
      </c>
      <c r="I934" s="5"/>
      <c r="J934" s="5"/>
      <c r="K934" s="5"/>
      <c r="L934" s="5" t="s">
        <v>203</v>
      </c>
      <c r="M934" s="11" t="s">
        <v>204</v>
      </c>
      <c r="N934" s="13">
        <v>1</v>
      </c>
    </row>
    <row r="935" spans="1:14" ht="36" x14ac:dyDescent="0.25">
      <c r="A935" s="4" t="s">
        <v>2101</v>
      </c>
      <c r="B935" s="5" t="s">
        <v>198</v>
      </c>
      <c r="C935" s="5" t="s">
        <v>1812</v>
      </c>
      <c r="D935" s="11" t="s">
        <v>2102</v>
      </c>
      <c r="E935" s="12">
        <v>951811480000</v>
      </c>
      <c r="F935" s="5" t="s">
        <v>439</v>
      </c>
      <c r="G935" s="169">
        <v>42627</v>
      </c>
      <c r="H935" s="5" t="s">
        <v>211</v>
      </c>
      <c r="I935" s="5"/>
      <c r="J935" s="5"/>
      <c r="K935" s="5"/>
      <c r="L935" s="5" t="s">
        <v>203</v>
      </c>
      <c r="M935" s="11" t="s">
        <v>204</v>
      </c>
      <c r="N935" s="13">
        <v>3</v>
      </c>
    </row>
    <row r="936" spans="1:14" ht="36" x14ac:dyDescent="0.25">
      <c r="A936" s="4" t="s">
        <v>2103</v>
      </c>
      <c r="B936" s="5" t="s">
        <v>198</v>
      </c>
      <c r="C936" s="5" t="s">
        <v>1812</v>
      </c>
      <c r="D936" s="11" t="s">
        <v>2104</v>
      </c>
      <c r="E936" s="12">
        <v>953668360000</v>
      </c>
      <c r="F936" s="5" t="s">
        <v>439</v>
      </c>
      <c r="G936" s="169">
        <v>42395</v>
      </c>
      <c r="H936" s="5" t="s">
        <v>211</v>
      </c>
      <c r="I936" s="5"/>
      <c r="J936" s="5"/>
      <c r="K936" s="5"/>
      <c r="L936" s="5" t="s">
        <v>203</v>
      </c>
      <c r="M936" s="11" t="s">
        <v>204</v>
      </c>
      <c r="N936" s="13">
        <v>41</v>
      </c>
    </row>
    <row r="937" spans="1:14" ht="36" x14ac:dyDescent="0.25">
      <c r="A937" s="4" t="s">
        <v>2105</v>
      </c>
      <c r="B937" s="5" t="s">
        <v>198</v>
      </c>
      <c r="C937" s="5" t="s">
        <v>1812</v>
      </c>
      <c r="D937" s="11" t="s">
        <v>2106</v>
      </c>
      <c r="E937" s="12">
        <v>953666130000</v>
      </c>
      <c r="F937" s="5" t="s">
        <v>439</v>
      </c>
      <c r="G937" s="169">
        <v>42988</v>
      </c>
      <c r="H937" s="5" t="s">
        <v>211</v>
      </c>
      <c r="I937" s="5"/>
      <c r="J937" s="5"/>
      <c r="K937" s="5"/>
      <c r="L937" s="5" t="s">
        <v>203</v>
      </c>
      <c r="M937" s="11" t="s">
        <v>204</v>
      </c>
      <c r="N937" s="13">
        <v>6</v>
      </c>
    </row>
    <row r="938" spans="1:14" ht="36" x14ac:dyDescent="0.25">
      <c r="A938" s="4" t="s">
        <v>2107</v>
      </c>
      <c r="B938" s="5" t="s">
        <v>198</v>
      </c>
      <c r="C938" s="5" t="s">
        <v>1812</v>
      </c>
      <c r="D938" s="11" t="s">
        <v>2108</v>
      </c>
      <c r="E938" s="12">
        <v>953665860000</v>
      </c>
      <c r="F938" s="5" t="s">
        <v>439</v>
      </c>
      <c r="G938" s="169">
        <v>43021</v>
      </c>
      <c r="H938" s="5" t="s">
        <v>211</v>
      </c>
      <c r="I938" s="5"/>
      <c r="J938" s="5"/>
      <c r="K938" s="5"/>
      <c r="L938" s="5" t="s">
        <v>203</v>
      </c>
      <c r="M938" s="11" t="s">
        <v>204</v>
      </c>
      <c r="N938" s="13">
        <v>4</v>
      </c>
    </row>
    <row r="939" spans="1:14" ht="36" x14ac:dyDescent="0.25">
      <c r="A939" s="4" t="s">
        <v>2109</v>
      </c>
      <c r="B939" s="5" t="s">
        <v>198</v>
      </c>
      <c r="C939" s="5" t="s">
        <v>1812</v>
      </c>
      <c r="D939" s="11" t="s">
        <v>2110</v>
      </c>
      <c r="E939" s="11" t="s">
        <v>2111</v>
      </c>
      <c r="F939" s="5" t="s">
        <v>439</v>
      </c>
      <c r="G939" s="169" t="s">
        <v>13447</v>
      </c>
      <c r="H939" s="5" t="s">
        <v>211</v>
      </c>
      <c r="I939" s="5"/>
      <c r="J939" s="5"/>
      <c r="K939" s="5"/>
      <c r="L939" s="5" t="s">
        <v>203</v>
      </c>
      <c r="M939" s="11" t="s">
        <v>204</v>
      </c>
      <c r="N939" s="15">
        <v>6</v>
      </c>
    </row>
    <row r="940" spans="1:14" ht="36" x14ac:dyDescent="0.25">
      <c r="A940" s="4" t="s">
        <v>2112</v>
      </c>
      <c r="B940" s="5" t="s">
        <v>198</v>
      </c>
      <c r="C940" s="5" t="s">
        <v>1812</v>
      </c>
      <c r="D940" s="11" t="s">
        <v>2113</v>
      </c>
      <c r="E940" s="12">
        <v>953665890000</v>
      </c>
      <c r="F940" s="5" t="s">
        <v>439</v>
      </c>
      <c r="G940" s="169">
        <v>41543</v>
      </c>
      <c r="H940" s="5" t="s">
        <v>211</v>
      </c>
      <c r="I940" s="5"/>
      <c r="J940" s="5"/>
      <c r="K940" s="5"/>
      <c r="L940" s="5" t="s">
        <v>203</v>
      </c>
      <c r="M940" s="11" t="s">
        <v>204</v>
      </c>
      <c r="N940" s="13">
        <v>2</v>
      </c>
    </row>
    <row r="941" spans="1:14" ht="36" x14ac:dyDescent="0.25">
      <c r="A941" s="4" t="s">
        <v>2114</v>
      </c>
      <c r="B941" s="5" t="s">
        <v>198</v>
      </c>
      <c r="C941" s="5" t="s">
        <v>1812</v>
      </c>
      <c r="D941" s="11" t="s">
        <v>2115</v>
      </c>
      <c r="E941" s="12">
        <v>953602180000</v>
      </c>
      <c r="F941" s="5" t="s">
        <v>439</v>
      </c>
      <c r="G941" s="169">
        <v>43430</v>
      </c>
      <c r="H941" s="5" t="s">
        <v>211</v>
      </c>
      <c r="I941" s="5"/>
      <c r="J941" s="5"/>
      <c r="K941" s="5"/>
      <c r="L941" s="5" t="s">
        <v>203</v>
      </c>
      <c r="M941" s="11" t="s">
        <v>631</v>
      </c>
      <c r="N941" s="13">
        <v>1</v>
      </c>
    </row>
    <row r="942" spans="1:14" ht="36" x14ac:dyDescent="0.25">
      <c r="A942" s="4" t="s">
        <v>2116</v>
      </c>
      <c r="B942" s="5" t="s">
        <v>198</v>
      </c>
      <c r="C942" s="5" t="s">
        <v>1812</v>
      </c>
      <c r="D942" s="11" t="s">
        <v>2117</v>
      </c>
      <c r="E942" s="12">
        <v>953665760000</v>
      </c>
      <c r="F942" s="5" t="s">
        <v>439</v>
      </c>
      <c r="G942" s="169">
        <v>42802</v>
      </c>
      <c r="H942" s="5" t="s">
        <v>211</v>
      </c>
      <c r="I942" s="5"/>
      <c r="J942" s="5"/>
      <c r="K942" s="5"/>
      <c r="L942" s="5" t="s">
        <v>203</v>
      </c>
      <c r="M942" s="11" t="s">
        <v>204</v>
      </c>
      <c r="N942" s="13">
        <v>3</v>
      </c>
    </row>
    <row r="943" spans="1:14" ht="36" x14ac:dyDescent="0.25">
      <c r="A943" s="4" t="s">
        <v>2118</v>
      </c>
      <c r="B943" s="5" t="s">
        <v>198</v>
      </c>
      <c r="C943" s="5" t="s">
        <v>1812</v>
      </c>
      <c r="D943" s="11" t="s">
        <v>2119</v>
      </c>
      <c r="E943" s="12">
        <v>953666030000</v>
      </c>
      <c r="F943" s="5" t="s">
        <v>439</v>
      </c>
      <c r="G943" s="169" t="s">
        <v>13447</v>
      </c>
      <c r="H943" s="5" t="s">
        <v>211</v>
      </c>
      <c r="I943" s="5"/>
      <c r="J943" s="5"/>
      <c r="K943" s="5"/>
      <c r="L943" s="5" t="s">
        <v>203</v>
      </c>
      <c r="M943" s="11" t="s">
        <v>204</v>
      </c>
      <c r="N943" s="13">
        <v>1</v>
      </c>
    </row>
    <row r="944" spans="1:14" ht="36" x14ac:dyDescent="0.25">
      <c r="A944" s="4" t="s">
        <v>2120</v>
      </c>
      <c r="B944" s="5" t="s">
        <v>198</v>
      </c>
      <c r="C944" s="5" t="s">
        <v>1812</v>
      </c>
      <c r="D944" s="11" t="s">
        <v>2121</v>
      </c>
      <c r="E944" s="12">
        <v>953603170000</v>
      </c>
      <c r="F944" s="5" t="s">
        <v>439</v>
      </c>
      <c r="G944" s="169">
        <v>43034</v>
      </c>
      <c r="H944" s="5" t="s">
        <v>211</v>
      </c>
      <c r="I944" s="5"/>
      <c r="J944" s="5"/>
      <c r="K944" s="5"/>
      <c r="L944" s="5" t="s">
        <v>203</v>
      </c>
      <c r="M944" s="11" t="s">
        <v>204</v>
      </c>
      <c r="N944" s="13">
        <v>2</v>
      </c>
    </row>
    <row r="945" spans="1:14" ht="36" x14ac:dyDescent="0.25">
      <c r="A945" s="4" t="s">
        <v>2122</v>
      </c>
      <c r="B945" s="5" t="s">
        <v>198</v>
      </c>
      <c r="C945" s="5" t="s">
        <v>1812</v>
      </c>
      <c r="D945" s="11" t="s">
        <v>2123</v>
      </c>
      <c r="E945" s="12">
        <v>953602370000</v>
      </c>
      <c r="F945" s="5" t="s">
        <v>439</v>
      </c>
      <c r="G945" s="169">
        <v>43089</v>
      </c>
      <c r="H945" s="5" t="s">
        <v>211</v>
      </c>
      <c r="I945" s="5"/>
      <c r="J945" s="5"/>
      <c r="K945" s="5"/>
      <c r="L945" s="5" t="s">
        <v>203</v>
      </c>
      <c r="M945" s="11" t="s">
        <v>631</v>
      </c>
      <c r="N945" s="13">
        <v>2</v>
      </c>
    </row>
    <row r="946" spans="1:14" ht="36" x14ac:dyDescent="0.25">
      <c r="A946" s="4" t="s">
        <v>2124</v>
      </c>
      <c r="B946" s="5" t="s">
        <v>198</v>
      </c>
      <c r="C946" s="5" t="s">
        <v>1812</v>
      </c>
      <c r="D946" s="11" t="s">
        <v>2125</v>
      </c>
      <c r="E946" s="12">
        <v>953666100000</v>
      </c>
      <c r="F946" s="5" t="s">
        <v>439</v>
      </c>
      <c r="G946" s="169">
        <v>43198</v>
      </c>
      <c r="H946" s="5" t="s">
        <v>211</v>
      </c>
      <c r="I946" s="5"/>
      <c r="J946" s="5"/>
      <c r="K946" s="5"/>
      <c r="L946" s="5" t="s">
        <v>203</v>
      </c>
      <c r="M946" s="11" t="s">
        <v>204</v>
      </c>
      <c r="N946" s="13">
        <v>15</v>
      </c>
    </row>
    <row r="947" spans="1:14" ht="36" x14ac:dyDescent="0.25">
      <c r="A947" s="4" t="s">
        <v>2126</v>
      </c>
      <c r="B947" s="5" t="s">
        <v>198</v>
      </c>
      <c r="C947" s="5" t="s">
        <v>1812</v>
      </c>
      <c r="D947" s="11" t="s">
        <v>2127</v>
      </c>
      <c r="E947" s="12">
        <v>953603210000</v>
      </c>
      <c r="F947" s="5" t="s">
        <v>439</v>
      </c>
      <c r="G947" s="169">
        <v>42186</v>
      </c>
      <c r="H947" s="5" t="s">
        <v>211</v>
      </c>
      <c r="I947" s="5"/>
      <c r="J947" s="5"/>
      <c r="K947" s="5"/>
      <c r="L947" s="5" t="s">
        <v>203</v>
      </c>
      <c r="M947" s="11" t="s">
        <v>204</v>
      </c>
      <c r="N947" s="13">
        <v>17</v>
      </c>
    </row>
    <row r="948" spans="1:14" ht="48" x14ac:dyDescent="0.25">
      <c r="A948" s="4" t="s">
        <v>2128</v>
      </c>
      <c r="B948" s="5" t="s">
        <v>198</v>
      </c>
      <c r="C948" s="5" t="s">
        <v>1812</v>
      </c>
      <c r="D948" s="11" t="s">
        <v>2129</v>
      </c>
      <c r="E948" s="11" t="s">
        <v>2130</v>
      </c>
      <c r="F948" s="5" t="s">
        <v>439</v>
      </c>
      <c r="G948" s="169">
        <v>42469</v>
      </c>
      <c r="H948" s="5" t="s">
        <v>202</v>
      </c>
      <c r="I948" s="5"/>
      <c r="J948" s="5"/>
      <c r="K948" s="5"/>
      <c r="L948" s="5" t="s">
        <v>203</v>
      </c>
      <c r="M948" s="11" t="s">
        <v>290</v>
      </c>
      <c r="N948" s="13">
        <v>3.1E-2</v>
      </c>
    </row>
    <row r="949" spans="1:14" ht="36" x14ac:dyDescent="0.25">
      <c r="A949" s="4" t="s">
        <v>2131</v>
      </c>
      <c r="B949" s="5" t="s">
        <v>198</v>
      </c>
      <c r="C949" s="5" t="s">
        <v>1812</v>
      </c>
      <c r="D949" s="11" t="s">
        <v>2132</v>
      </c>
      <c r="E949" s="12">
        <v>953602490000</v>
      </c>
      <c r="F949" s="5" t="s">
        <v>439</v>
      </c>
      <c r="G949" s="169">
        <v>42448</v>
      </c>
      <c r="H949" s="5" t="s">
        <v>211</v>
      </c>
      <c r="I949" s="5"/>
      <c r="J949" s="5"/>
      <c r="K949" s="5"/>
      <c r="L949" s="5" t="s">
        <v>203</v>
      </c>
      <c r="M949" s="11" t="s">
        <v>631</v>
      </c>
      <c r="N949" s="13">
        <v>2</v>
      </c>
    </row>
    <row r="950" spans="1:14" ht="36" x14ac:dyDescent="0.25">
      <c r="A950" s="4" t="s">
        <v>2133</v>
      </c>
      <c r="B950" s="5" t="s">
        <v>198</v>
      </c>
      <c r="C950" s="5" t="s">
        <v>1812</v>
      </c>
      <c r="D950" s="11" t="s">
        <v>2134</v>
      </c>
      <c r="E950" s="12">
        <v>953603010000</v>
      </c>
      <c r="F950" s="5" t="s">
        <v>439</v>
      </c>
      <c r="G950" s="169">
        <v>43148</v>
      </c>
      <c r="H950" s="5" t="s">
        <v>211</v>
      </c>
      <c r="I950" s="5"/>
      <c r="J950" s="5"/>
      <c r="K950" s="5"/>
      <c r="L950" s="5" t="s">
        <v>203</v>
      </c>
      <c r="M950" s="11" t="s">
        <v>204</v>
      </c>
      <c r="N950" s="13">
        <v>9</v>
      </c>
    </row>
    <row r="951" spans="1:14" ht="36" x14ac:dyDescent="0.25">
      <c r="A951" s="4" t="s">
        <v>2135</v>
      </c>
      <c r="B951" s="5" t="s">
        <v>198</v>
      </c>
      <c r="C951" s="5" t="s">
        <v>1812</v>
      </c>
      <c r="D951" s="11" t="s">
        <v>2136</v>
      </c>
      <c r="E951" s="12">
        <v>953665910000</v>
      </c>
      <c r="F951" s="5" t="s">
        <v>439</v>
      </c>
      <c r="G951" s="169">
        <v>42787</v>
      </c>
      <c r="H951" s="5" t="s">
        <v>211</v>
      </c>
      <c r="I951" s="5"/>
      <c r="J951" s="5"/>
      <c r="K951" s="5"/>
      <c r="L951" s="5" t="s">
        <v>203</v>
      </c>
      <c r="M951" s="11" t="s">
        <v>204</v>
      </c>
      <c r="N951" s="13">
        <v>1</v>
      </c>
    </row>
    <row r="952" spans="1:14" ht="36" x14ac:dyDescent="0.25">
      <c r="A952" s="4" t="s">
        <v>2137</v>
      </c>
      <c r="B952" s="5" t="s">
        <v>198</v>
      </c>
      <c r="C952" s="5" t="s">
        <v>1812</v>
      </c>
      <c r="D952" s="11" t="s">
        <v>2138</v>
      </c>
      <c r="E952" s="11" t="s">
        <v>2139</v>
      </c>
      <c r="F952" s="5" t="s">
        <v>439</v>
      </c>
      <c r="G952" s="169">
        <v>41900</v>
      </c>
      <c r="H952" s="5" t="s">
        <v>211</v>
      </c>
      <c r="I952" s="5"/>
      <c r="J952" s="5"/>
      <c r="K952" s="5"/>
      <c r="L952" s="5" t="s">
        <v>203</v>
      </c>
      <c r="M952" s="11" t="s">
        <v>204</v>
      </c>
      <c r="N952" s="13">
        <v>2</v>
      </c>
    </row>
    <row r="953" spans="1:14" ht="36" x14ac:dyDescent="0.25">
      <c r="A953" s="4" t="s">
        <v>2140</v>
      </c>
      <c r="B953" s="5" t="s">
        <v>198</v>
      </c>
      <c r="C953" s="5" t="s">
        <v>1812</v>
      </c>
      <c r="D953" s="11" t="s">
        <v>2141</v>
      </c>
      <c r="E953" s="12">
        <v>953666170000</v>
      </c>
      <c r="F953" s="5" t="s">
        <v>439</v>
      </c>
      <c r="G953" s="169">
        <v>43818</v>
      </c>
      <c r="H953" s="5" t="s">
        <v>211</v>
      </c>
      <c r="I953" s="5"/>
      <c r="J953" s="5"/>
      <c r="K953" s="5"/>
      <c r="L953" s="5" t="s">
        <v>203</v>
      </c>
      <c r="M953" s="11" t="s">
        <v>631</v>
      </c>
      <c r="N953" s="13">
        <v>1</v>
      </c>
    </row>
    <row r="954" spans="1:14" ht="36" x14ac:dyDescent="0.25">
      <c r="A954" s="4" t="s">
        <v>2142</v>
      </c>
      <c r="B954" s="5" t="s">
        <v>198</v>
      </c>
      <c r="C954" s="5" t="s">
        <v>1812</v>
      </c>
      <c r="D954" s="11" t="s">
        <v>2143</v>
      </c>
      <c r="E954" s="12">
        <v>953667930000</v>
      </c>
      <c r="F954" s="5" t="s">
        <v>439</v>
      </c>
      <c r="G954" s="169">
        <v>43479</v>
      </c>
      <c r="H954" s="5" t="s">
        <v>211</v>
      </c>
      <c r="I954" s="5"/>
      <c r="J954" s="5"/>
      <c r="K954" s="5"/>
      <c r="L954" s="5" t="s">
        <v>203</v>
      </c>
      <c r="M954" s="11" t="s">
        <v>204</v>
      </c>
      <c r="N954" s="13">
        <v>1</v>
      </c>
    </row>
    <row r="955" spans="1:14" ht="36" x14ac:dyDescent="0.25">
      <c r="A955" s="4" t="s">
        <v>2144</v>
      </c>
      <c r="B955" s="5" t="s">
        <v>198</v>
      </c>
      <c r="C955" s="5" t="s">
        <v>1812</v>
      </c>
      <c r="D955" s="11" t="s">
        <v>2145</v>
      </c>
      <c r="E955" s="12">
        <v>953602920000</v>
      </c>
      <c r="F955" s="5" t="s">
        <v>439</v>
      </c>
      <c r="G955" s="169" t="s">
        <v>13447</v>
      </c>
      <c r="H955" s="5" t="s">
        <v>211</v>
      </c>
      <c r="I955" s="5"/>
      <c r="J955" s="5"/>
      <c r="K955" s="5"/>
      <c r="L955" s="5" t="s">
        <v>203</v>
      </c>
      <c r="M955" s="11" t="s">
        <v>204</v>
      </c>
      <c r="N955" s="13">
        <v>4</v>
      </c>
    </row>
    <row r="956" spans="1:14" ht="36" x14ac:dyDescent="0.25">
      <c r="A956" s="4" t="s">
        <v>2146</v>
      </c>
      <c r="B956" s="5" t="s">
        <v>198</v>
      </c>
      <c r="C956" s="5" t="s">
        <v>1812</v>
      </c>
      <c r="D956" s="11" t="s">
        <v>2147</v>
      </c>
      <c r="E956" s="12">
        <v>953602970000</v>
      </c>
      <c r="F956" s="5" t="s">
        <v>439</v>
      </c>
      <c r="G956" s="169">
        <v>42511</v>
      </c>
      <c r="H956" s="5" t="s">
        <v>211</v>
      </c>
      <c r="I956" s="5"/>
      <c r="J956" s="5"/>
      <c r="K956" s="5"/>
      <c r="L956" s="5" t="s">
        <v>203</v>
      </c>
      <c r="M956" s="11" t="s">
        <v>204</v>
      </c>
      <c r="N956" s="13">
        <v>60</v>
      </c>
    </row>
    <row r="957" spans="1:14" ht="36" x14ac:dyDescent="0.25">
      <c r="A957" s="4" t="s">
        <v>2148</v>
      </c>
      <c r="B957" s="5" t="s">
        <v>198</v>
      </c>
      <c r="C957" s="5" t="s">
        <v>1812</v>
      </c>
      <c r="D957" s="11" t="s">
        <v>2149</v>
      </c>
      <c r="E957" s="12">
        <v>953603000000</v>
      </c>
      <c r="F957" s="5" t="s">
        <v>439</v>
      </c>
      <c r="G957" s="169">
        <v>42457</v>
      </c>
      <c r="H957" s="5" t="s">
        <v>211</v>
      </c>
      <c r="I957" s="5"/>
      <c r="J957" s="5"/>
      <c r="K957" s="5"/>
      <c r="L957" s="5" t="s">
        <v>203</v>
      </c>
      <c r="M957" s="11" t="s">
        <v>204</v>
      </c>
      <c r="N957" s="13">
        <v>23</v>
      </c>
    </row>
    <row r="958" spans="1:14" ht="36" x14ac:dyDescent="0.25">
      <c r="A958" s="4" t="s">
        <v>2150</v>
      </c>
      <c r="B958" s="5" t="s">
        <v>198</v>
      </c>
      <c r="C958" s="5" t="s">
        <v>1812</v>
      </c>
      <c r="D958" s="11" t="s">
        <v>2151</v>
      </c>
      <c r="E958" s="12">
        <v>953665920000</v>
      </c>
      <c r="F958" s="5" t="s">
        <v>439</v>
      </c>
      <c r="G958" s="169">
        <v>43653</v>
      </c>
      <c r="H958" s="5" t="s">
        <v>211</v>
      </c>
      <c r="I958" s="5"/>
      <c r="J958" s="5"/>
      <c r="K958" s="5"/>
      <c r="L958" s="5" t="s">
        <v>203</v>
      </c>
      <c r="M958" s="11" t="s">
        <v>204</v>
      </c>
      <c r="N958" s="13">
        <v>1</v>
      </c>
    </row>
    <row r="959" spans="1:14" ht="36" x14ac:dyDescent="0.25">
      <c r="A959" s="4" t="s">
        <v>2152</v>
      </c>
      <c r="B959" s="5" t="s">
        <v>198</v>
      </c>
      <c r="C959" s="5" t="s">
        <v>1812</v>
      </c>
      <c r="D959" s="11" t="s">
        <v>2153</v>
      </c>
      <c r="E959" s="12">
        <v>953667330000</v>
      </c>
      <c r="F959" s="5" t="s">
        <v>439</v>
      </c>
      <c r="G959" s="169">
        <v>42987</v>
      </c>
      <c r="H959" s="5" t="s">
        <v>211</v>
      </c>
      <c r="I959" s="5"/>
      <c r="J959" s="5"/>
      <c r="K959" s="5"/>
      <c r="L959" s="5" t="s">
        <v>203</v>
      </c>
      <c r="M959" s="11" t="s">
        <v>204</v>
      </c>
      <c r="N959" s="13">
        <v>20</v>
      </c>
    </row>
    <row r="960" spans="1:14" ht="36" x14ac:dyDescent="0.25">
      <c r="A960" s="4" t="s">
        <v>2154</v>
      </c>
      <c r="B960" s="5" t="s">
        <v>198</v>
      </c>
      <c r="C960" s="5" t="s">
        <v>1812</v>
      </c>
      <c r="D960" s="11" t="s">
        <v>2155</v>
      </c>
      <c r="E960" s="12">
        <v>953602980000</v>
      </c>
      <c r="F960" s="5" t="s">
        <v>439</v>
      </c>
      <c r="G960" s="169">
        <v>43709</v>
      </c>
      <c r="H960" s="5" t="s">
        <v>211</v>
      </c>
      <c r="I960" s="5"/>
      <c r="J960" s="5"/>
      <c r="K960" s="5"/>
      <c r="L960" s="5" t="s">
        <v>203</v>
      </c>
      <c r="M960" s="11" t="s">
        <v>204</v>
      </c>
      <c r="N960" s="13">
        <v>5</v>
      </c>
    </row>
    <row r="961" spans="1:14" ht="36" x14ac:dyDescent="0.25">
      <c r="A961" s="4" t="s">
        <v>2156</v>
      </c>
      <c r="B961" s="5" t="s">
        <v>198</v>
      </c>
      <c r="C961" s="5" t="s">
        <v>2157</v>
      </c>
      <c r="D961" s="23" t="s">
        <v>2158</v>
      </c>
      <c r="E961" s="23" t="s">
        <v>2159</v>
      </c>
      <c r="F961" s="5" t="s">
        <v>439</v>
      </c>
      <c r="G961" s="169">
        <v>42440</v>
      </c>
      <c r="H961" s="5" t="s">
        <v>202</v>
      </c>
      <c r="I961" s="5"/>
      <c r="J961" s="5"/>
      <c r="K961" s="5"/>
      <c r="L961" s="5" t="s">
        <v>203</v>
      </c>
      <c r="M961" s="23" t="s">
        <v>204</v>
      </c>
      <c r="N961" s="19">
        <v>3</v>
      </c>
    </row>
    <row r="962" spans="1:14" ht="36" x14ac:dyDescent="0.25">
      <c r="A962" s="4" t="s">
        <v>2160</v>
      </c>
      <c r="B962" s="5" t="s">
        <v>198</v>
      </c>
      <c r="C962" s="5" t="s">
        <v>2157</v>
      </c>
      <c r="D962" s="23" t="s">
        <v>2161</v>
      </c>
      <c r="E962" s="23" t="s">
        <v>2162</v>
      </c>
      <c r="F962" s="5" t="s">
        <v>439</v>
      </c>
      <c r="G962" s="169">
        <v>42363</v>
      </c>
      <c r="H962" s="5" t="s">
        <v>202</v>
      </c>
      <c r="I962" s="5"/>
      <c r="J962" s="5"/>
      <c r="K962" s="5"/>
      <c r="L962" s="5" t="s">
        <v>203</v>
      </c>
      <c r="M962" s="23" t="s">
        <v>204</v>
      </c>
      <c r="N962" s="19">
        <v>10</v>
      </c>
    </row>
    <row r="963" spans="1:14" ht="36" x14ac:dyDescent="0.25">
      <c r="A963" s="4" t="s">
        <v>2163</v>
      </c>
      <c r="B963" s="5" t="s">
        <v>198</v>
      </c>
      <c r="C963" s="5" t="s">
        <v>2157</v>
      </c>
      <c r="D963" s="23" t="s">
        <v>2164</v>
      </c>
      <c r="E963" s="24">
        <v>953666330000</v>
      </c>
      <c r="F963" s="5" t="s">
        <v>439</v>
      </c>
      <c r="G963" s="169">
        <v>42762</v>
      </c>
      <c r="H963" s="5" t="s">
        <v>211</v>
      </c>
      <c r="I963" s="5"/>
      <c r="J963" s="5"/>
      <c r="K963" s="5"/>
      <c r="L963" s="5" t="s">
        <v>203</v>
      </c>
      <c r="M963" s="23" t="s">
        <v>204</v>
      </c>
      <c r="N963" s="19">
        <v>5</v>
      </c>
    </row>
    <row r="964" spans="1:14" ht="36" x14ac:dyDescent="0.25">
      <c r="A964" s="4" t="s">
        <v>2165</v>
      </c>
      <c r="B964" s="5" t="s">
        <v>198</v>
      </c>
      <c r="C964" s="5" t="s">
        <v>2157</v>
      </c>
      <c r="D964" s="23" t="s">
        <v>2166</v>
      </c>
      <c r="E964" s="24">
        <v>951991440000</v>
      </c>
      <c r="F964" s="5" t="s">
        <v>201</v>
      </c>
      <c r="G964" s="169">
        <v>42749</v>
      </c>
      <c r="H964" s="5" t="s">
        <v>202</v>
      </c>
      <c r="I964" s="5" t="s">
        <v>671</v>
      </c>
      <c r="J964" s="5"/>
      <c r="K964" s="5"/>
      <c r="L964" s="5" t="s">
        <v>203</v>
      </c>
      <c r="M964" s="23" t="s">
        <v>204</v>
      </c>
      <c r="N964" s="15">
        <v>2</v>
      </c>
    </row>
    <row r="965" spans="1:14" ht="36" x14ac:dyDescent="0.25">
      <c r="A965" s="4" t="s">
        <v>2167</v>
      </c>
      <c r="B965" s="5" t="s">
        <v>198</v>
      </c>
      <c r="C965" s="5" t="s">
        <v>2157</v>
      </c>
      <c r="D965" s="23" t="s">
        <v>2168</v>
      </c>
      <c r="E965" s="23" t="s">
        <v>2169</v>
      </c>
      <c r="F965" s="5" t="s">
        <v>201</v>
      </c>
      <c r="G965" s="169">
        <v>42023</v>
      </c>
      <c r="H965" s="5" t="s">
        <v>211</v>
      </c>
      <c r="I965" s="5"/>
      <c r="J965" s="5"/>
      <c r="K965" s="5"/>
      <c r="L965" s="5" t="s">
        <v>203</v>
      </c>
      <c r="M965" s="23" t="s">
        <v>290</v>
      </c>
      <c r="N965" s="19">
        <v>7.5999999999999998E-2</v>
      </c>
    </row>
    <row r="966" spans="1:14" ht="36" x14ac:dyDescent="0.25">
      <c r="A966" s="4" t="s">
        <v>2170</v>
      </c>
      <c r="B966" s="5" t="s">
        <v>198</v>
      </c>
      <c r="C966" s="5" t="s">
        <v>2157</v>
      </c>
      <c r="D966" s="23" t="s">
        <v>2171</v>
      </c>
      <c r="E966" s="23" t="s">
        <v>2172</v>
      </c>
      <c r="F966" s="5" t="s">
        <v>439</v>
      </c>
      <c r="G966" s="169">
        <v>42309</v>
      </c>
      <c r="H966" s="5" t="s">
        <v>202</v>
      </c>
      <c r="I966" s="5"/>
      <c r="J966" s="5"/>
      <c r="K966" s="5"/>
      <c r="L966" s="5" t="s">
        <v>203</v>
      </c>
      <c r="M966" s="23" t="s">
        <v>204</v>
      </c>
      <c r="N966" s="19">
        <v>4</v>
      </c>
    </row>
    <row r="967" spans="1:14" ht="36" x14ac:dyDescent="0.25">
      <c r="A967" s="4" t="s">
        <v>2173</v>
      </c>
      <c r="B967" s="5" t="s">
        <v>198</v>
      </c>
      <c r="C967" s="5" t="s">
        <v>2157</v>
      </c>
      <c r="D967" s="23" t="s">
        <v>2174</v>
      </c>
      <c r="E967" s="23" t="s">
        <v>2175</v>
      </c>
      <c r="F967" s="5" t="s">
        <v>20</v>
      </c>
      <c r="G967" s="169">
        <v>42632</v>
      </c>
      <c r="H967" s="5" t="s">
        <v>202</v>
      </c>
      <c r="I967" s="5"/>
      <c r="J967" s="5"/>
      <c r="K967" s="5"/>
      <c r="L967" s="5" t="s">
        <v>203</v>
      </c>
      <c r="M967" s="23" t="s">
        <v>204</v>
      </c>
      <c r="N967" s="19">
        <v>1</v>
      </c>
    </row>
    <row r="968" spans="1:14" ht="36" x14ac:dyDescent="0.25">
      <c r="A968" s="4" t="s">
        <v>2176</v>
      </c>
      <c r="B968" s="5" t="s">
        <v>198</v>
      </c>
      <c r="C968" s="5" t="s">
        <v>2157</v>
      </c>
      <c r="D968" s="23" t="s">
        <v>2177</v>
      </c>
      <c r="E968" s="24">
        <v>953667790000</v>
      </c>
      <c r="F968" s="5" t="s">
        <v>439</v>
      </c>
      <c r="G968" s="169" t="s">
        <v>13447</v>
      </c>
      <c r="H968" s="5" t="s">
        <v>211</v>
      </c>
      <c r="I968" s="5"/>
      <c r="J968" s="5"/>
      <c r="K968" s="5"/>
      <c r="L968" s="5" t="s">
        <v>203</v>
      </c>
      <c r="M968" s="23" t="s">
        <v>204</v>
      </c>
      <c r="N968" s="19">
        <v>21</v>
      </c>
    </row>
    <row r="969" spans="1:14" ht="36" x14ac:dyDescent="0.25">
      <c r="A969" s="4" t="s">
        <v>2178</v>
      </c>
      <c r="B969" s="5" t="s">
        <v>198</v>
      </c>
      <c r="C969" s="5" t="s">
        <v>2157</v>
      </c>
      <c r="D969" s="23" t="s">
        <v>2179</v>
      </c>
      <c r="E969" s="23" t="s">
        <v>2180</v>
      </c>
      <c r="F969" s="5" t="s">
        <v>439</v>
      </c>
      <c r="G969" s="169">
        <v>42711</v>
      </c>
      <c r="H969" s="5" t="s">
        <v>202</v>
      </c>
      <c r="I969" s="5"/>
      <c r="J969" s="5"/>
      <c r="K969" s="5"/>
      <c r="L969" s="5" t="s">
        <v>203</v>
      </c>
      <c r="M969" s="23" t="s">
        <v>204</v>
      </c>
      <c r="N969" s="15">
        <v>1</v>
      </c>
    </row>
    <row r="970" spans="1:14" ht="36" x14ac:dyDescent="0.25">
      <c r="A970" s="4" t="s">
        <v>2181</v>
      </c>
      <c r="B970" s="5" t="s">
        <v>198</v>
      </c>
      <c r="C970" s="5" t="s">
        <v>2157</v>
      </c>
      <c r="D970" s="23" t="s">
        <v>2182</v>
      </c>
      <c r="E970" s="23" t="s">
        <v>2183</v>
      </c>
      <c r="F970" s="5" t="s">
        <v>439</v>
      </c>
      <c r="G970" s="169">
        <v>43178</v>
      </c>
      <c r="H970" s="5" t="s">
        <v>202</v>
      </c>
      <c r="I970" s="5"/>
      <c r="J970" s="5"/>
      <c r="K970" s="5"/>
      <c r="L970" s="5" t="s">
        <v>203</v>
      </c>
      <c r="M970" s="23" t="s">
        <v>204</v>
      </c>
      <c r="N970" s="19">
        <v>92</v>
      </c>
    </row>
    <row r="971" spans="1:14" ht="36" x14ac:dyDescent="0.25">
      <c r="A971" s="4" t="s">
        <v>2184</v>
      </c>
      <c r="B971" s="5" t="s">
        <v>198</v>
      </c>
      <c r="C971" s="5" t="s">
        <v>2157</v>
      </c>
      <c r="D971" s="23" t="s">
        <v>2185</v>
      </c>
      <c r="E971" s="24">
        <v>953666320000</v>
      </c>
      <c r="F971" s="5" t="s">
        <v>439</v>
      </c>
      <c r="G971" s="169" t="s">
        <v>13447</v>
      </c>
      <c r="H971" s="5" t="s">
        <v>211</v>
      </c>
      <c r="I971" s="5"/>
      <c r="J971" s="5"/>
      <c r="K971" s="5"/>
      <c r="L971" s="5" t="s">
        <v>203</v>
      </c>
      <c r="M971" s="23" t="s">
        <v>204</v>
      </c>
      <c r="N971" s="19">
        <v>20</v>
      </c>
    </row>
    <row r="972" spans="1:14" ht="36" x14ac:dyDescent="0.25">
      <c r="A972" s="4" t="s">
        <v>2186</v>
      </c>
      <c r="B972" s="5" t="s">
        <v>198</v>
      </c>
      <c r="C972" s="5" t="s">
        <v>2157</v>
      </c>
      <c r="D972" s="23" t="s">
        <v>2187</v>
      </c>
      <c r="E972" s="23" t="s">
        <v>2188</v>
      </c>
      <c r="F972" s="5" t="s">
        <v>439</v>
      </c>
      <c r="G972" s="169">
        <v>42678</v>
      </c>
      <c r="H972" s="5" t="s">
        <v>211</v>
      </c>
      <c r="I972" s="5"/>
      <c r="J972" s="5"/>
      <c r="K972" s="5"/>
      <c r="L972" s="5" t="s">
        <v>203</v>
      </c>
      <c r="M972" s="23" t="s">
        <v>204</v>
      </c>
      <c r="N972" s="19">
        <v>1</v>
      </c>
    </row>
    <row r="973" spans="1:14" ht="36" x14ac:dyDescent="0.25">
      <c r="A973" s="4" t="s">
        <v>2189</v>
      </c>
      <c r="B973" s="5" t="s">
        <v>198</v>
      </c>
      <c r="C973" s="5" t="s">
        <v>2157</v>
      </c>
      <c r="D973" s="23" t="s">
        <v>2190</v>
      </c>
      <c r="E973" s="23" t="s">
        <v>2191</v>
      </c>
      <c r="F973" s="5" t="s">
        <v>439</v>
      </c>
      <c r="G973" s="169">
        <v>42740</v>
      </c>
      <c r="H973" s="5" t="s">
        <v>202</v>
      </c>
      <c r="I973" s="5"/>
      <c r="J973" s="5"/>
      <c r="K973" s="5"/>
      <c r="L973" s="5" t="s">
        <v>203</v>
      </c>
      <c r="M973" s="23" t="s">
        <v>204</v>
      </c>
      <c r="N973" s="19">
        <v>35</v>
      </c>
    </row>
    <row r="974" spans="1:14" ht="36" x14ac:dyDescent="0.25">
      <c r="A974" s="4" t="s">
        <v>2192</v>
      </c>
      <c r="B974" s="5" t="s">
        <v>198</v>
      </c>
      <c r="C974" s="5" t="s">
        <v>2157</v>
      </c>
      <c r="D974" s="23" t="s">
        <v>2193</v>
      </c>
      <c r="E974" s="23" t="s">
        <v>2194</v>
      </c>
      <c r="F974" s="5" t="s">
        <v>439</v>
      </c>
      <c r="G974" s="169">
        <v>42154</v>
      </c>
      <c r="H974" s="5" t="s">
        <v>202</v>
      </c>
      <c r="I974" s="5"/>
      <c r="J974" s="5"/>
      <c r="K974" s="5"/>
      <c r="L974" s="5" t="s">
        <v>203</v>
      </c>
      <c r="M974" s="23" t="s">
        <v>204</v>
      </c>
      <c r="N974" s="19">
        <v>1</v>
      </c>
    </row>
    <row r="975" spans="1:14" ht="36" x14ac:dyDescent="0.25">
      <c r="A975" s="4" t="s">
        <v>2195</v>
      </c>
      <c r="B975" s="5" t="s">
        <v>198</v>
      </c>
      <c r="C975" s="5" t="s">
        <v>2157</v>
      </c>
      <c r="D975" s="23" t="s">
        <v>2196</v>
      </c>
      <c r="E975" s="23" t="s">
        <v>2197</v>
      </c>
      <c r="F975" s="5" t="s">
        <v>439</v>
      </c>
      <c r="G975" s="169">
        <v>41575</v>
      </c>
      <c r="H975" s="5" t="s">
        <v>211</v>
      </c>
      <c r="I975" s="5"/>
      <c r="J975" s="5"/>
      <c r="K975" s="5"/>
      <c r="L975" s="5" t="s">
        <v>203</v>
      </c>
      <c r="M975" s="23" t="s">
        <v>204</v>
      </c>
      <c r="N975" s="19">
        <v>15</v>
      </c>
    </row>
    <row r="976" spans="1:14" ht="36" x14ac:dyDescent="0.25">
      <c r="A976" s="4" t="s">
        <v>2198</v>
      </c>
      <c r="B976" s="5" t="s">
        <v>198</v>
      </c>
      <c r="C976" s="5" t="s">
        <v>2157</v>
      </c>
      <c r="D976" s="23" t="s">
        <v>2199</v>
      </c>
      <c r="E976" s="23" t="s">
        <v>2200</v>
      </c>
      <c r="F976" s="5" t="s">
        <v>439</v>
      </c>
      <c r="G976" s="169">
        <v>43458</v>
      </c>
      <c r="H976" s="5" t="s">
        <v>202</v>
      </c>
      <c r="I976" s="5"/>
      <c r="J976" s="5"/>
      <c r="K976" s="5"/>
      <c r="L976" s="5" t="s">
        <v>203</v>
      </c>
      <c r="M976" s="23" t="s">
        <v>204</v>
      </c>
      <c r="N976" s="19">
        <v>18</v>
      </c>
    </row>
    <row r="977" spans="1:14" ht="36" x14ac:dyDescent="0.25">
      <c r="A977" s="4" t="s">
        <v>2201</v>
      </c>
      <c r="B977" s="5" t="s">
        <v>198</v>
      </c>
      <c r="C977" s="5" t="s">
        <v>2157</v>
      </c>
      <c r="D977" s="23" t="s">
        <v>2202</v>
      </c>
      <c r="E977" s="23" t="s">
        <v>2203</v>
      </c>
      <c r="F977" s="5" t="s">
        <v>439</v>
      </c>
      <c r="G977" s="169">
        <v>42521</v>
      </c>
      <c r="H977" s="5" t="s">
        <v>202</v>
      </c>
      <c r="I977" s="5"/>
      <c r="J977" s="5"/>
      <c r="K977" s="5"/>
      <c r="L977" s="5" t="s">
        <v>203</v>
      </c>
      <c r="M977" s="23" t="s">
        <v>204</v>
      </c>
      <c r="N977" s="19">
        <v>1</v>
      </c>
    </row>
    <row r="978" spans="1:14" ht="36" x14ac:dyDescent="0.25">
      <c r="A978" s="4" t="s">
        <v>2204</v>
      </c>
      <c r="B978" s="5" t="s">
        <v>198</v>
      </c>
      <c r="C978" s="5" t="s">
        <v>2157</v>
      </c>
      <c r="D978" s="23" t="s">
        <v>2205</v>
      </c>
      <c r="E978" s="25">
        <v>40300300000</v>
      </c>
      <c r="F978" s="5" t="s">
        <v>207</v>
      </c>
      <c r="G978" s="169">
        <v>42401</v>
      </c>
      <c r="H978" s="5" t="s">
        <v>202</v>
      </c>
      <c r="I978" s="5" t="s">
        <v>671</v>
      </c>
      <c r="J978" s="5"/>
      <c r="K978" s="5"/>
      <c r="L978" s="5" t="s">
        <v>203</v>
      </c>
      <c r="M978" s="23" t="s">
        <v>204</v>
      </c>
      <c r="N978" s="19">
        <v>2</v>
      </c>
    </row>
    <row r="979" spans="1:14" ht="36" x14ac:dyDescent="0.25">
      <c r="A979" s="4" t="s">
        <v>2206</v>
      </c>
      <c r="B979" s="5" t="s">
        <v>198</v>
      </c>
      <c r="C979" s="5" t="s">
        <v>2157</v>
      </c>
      <c r="D979" s="23" t="s">
        <v>2207</v>
      </c>
      <c r="E979" s="25">
        <v>40214300000</v>
      </c>
      <c r="F979" s="5" t="s">
        <v>207</v>
      </c>
      <c r="G979" s="169">
        <v>42133</v>
      </c>
      <c r="H979" s="5" t="s">
        <v>202</v>
      </c>
      <c r="I979" s="5"/>
      <c r="J979" s="5"/>
      <c r="K979" s="5"/>
      <c r="L979" s="5" t="s">
        <v>203</v>
      </c>
      <c r="M979" s="23" t="s">
        <v>204</v>
      </c>
      <c r="N979" s="19">
        <v>1</v>
      </c>
    </row>
    <row r="980" spans="1:14" ht="36" x14ac:dyDescent="0.25">
      <c r="A980" s="4" t="s">
        <v>2208</v>
      </c>
      <c r="B980" s="5" t="s">
        <v>198</v>
      </c>
      <c r="C980" s="5" t="s">
        <v>2157</v>
      </c>
      <c r="D980" s="23" t="s">
        <v>2209</v>
      </c>
      <c r="E980" s="23" t="s">
        <v>2210</v>
      </c>
      <c r="F980" s="5" t="s">
        <v>210</v>
      </c>
      <c r="G980" s="169">
        <v>42775</v>
      </c>
      <c r="H980" s="5" t="s">
        <v>202</v>
      </c>
      <c r="I980" s="5"/>
      <c r="J980" s="5"/>
      <c r="K980" s="5"/>
      <c r="L980" s="5" t="s">
        <v>203</v>
      </c>
      <c r="M980" s="23" t="s">
        <v>204</v>
      </c>
      <c r="N980" s="19">
        <v>120</v>
      </c>
    </row>
    <row r="981" spans="1:14" ht="36" x14ac:dyDescent="0.25">
      <c r="A981" s="4" t="s">
        <v>2211</v>
      </c>
      <c r="B981" s="5" t="s">
        <v>198</v>
      </c>
      <c r="C981" s="5" t="s">
        <v>2157</v>
      </c>
      <c r="D981" s="23" t="s">
        <v>2212</v>
      </c>
      <c r="E981" s="24">
        <v>953667830000</v>
      </c>
      <c r="F981" s="5" t="s">
        <v>439</v>
      </c>
      <c r="G981" s="169">
        <v>43162</v>
      </c>
      <c r="H981" s="5" t="s">
        <v>211</v>
      </c>
      <c r="I981" s="5"/>
      <c r="J981" s="5"/>
      <c r="K981" s="5"/>
      <c r="L981" s="5" t="s">
        <v>203</v>
      </c>
      <c r="M981" s="23" t="s">
        <v>204</v>
      </c>
      <c r="N981" s="19">
        <v>40</v>
      </c>
    </row>
    <row r="982" spans="1:14" ht="36" x14ac:dyDescent="0.25">
      <c r="A982" s="4" t="s">
        <v>2213</v>
      </c>
      <c r="B982" s="5" t="s">
        <v>198</v>
      </c>
      <c r="C982" s="5" t="s">
        <v>2157</v>
      </c>
      <c r="D982" s="23" t="s">
        <v>2214</v>
      </c>
      <c r="E982" s="23" t="s">
        <v>2215</v>
      </c>
      <c r="F982" s="5" t="s">
        <v>439</v>
      </c>
      <c r="G982" s="169">
        <v>42240</v>
      </c>
      <c r="H982" s="5" t="s">
        <v>202</v>
      </c>
      <c r="I982" s="5"/>
      <c r="J982" s="5"/>
      <c r="K982" s="5"/>
      <c r="L982" s="5" t="s">
        <v>203</v>
      </c>
      <c r="M982" s="23" t="s">
        <v>204</v>
      </c>
      <c r="N982" s="19">
        <v>69</v>
      </c>
    </row>
    <row r="983" spans="1:14" ht="36" x14ac:dyDescent="0.25">
      <c r="A983" s="4" t="s">
        <v>2216</v>
      </c>
      <c r="B983" s="5" t="s">
        <v>198</v>
      </c>
      <c r="C983" s="5" t="s">
        <v>2157</v>
      </c>
      <c r="D983" s="23" t="s">
        <v>2217</v>
      </c>
      <c r="E983" s="24">
        <v>953667810000</v>
      </c>
      <c r="F983" s="5" t="s">
        <v>439</v>
      </c>
      <c r="G983" s="169" t="s">
        <v>13447</v>
      </c>
      <c r="H983" s="5" t="s">
        <v>211</v>
      </c>
      <c r="I983" s="5"/>
      <c r="J983" s="5"/>
      <c r="K983" s="5"/>
      <c r="L983" s="5" t="s">
        <v>203</v>
      </c>
      <c r="M983" s="23" t="s">
        <v>204</v>
      </c>
      <c r="N983" s="19">
        <v>29</v>
      </c>
    </row>
    <row r="984" spans="1:14" ht="36" x14ac:dyDescent="0.25">
      <c r="A984" s="4" t="s">
        <v>2218</v>
      </c>
      <c r="B984" s="5" t="s">
        <v>198</v>
      </c>
      <c r="C984" s="5" t="s">
        <v>2157</v>
      </c>
      <c r="D984" s="23" t="s">
        <v>1851</v>
      </c>
      <c r="E984" s="24">
        <v>953667220000</v>
      </c>
      <c r="F984" s="5" t="s">
        <v>439</v>
      </c>
      <c r="G984" s="169">
        <v>41732</v>
      </c>
      <c r="H984" s="5" t="s">
        <v>211</v>
      </c>
      <c r="I984" s="5"/>
      <c r="J984" s="5"/>
      <c r="K984" s="5"/>
      <c r="L984" s="5" t="s">
        <v>203</v>
      </c>
      <c r="M984" s="23" t="s">
        <v>204</v>
      </c>
      <c r="N984" s="19">
        <v>2</v>
      </c>
    </row>
    <row r="985" spans="1:14" ht="36" x14ac:dyDescent="0.25">
      <c r="A985" s="4" t="s">
        <v>2219</v>
      </c>
      <c r="B985" s="5" t="s">
        <v>198</v>
      </c>
      <c r="C985" s="5" t="s">
        <v>2157</v>
      </c>
      <c r="D985" s="23" t="s">
        <v>2220</v>
      </c>
      <c r="E985" s="23" t="s">
        <v>2221</v>
      </c>
      <c r="F985" s="5" t="s">
        <v>421</v>
      </c>
      <c r="G985" s="169">
        <v>43676</v>
      </c>
      <c r="H985" s="5" t="s">
        <v>211</v>
      </c>
      <c r="I985" s="5"/>
      <c r="J985" s="5"/>
      <c r="K985" s="5"/>
      <c r="L985" s="5" t="s">
        <v>203</v>
      </c>
      <c r="M985" s="23" t="s">
        <v>290</v>
      </c>
      <c r="N985" s="19">
        <v>0.23400000000000001</v>
      </c>
    </row>
    <row r="986" spans="1:14" ht="36" x14ac:dyDescent="0.25">
      <c r="A986" s="4" t="s">
        <v>2222</v>
      </c>
      <c r="B986" s="5" t="s">
        <v>198</v>
      </c>
      <c r="C986" s="5" t="s">
        <v>2157</v>
      </c>
      <c r="D986" s="23" t="s">
        <v>2223</v>
      </c>
      <c r="E986" s="23" t="s">
        <v>2224</v>
      </c>
      <c r="F986" s="5" t="s">
        <v>439</v>
      </c>
      <c r="G986" s="169">
        <v>43158</v>
      </c>
      <c r="H986" s="5" t="s">
        <v>202</v>
      </c>
      <c r="I986" s="5"/>
      <c r="J986" s="5"/>
      <c r="K986" s="5"/>
      <c r="L986" s="5" t="s">
        <v>203</v>
      </c>
      <c r="M986" s="23" t="s">
        <v>204</v>
      </c>
      <c r="N986" s="19">
        <v>6</v>
      </c>
    </row>
    <row r="987" spans="1:14" ht="36" x14ac:dyDescent="0.25">
      <c r="A987" s="4" t="s">
        <v>2225</v>
      </c>
      <c r="B987" s="5" t="s">
        <v>198</v>
      </c>
      <c r="C987" s="5" t="s">
        <v>2157</v>
      </c>
      <c r="D987" s="23" t="s">
        <v>2226</v>
      </c>
      <c r="E987" s="23" t="s">
        <v>2227</v>
      </c>
      <c r="F987" s="5" t="s">
        <v>439</v>
      </c>
      <c r="G987" s="169">
        <v>43036</v>
      </c>
      <c r="H987" s="5" t="s">
        <v>202</v>
      </c>
      <c r="I987" s="5"/>
      <c r="J987" s="5"/>
      <c r="K987" s="5"/>
      <c r="L987" s="5" t="s">
        <v>203</v>
      </c>
      <c r="M987" s="23" t="s">
        <v>204</v>
      </c>
      <c r="N987" s="19">
        <v>3</v>
      </c>
    </row>
    <row r="988" spans="1:14" ht="36" x14ac:dyDescent="0.25">
      <c r="A988" s="4" t="s">
        <v>2228</v>
      </c>
      <c r="B988" s="5" t="s">
        <v>198</v>
      </c>
      <c r="C988" s="5" t="s">
        <v>2157</v>
      </c>
      <c r="D988" s="23" t="s">
        <v>2229</v>
      </c>
      <c r="E988" s="24">
        <v>953666380000</v>
      </c>
      <c r="F988" s="5" t="s">
        <v>439</v>
      </c>
      <c r="G988" s="169">
        <v>41787</v>
      </c>
      <c r="H988" s="5" t="s">
        <v>211</v>
      </c>
      <c r="I988" s="5"/>
      <c r="J988" s="5"/>
      <c r="K988" s="5"/>
      <c r="L988" s="5" t="s">
        <v>203</v>
      </c>
      <c r="M988" s="23" t="s">
        <v>204</v>
      </c>
      <c r="N988" s="19">
        <v>7</v>
      </c>
    </row>
    <row r="989" spans="1:14" ht="36" x14ac:dyDescent="0.25">
      <c r="A989" s="4" t="s">
        <v>2230</v>
      </c>
      <c r="B989" s="5" t="s">
        <v>198</v>
      </c>
      <c r="C989" s="5" t="s">
        <v>2157</v>
      </c>
      <c r="D989" s="23" t="s">
        <v>2231</v>
      </c>
      <c r="E989" s="23" t="s">
        <v>2232</v>
      </c>
      <c r="F989" s="5" t="s">
        <v>207</v>
      </c>
      <c r="G989" s="169">
        <v>42468</v>
      </c>
      <c r="H989" s="5" t="s">
        <v>211</v>
      </c>
      <c r="I989" s="5" t="s">
        <v>229</v>
      </c>
      <c r="J989" s="5"/>
      <c r="K989" s="5"/>
      <c r="L989" s="5" t="s">
        <v>203</v>
      </c>
      <c r="M989" s="23" t="s">
        <v>290</v>
      </c>
      <c r="N989" s="19">
        <v>5.8999999999999997E-2</v>
      </c>
    </row>
    <row r="990" spans="1:14" ht="36" x14ac:dyDescent="0.25">
      <c r="A990" s="4" t="s">
        <v>2233</v>
      </c>
      <c r="B990" s="5" t="s">
        <v>198</v>
      </c>
      <c r="C990" s="5" t="s">
        <v>2157</v>
      </c>
      <c r="D990" s="23" t="s">
        <v>2234</v>
      </c>
      <c r="E990" s="24">
        <v>953667820000</v>
      </c>
      <c r="F990" s="5" t="s">
        <v>439</v>
      </c>
      <c r="G990" s="169">
        <v>42541</v>
      </c>
      <c r="H990" s="5" t="s">
        <v>211</v>
      </c>
      <c r="I990" s="5"/>
      <c r="J990" s="5"/>
      <c r="K990" s="5"/>
      <c r="L990" s="5" t="s">
        <v>203</v>
      </c>
      <c r="M990" s="23" t="s">
        <v>204</v>
      </c>
      <c r="N990" s="19">
        <v>22</v>
      </c>
    </row>
    <row r="991" spans="1:14" ht="36" x14ac:dyDescent="0.25">
      <c r="A991" s="4" t="s">
        <v>2235</v>
      </c>
      <c r="B991" s="5" t="s">
        <v>198</v>
      </c>
      <c r="C991" s="5" t="s">
        <v>2157</v>
      </c>
      <c r="D991" s="23" t="s">
        <v>2236</v>
      </c>
      <c r="E991" s="23" t="s">
        <v>2237</v>
      </c>
      <c r="F991" s="5" t="s">
        <v>439</v>
      </c>
      <c r="G991" s="169">
        <v>42932</v>
      </c>
      <c r="H991" s="5" t="s">
        <v>202</v>
      </c>
      <c r="I991" s="5"/>
      <c r="J991" s="5"/>
      <c r="K991" s="5"/>
      <c r="L991" s="5" t="s">
        <v>203</v>
      </c>
      <c r="M991" s="23" t="s">
        <v>204</v>
      </c>
      <c r="N991" s="19">
        <v>12</v>
      </c>
    </row>
    <row r="992" spans="1:14" ht="36" x14ac:dyDescent="0.25">
      <c r="A992" s="4" t="s">
        <v>2238</v>
      </c>
      <c r="B992" s="5" t="s">
        <v>198</v>
      </c>
      <c r="C992" s="5" t="s">
        <v>2157</v>
      </c>
      <c r="D992" s="23" t="s">
        <v>2239</v>
      </c>
      <c r="E992" s="23" t="s">
        <v>2240</v>
      </c>
      <c r="F992" s="5" t="s">
        <v>439</v>
      </c>
      <c r="G992" s="169">
        <v>42602</v>
      </c>
      <c r="H992" s="5" t="s">
        <v>211</v>
      </c>
      <c r="I992" s="5"/>
      <c r="J992" s="5"/>
      <c r="K992" s="5"/>
      <c r="L992" s="5" t="s">
        <v>203</v>
      </c>
      <c r="M992" s="23" t="s">
        <v>204</v>
      </c>
      <c r="N992" s="19">
        <v>2</v>
      </c>
    </row>
    <row r="993" spans="1:14" ht="36" x14ac:dyDescent="0.25">
      <c r="A993" s="4" t="s">
        <v>2241</v>
      </c>
      <c r="B993" s="5" t="s">
        <v>198</v>
      </c>
      <c r="C993" s="5" t="s">
        <v>2157</v>
      </c>
      <c r="D993" s="23" t="s">
        <v>2242</v>
      </c>
      <c r="E993" s="23" t="s">
        <v>2243</v>
      </c>
      <c r="F993" s="5" t="s">
        <v>439</v>
      </c>
      <c r="G993" s="169">
        <v>42780</v>
      </c>
      <c r="H993" s="5" t="s">
        <v>202</v>
      </c>
      <c r="I993" s="5"/>
      <c r="J993" s="5"/>
      <c r="K993" s="5"/>
      <c r="L993" s="5" t="s">
        <v>203</v>
      </c>
      <c r="M993" s="23" t="s">
        <v>204</v>
      </c>
      <c r="N993" s="15">
        <v>17</v>
      </c>
    </row>
    <row r="994" spans="1:14" ht="36" x14ac:dyDescent="0.25">
      <c r="A994" s="4" t="s">
        <v>2244</v>
      </c>
      <c r="B994" s="5" t="s">
        <v>198</v>
      </c>
      <c r="C994" s="5" t="s">
        <v>2157</v>
      </c>
      <c r="D994" s="23" t="s">
        <v>2245</v>
      </c>
      <c r="E994" s="23" t="s">
        <v>2246</v>
      </c>
      <c r="F994" s="5" t="s">
        <v>439</v>
      </c>
      <c r="G994" s="169">
        <v>42514</v>
      </c>
      <c r="H994" s="5" t="s">
        <v>202</v>
      </c>
      <c r="I994" s="5"/>
      <c r="J994" s="5"/>
      <c r="K994" s="5"/>
      <c r="L994" s="5" t="s">
        <v>203</v>
      </c>
      <c r="M994" s="23" t="s">
        <v>204</v>
      </c>
      <c r="N994" s="19">
        <v>11</v>
      </c>
    </row>
    <row r="995" spans="1:14" ht="36" x14ac:dyDescent="0.25">
      <c r="A995" s="4" t="s">
        <v>2247</v>
      </c>
      <c r="B995" s="5" t="s">
        <v>198</v>
      </c>
      <c r="C995" s="5" t="s">
        <v>2157</v>
      </c>
      <c r="D995" s="23" t="s">
        <v>2248</v>
      </c>
      <c r="E995" s="23" t="s">
        <v>2249</v>
      </c>
      <c r="F995" s="5" t="s">
        <v>439</v>
      </c>
      <c r="G995" s="169">
        <v>43008</v>
      </c>
      <c r="H995" s="5" t="s">
        <v>202</v>
      </c>
      <c r="I995" s="5"/>
      <c r="J995" s="5"/>
      <c r="K995" s="5"/>
      <c r="L995" s="5" t="s">
        <v>203</v>
      </c>
      <c r="M995" s="23" t="s">
        <v>204</v>
      </c>
      <c r="N995" s="19">
        <v>40</v>
      </c>
    </row>
    <row r="996" spans="1:14" ht="36" x14ac:dyDescent="0.25">
      <c r="A996" s="4" t="s">
        <v>2250</v>
      </c>
      <c r="B996" s="5" t="s">
        <v>198</v>
      </c>
      <c r="C996" s="5" t="s">
        <v>2157</v>
      </c>
      <c r="D996" s="23" t="s">
        <v>2251</v>
      </c>
      <c r="E996" s="24">
        <v>450002820000</v>
      </c>
      <c r="F996" s="5" t="s">
        <v>207</v>
      </c>
      <c r="G996" s="169">
        <v>42302</v>
      </c>
      <c r="H996" s="5" t="s">
        <v>202</v>
      </c>
      <c r="I996" s="5"/>
      <c r="J996" s="5"/>
      <c r="K996" s="5"/>
      <c r="L996" s="5" t="s">
        <v>203</v>
      </c>
      <c r="M996" s="23" t="s">
        <v>204</v>
      </c>
      <c r="N996" s="19">
        <v>1</v>
      </c>
    </row>
    <row r="997" spans="1:14" ht="36" x14ac:dyDescent="0.25">
      <c r="A997" s="4" t="s">
        <v>2252</v>
      </c>
      <c r="B997" s="5" t="s">
        <v>198</v>
      </c>
      <c r="C997" s="5" t="s">
        <v>2157</v>
      </c>
      <c r="D997" s="23" t="s">
        <v>2253</v>
      </c>
      <c r="E997" s="23" t="s">
        <v>2254</v>
      </c>
      <c r="F997" s="5" t="s">
        <v>439</v>
      </c>
      <c r="G997" s="169">
        <v>41887</v>
      </c>
      <c r="H997" s="5" t="s">
        <v>202</v>
      </c>
      <c r="I997" s="5"/>
      <c r="J997" s="5"/>
      <c r="K997" s="5"/>
      <c r="L997" s="5" t="s">
        <v>203</v>
      </c>
      <c r="M997" s="23" t="s">
        <v>204</v>
      </c>
      <c r="N997" s="19">
        <v>94</v>
      </c>
    </row>
    <row r="998" spans="1:14" ht="36" x14ac:dyDescent="0.25">
      <c r="A998" s="4" t="s">
        <v>2255</v>
      </c>
      <c r="B998" s="5" t="s">
        <v>198</v>
      </c>
      <c r="C998" s="5" t="s">
        <v>2157</v>
      </c>
      <c r="D998" s="23" t="s">
        <v>2256</v>
      </c>
      <c r="E998" s="24">
        <v>953667800000</v>
      </c>
      <c r="F998" s="5" t="s">
        <v>439</v>
      </c>
      <c r="G998" s="169">
        <v>43628</v>
      </c>
      <c r="H998" s="5" t="s">
        <v>211</v>
      </c>
      <c r="I998" s="5"/>
      <c r="J998" s="5"/>
      <c r="K998" s="5"/>
      <c r="L998" s="5" t="s">
        <v>203</v>
      </c>
      <c r="M998" s="23" t="s">
        <v>204</v>
      </c>
      <c r="N998" s="19">
        <v>16</v>
      </c>
    </row>
    <row r="999" spans="1:14" ht="36" x14ac:dyDescent="0.25">
      <c r="A999" s="4" t="s">
        <v>2257</v>
      </c>
      <c r="B999" s="5" t="s">
        <v>198</v>
      </c>
      <c r="C999" s="5" t="s">
        <v>2157</v>
      </c>
      <c r="D999" s="23" t="s">
        <v>2258</v>
      </c>
      <c r="E999" s="23" t="s">
        <v>2259</v>
      </c>
      <c r="F999" s="5" t="s">
        <v>439</v>
      </c>
      <c r="G999" s="169">
        <v>43251</v>
      </c>
      <c r="H999" s="5" t="s">
        <v>211</v>
      </c>
      <c r="I999" s="5"/>
      <c r="J999" s="5"/>
      <c r="K999" s="5"/>
      <c r="L999" s="5" t="s">
        <v>203</v>
      </c>
      <c r="M999" s="23" t="s">
        <v>204</v>
      </c>
      <c r="N999" s="19">
        <v>13</v>
      </c>
    </row>
    <row r="1000" spans="1:14" ht="36" x14ac:dyDescent="0.25">
      <c r="A1000" s="4" t="s">
        <v>2260</v>
      </c>
      <c r="B1000" s="5" t="s">
        <v>198</v>
      </c>
      <c r="C1000" s="5" t="s">
        <v>2157</v>
      </c>
      <c r="D1000" s="23" t="s">
        <v>2261</v>
      </c>
      <c r="E1000" s="23" t="s">
        <v>2262</v>
      </c>
      <c r="F1000" s="5" t="s">
        <v>439</v>
      </c>
      <c r="G1000" s="169">
        <v>42697</v>
      </c>
      <c r="H1000" s="5" t="s">
        <v>202</v>
      </c>
      <c r="I1000" s="5"/>
      <c r="J1000" s="5"/>
      <c r="K1000" s="5"/>
      <c r="L1000" s="5" t="s">
        <v>203</v>
      </c>
      <c r="M1000" s="23" t="s">
        <v>204</v>
      </c>
      <c r="N1000" s="19">
        <v>4</v>
      </c>
    </row>
    <row r="1001" spans="1:14" ht="36" x14ac:dyDescent="0.25">
      <c r="A1001" s="4" t="s">
        <v>2263</v>
      </c>
      <c r="B1001" s="5" t="s">
        <v>198</v>
      </c>
      <c r="C1001" s="5" t="s">
        <v>2157</v>
      </c>
      <c r="D1001" s="23" t="s">
        <v>2264</v>
      </c>
      <c r="E1001" s="23" t="s">
        <v>2265</v>
      </c>
      <c r="F1001" s="5" t="s">
        <v>439</v>
      </c>
      <c r="G1001" s="169">
        <v>43304</v>
      </c>
      <c r="H1001" s="5" t="s">
        <v>202</v>
      </c>
      <c r="I1001" s="5"/>
      <c r="J1001" s="5"/>
      <c r="K1001" s="5"/>
      <c r="L1001" s="5" t="s">
        <v>203</v>
      </c>
      <c r="M1001" s="23" t="s">
        <v>204</v>
      </c>
      <c r="N1001" s="19">
        <v>30</v>
      </c>
    </row>
    <row r="1002" spans="1:14" ht="36" x14ac:dyDescent="0.25">
      <c r="A1002" s="4" t="s">
        <v>2266</v>
      </c>
      <c r="B1002" s="5" t="s">
        <v>198</v>
      </c>
      <c r="C1002" s="5" t="s">
        <v>2157</v>
      </c>
      <c r="D1002" s="23" t="s">
        <v>2267</v>
      </c>
      <c r="E1002" s="23" t="s">
        <v>2268</v>
      </c>
      <c r="F1002" s="5" t="s">
        <v>439</v>
      </c>
      <c r="G1002" s="169">
        <v>41798</v>
      </c>
      <c r="H1002" s="5" t="s">
        <v>202</v>
      </c>
      <c r="I1002" s="5"/>
      <c r="J1002" s="5"/>
      <c r="K1002" s="5"/>
      <c r="L1002" s="5" t="s">
        <v>203</v>
      </c>
      <c r="M1002" s="23" t="s">
        <v>204</v>
      </c>
      <c r="N1002" s="19">
        <v>4</v>
      </c>
    </row>
    <row r="1003" spans="1:14" ht="36" x14ac:dyDescent="0.25">
      <c r="A1003" s="4" t="s">
        <v>2269</v>
      </c>
      <c r="B1003" s="5" t="s">
        <v>198</v>
      </c>
      <c r="C1003" s="5" t="s">
        <v>2157</v>
      </c>
      <c r="D1003" s="23" t="s">
        <v>2270</v>
      </c>
      <c r="E1003" s="23" t="s">
        <v>2271</v>
      </c>
      <c r="F1003" s="5" t="s">
        <v>439</v>
      </c>
      <c r="G1003" s="169">
        <v>43656</v>
      </c>
      <c r="H1003" s="5" t="s">
        <v>202</v>
      </c>
      <c r="I1003" s="5"/>
      <c r="J1003" s="5"/>
      <c r="K1003" s="5"/>
      <c r="L1003" s="5" t="s">
        <v>203</v>
      </c>
      <c r="M1003" s="23" t="s">
        <v>204</v>
      </c>
      <c r="N1003" s="19">
        <v>5</v>
      </c>
    </row>
    <row r="1004" spans="1:14" ht="36" x14ac:dyDescent="0.25">
      <c r="A1004" s="4" t="s">
        <v>2272</v>
      </c>
      <c r="B1004" s="5" t="s">
        <v>198</v>
      </c>
      <c r="C1004" s="5" t="s">
        <v>2157</v>
      </c>
      <c r="D1004" s="23" t="s">
        <v>2273</v>
      </c>
      <c r="E1004" s="23" t="s">
        <v>2274</v>
      </c>
      <c r="F1004" s="5" t="s">
        <v>439</v>
      </c>
      <c r="G1004" s="169">
        <v>42383</v>
      </c>
      <c r="H1004" s="5" t="s">
        <v>202</v>
      </c>
      <c r="I1004" s="5"/>
      <c r="J1004" s="5"/>
      <c r="K1004" s="5"/>
      <c r="L1004" s="5" t="s">
        <v>203</v>
      </c>
      <c r="M1004" s="23" t="s">
        <v>204</v>
      </c>
      <c r="N1004" s="19">
        <v>11</v>
      </c>
    </row>
    <row r="1005" spans="1:14" ht="36" x14ac:dyDescent="0.25">
      <c r="A1005" s="4" t="s">
        <v>2275</v>
      </c>
      <c r="B1005" s="5" t="s">
        <v>198</v>
      </c>
      <c r="C1005" s="5" t="s">
        <v>2157</v>
      </c>
      <c r="D1005" s="23" t="s">
        <v>2276</v>
      </c>
      <c r="E1005" s="23" t="s">
        <v>2277</v>
      </c>
      <c r="F1005" s="5" t="s">
        <v>439</v>
      </c>
      <c r="G1005" s="169">
        <v>42413</v>
      </c>
      <c r="H1005" s="5" t="s">
        <v>202</v>
      </c>
      <c r="I1005" s="5"/>
      <c r="J1005" s="5"/>
      <c r="K1005" s="5"/>
      <c r="L1005" s="5" t="s">
        <v>203</v>
      </c>
      <c r="M1005" s="23" t="s">
        <v>204</v>
      </c>
      <c r="N1005" s="19">
        <v>183</v>
      </c>
    </row>
    <row r="1006" spans="1:14" ht="36" x14ac:dyDescent="0.25">
      <c r="A1006" s="4" t="s">
        <v>2278</v>
      </c>
      <c r="B1006" s="5" t="s">
        <v>198</v>
      </c>
      <c r="C1006" s="5" t="s">
        <v>2157</v>
      </c>
      <c r="D1006" s="23" t="s">
        <v>2279</v>
      </c>
      <c r="E1006" s="24">
        <v>953666300000</v>
      </c>
      <c r="F1006" s="5" t="s">
        <v>439</v>
      </c>
      <c r="G1006" s="169" t="s">
        <v>13447</v>
      </c>
      <c r="H1006" s="5" t="s">
        <v>211</v>
      </c>
      <c r="I1006" s="5"/>
      <c r="J1006" s="5"/>
      <c r="K1006" s="5"/>
      <c r="L1006" s="5" t="s">
        <v>203</v>
      </c>
      <c r="M1006" s="23" t="s">
        <v>204</v>
      </c>
      <c r="N1006" s="19">
        <v>7</v>
      </c>
    </row>
    <row r="1007" spans="1:14" ht="36" x14ac:dyDescent="0.25">
      <c r="A1007" s="4" t="s">
        <v>2280</v>
      </c>
      <c r="B1007" s="5" t="s">
        <v>198</v>
      </c>
      <c r="C1007" s="5" t="s">
        <v>2157</v>
      </c>
      <c r="D1007" s="23" t="s">
        <v>2281</v>
      </c>
      <c r="E1007" s="24">
        <v>953617830000</v>
      </c>
      <c r="F1007" s="5" t="s">
        <v>439</v>
      </c>
      <c r="G1007" s="169">
        <v>42849</v>
      </c>
      <c r="H1007" s="5" t="s">
        <v>211</v>
      </c>
      <c r="I1007" s="5"/>
      <c r="J1007" s="5"/>
      <c r="K1007" s="5"/>
      <c r="L1007" s="5" t="s">
        <v>203</v>
      </c>
      <c r="M1007" s="23" t="s">
        <v>204</v>
      </c>
      <c r="N1007" s="19">
        <v>1</v>
      </c>
    </row>
    <row r="1008" spans="1:14" ht="36" x14ac:dyDescent="0.25">
      <c r="A1008" s="4" t="s">
        <v>2282</v>
      </c>
      <c r="B1008" s="5" t="s">
        <v>198</v>
      </c>
      <c r="C1008" s="5" t="s">
        <v>2157</v>
      </c>
      <c r="D1008" s="23" t="s">
        <v>2283</v>
      </c>
      <c r="E1008" s="24">
        <v>390241630000</v>
      </c>
      <c r="F1008" s="5" t="s">
        <v>439</v>
      </c>
      <c r="G1008" s="169">
        <v>42657</v>
      </c>
      <c r="H1008" s="5" t="s">
        <v>202</v>
      </c>
      <c r="I1008" s="5"/>
      <c r="J1008" s="5"/>
      <c r="K1008" s="5"/>
      <c r="L1008" s="5" t="s">
        <v>203</v>
      </c>
      <c r="M1008" s="23" t="s">
        <v>204</v>
      </c>
      <c r="N1008" s="15">
        <v>4</v>
      </c>
    </row>
    <row r="1009" spans="1:14" ht="36" x14ac:dyDescent="0.25">
      <c r="A1009" s="4" t="s">
        <v>2284</v>
      </c>
      <c r="B1009" s="5" t="s">
        <v>198</v>
      </c>
      <c r="C1009" s="5" t="s">
        <v>2157</v>
      </c>
      <c r="D1009" s="23" t="s">
        <v>2285</v>
      </c>
      <c r="E1009" s="23" t="s">
        <v>2286</v>
      </c>
      <c r="F1009" s="5" t="s">
        <v>439</v>
      </c>
      <c r="G1009" s="169">
        <v>43369</v>
      </c>
      <c r="H1009" s="5" t="s">
        <v>202</v>
      </c>
      <c r="I1009" s="5"/>
      <c r="J1009" s="5"/>
      <c r="K1009" s="5"/>
      <c r="L1009" s="5" t="s">
        <v>203</v>
      </c>
      <c r="M1009" s="23" t="s">
        <v>204</v>
      </c>
      <c r="N1009" s="19">
        <v>14</v>
      </c>
    </row>
    <row r="1010" spans="1:14" ht="36" x14ac:dyDescent="0.25">
      <c r="A1010" s="4" t="s">
        <v>2287</v>
      </c>
      <c r="B1010" s="5" t="s">
        <v>198</v>
      </c>
      <c r="C1010" s="5" t="s">
        <v>2157</v>
      </c>
      <c r="D1010" s="23" t="s">
        <v>2288</v>
      </c>
      <c r="E1010" s="23" t="s">
        <v>2289</v>
      </c>
      <c r="F1010" s="5" t="s">
        <v>439</v>
      </c>
      <c r="G1010" s="169">
        <v>43024</v>
      </c>
      <c r="H1010" s="5" t="s">
        <v>202</v>
      </c>
      <c r="I1010" s="5"/>
      <c r="J1010" s="5"/>
      <c r="K1010" s="5"/>
      <c r="L1010" s="5" t="s">
        <v>203</v>
      </c>
      <c r="M1010" s="23" t="s">
        <v>204</v>
      </c>
      <c r="N1010" s="19">
        <v>6</v>
      </c>
    </row>
    <row r="1011" spans="1:14" ht="48" x14ac:dyDescent="0.25">
      <c r="A1011" s="4" t="s">
        <v>2290</v>
      </c>
      <c r="B1011" s="5" t="s">
        <v>198</v>
      </c>
      <c r="C1011" s="5" t="s">
        <v>2157</v>
      </c>
      <c r="D1011" s="23" t="s">
        <v>2291</v>
      </c>
      <c r="E1011" s="24">
        <v>220112880000</v>
      </c>
      <c r="F1011" s="5" t="s">
        <v>201</v>
      </c>
      <c r="G1011" s="169">
        <v>43362</v>
      </c>
      <c r="H1011" s="5" t="s">
        <v>202</v>
      </c>
      <c r="I1011" s="5" t="s">
        <v>671</v>
      </c>
      <c r="J1011" s="5"/>
      <c r="K1011" s="5"/>
      <c r="L1011" s="5" t="s">
        <v>203</v>
      </c>
      <c r="M1011" s="23" t="s">
        <v>204</v>
      </c>
      <c r="N1011" s="19">
        <v>2</v>
      </c>
    </row>
    <row r="1012" spans="1:14" ht="36" x14ac:dyDescent="0.25">
      <c r="A1012" s="4" t="s">
        <v>2292</v>
      </c>
      <c r="B1012" s="5" t="s">
        <v>198</v>
      </c>
      <c r="C1012" s="5" t="s">
        <v>2157</v>
      </c>
      <c r="D1012" s="23" t="s">
        <v>466</v>
      </c>
      <c r="E1012" s="24">
        <v>860255990000</v>
      </c>
      <c r="F1012" s="5" t="s">
        <v>207</v>
      </c>
      <c r="G1012" s="169">
        <v>42584</v>
      </c>
      <c r="H1012" s="5" t="s">
        <v>202</v>
      </c>
      <c r="I1012" s="5" t="s">
        <v>229</v>
      </c>
      <c r="J1012" s="5"/>
      <c r="K1012" s="5"/>
      <c r="L1012" s="5" t="s">
        <v>203</v>
      </c>
      <c r="M1012" s="23" t="s">
        <v>290</v>
      </c>
      <c r="N1012" s="19">
        <v>2E-3</v>
      </c>
    </row>
    <row r="1013" spans="1:14" ht="36" x14ac:dyDescent="0.25">
      <c r="A1013" s="4" t="s">
        <v>2293</v>
      </c>
      <c r="B1013" s="5" t="s">
        <v>198</v>
      </c>
      <c r="C1013" s="5" t="s">
        <v>2157</v>
      </c>
      <c r="D1013" s="23" t="s">
        <v>2294</v>
      </c>
      <c r="E1013" s="23" t="s">
        <v>2295</v>
      </c>
      <c r="F1013" s="5" t="s">
        <v>439</v>
      </c>
      <c r="G1013" s="169">
        <v>43110</v>
      </c>
      <c r="H1013" s="5" t="s">
        <v>202</v>
      </c>
      <c r="I1013" s="5"/>
      <c r="J1013" s="5"/>
      <c r="K1013" s="5"/>
      <c r="L1013" s="5" t="s">
        <v>203</v>
      </c>
      <c r="M1013" s="23" t="s">
        <v>204</v>
      </c>
      <c r="N1013" s="19">
        <v>27</v>
      </c>
    </row>
    <row r="1014" spans="1:14" ht="36" x14ac:dyDescent="0.25">
      <c r="A1014" s="4" t="s">
        <v>2296</v>
      </c>
      <c r="B1014" s="5" t="s">
        <v>198</v>
      </c>
      <c r="C1014" s="5" t="s">
        <v>2157</v>
      </c>
      <c r="D1014" s="23" t="s">
        <v>2297</v>
      </c>
      <c r="E1014" s="23" t="s">
        <v>2298</v>
      </c>
      <c r="F1014" s="5" t="s">
        <v>439</v>
      </c>
      <c r="G1014" s="169">
        <v>43446</v>
      </c>
      <c r="H1014" s="5" t="s">
        <v>202</v>
      </c>
      <c r="I1014" s="5"/>
      <c r="J1014" s="5"/>
      <c r="K1014" s="5"/>
      <c r="L1014" s="5" t="s">
        <v>203</v>
      </c>
      <c r="M1014" s="23" t="s">
        <v>204</v>
      </c>
      <c r="N1014" s="19">
        <v>7</v>
      </c>
    </row>
    <row r="1015" spans="1:14" ht="36" x14ac:dyDescent="0.25">
      <c r="A1015" s="4" t="s">
        <v>2299</v>
      </c>
      <c r="B1015" s="5" t="s">
        <v>198</v>
      </c>
      <c r="C1015" s="5" t="s">
        <v>2157</v>
      </c>
      <c r="D1015" s="23" t="s">
        <v>2300</v>
      </c>
      <c r="E1015" s="23" t="s">
        <v>2301</v>
      </c>
      <c r="F1015" s="5" t="s">
        <v>439</v>
      </c>
      <c r="G1015" s="169">
        <v>42515</v>
      </c>
      <c r="H1015" s="5" t="s">
        <v>202</v>
      </c>
      <c r="I1015" s="5"/>
      <c r="J1015" s="5"/>
      <c r="K1015" s="5"/>
      <c r="L1015" s="5" t="s">
        <v>203</v>
      </c>
      <c r="M1015" s="23" t="s">
        <v>204</v>
      </c>
      <c r="N1015" s="19">
        <v>26</v>
      </c>
    </row>
    <row r="1016" spans="1:14" ht="36" x14ac:dyDescent="0.25">
      <c r="A1016" s="4" t="s">
        <v>2302</v>
      </c>
      <c r="B1016" s="5" t="s">
        <v>198</v>
      </c>
      <c r="C1016" s="5" t="s">
        <v>2157</v>
      </c>
      <c r="D1016" s="23" t="s">
        <v>2303</v>
      </c>
      <c r="E1016" s="23" t="s">
        <v>2304</v>
      </c>
      <c r="F1016" s="5" t="s">
        <v>439</v>
      </c>
      <c r="G1016" s="169" t="s">
        <v>13447</v>
      </c>
      <c r="H1016" s="5" t="s">
        <v>202</v>
      </c>
      <c r="I1016" s="5"/>
      <c r="J1016" s="5"/>
      <c r="K1016" s="5"/>
      <c r="L1016" s="5" t="s">
        <v>203</v>
      </c>
      <c r="M1016" s="23" t="s">
        <v>204</v>
      </c>
      <c r="N1016" s="19">
        <v>5</v>
      </c>
    </row>
    <row r="1017" spans="1:14" ht="36" x14ac:dyDescent="0.25">
      <c r="A1017" s="4" t="s">
        <v>2305</v>
      </c>
      <c r="B1017" s="5" t="s">
        <v>198</v>
      </c>
      <c r="C1017" s="5" t="s">
        <v>2157</v>
      </c>
      <c r="D1017" s="23" t="s">
        <v>2306</v>
      </c>
      <c r="E1017" s="23" t="s">
        <v>2307</v>
      </c>
      <c r="F1017" s="5" t="s">
        <v>439</v>
      </c>
      <c r="G1017" s="169">
        <v>41908</v>
      </c>
      <c r="H1017" s="5" t="s">
        <v>202</v>
      </c>
      <c r="I1017" s="5"/>
      <c r="J1017" s="5"/>
      <c r="K1017" s="5"/>
      <c r="L1017" s="5" t="s">
        <v>203</v>
      </c>
      <c r="M1017" s="23" t="s">
        <v>204</v>
      </c>
      <c r="N1017" s="19">
        <v>2</v>
      </c>
    </row>
    <row r="1018" spans="1:14" ht="36" x14ac:dyDescent="0.25">
      <c r="A1018" s="4" t="s">
        <v>2308</v>
      </c>
      <c r="B1018" s="5" t="s">
        <v>198</v>
      </c>
      <c r="C1018" s="5" t="s">
        <v>2157</v>
      </c>
      <c r="D1018" s="23" t="s">
        <v>2309</v>
      </c>
      <c r="E1018" s="23" t="s">
        <v>2310</v>
      </c>
      <c r="F1018" s="5" t="s">
        <v>439</v>
      </c>
      <c r="G1018" s="169" t="s">
        <v>13447</v>
      </c>
      <c r="H1018" s="5" t="s">
        <v>202</v>
      </c>
      <c r="I1018" s="5"/>
      <c r="J1018" s="5"/>
      <c r="K1018" s="5"/>
      <c r="L1018" s="5" t="s">
        <v>203</v>
      </c>
      <c r="M1018" s="23" t="s">
        <v>204</v>
      </c>
      <c r="N1018" s="19">
        <v>3</v>
      </c>
    </row>
    <row r="1019" spans="1:14" ht="36" x14ac:dyDescent="0.25">
      <c r="A1019" s="4" t="s">
        <v>2311</v>
      </c>
      <c r="B1019" s="5" t="s">
        <v>198</v>
      </c>
      <c r="C1019" s="5" t="s">
        <v>2157</v>
      </c>
      <c r="D1019" s="23" t="s">
        <v>2312</v>
      </c>
      <c r="E1019" s="24">
        <v>953613600000</v>
      </c>
      <c r="F1019" s="5" t="s">
        <v>439</v>
      </c>
      <c r="G1019" s="169">
        <v>41843</v>
      </c>
      <c r="H1019" s="5" t="s">
        <v>202</v>
      </c>
      <c r="I1019" s="5"/>
      <c r="J1019" s="5"/>
      <c r="K1019" s="5"/>
      <c r="L1019" s="5" t="s">
        <v>203</v>
      </c>
      <c r="M1019" s="23" t="s">
        <v>204</v>
      </c>
      <c r="N1019" s="22">
        <v>1</v>
      </c>
    </row>
    <row r="1020" spans="1:14" ht="36" x14ac:dyDescent="0.25">
      <c r="A1020" s="4" t="s">
        <v>2313</v>
      </c>
      <c r="B1020" s="5" t="s">
        <v>198</v>
      </c>
      <c r="C1020" s="5" t="s">
        <v>2157</v>
      </c>
      <c r="D1020" s="23" t="s">
        <v>2314</v>
      </c>
      <c r="E1020" s="23" t="s">
        <v>2315</v>
      </c>
      <c r="F1020" s="5" t="s">
        <v>439</v>
      </c>
      <c r="G1020" s="169">
        <v>42287</v>
      </c>
      <c r="H1020" s="5" t="s">
        <v>202</v>
      </c>
      <c r="I1020" s="5"/>
      <c r="J1020" s="5"/>
      <c r="K1020" s="5"/>
      <c r="L1020" s="5" t="s">
        <v>203</v>
      </c>
      <c r="M1020" s="23" t="s">
        <v>204</v>
      </c>
      <c r="N1020" s="19">
        <v>6</v>
      </c>
    </row>
    <row r="1021" spans="1:14" ht="36" x14ac:dyDescent="0.25">
      <c r="A1021" s="4" t="s">
        <v>2316</v>
      </c>
      <c r="B1021" s="5" t="s">
        <v>198</v>
      </c>
      <c r="C1021" s="5" t="s">
        <v>2157</v>
      </c>
      <c r="D1021" s="23" t="s">
        <v>2317</v>
      </c>
      <c r="E1021" s="23" t="s">
        <v>2318</v>
      </c>
      <c r="F1021" s="5" t="s">
        <v>201</v>
      </c>
      <c r="G1021" s="169">
        <v>43398</v>
      </c>
      <c r="H1021" s="5" t="s">
        <v>202</v>
      </c>
      <c r="I1021" s="5"/>
      <c r="J1021" s="5"/>
      <c r="K1021" s="5"/>
      <c r="L1021" s="5" t="s">
        <v>203</v>
      </c>
      <c r="M1021" s="23" t="s">
        <v>204</v>
      </c>
      <c r="N1021" s="19">
        <v>38</v>
      </c>
    </row>
    <row r="1022" spans="1:14" ht="36" x14ac:dyDescent="0.25">
      <c r="A1022" s="4" t="s">
        <v>2319</v>
      </c>
      <c r="B1022" s="5" t="s">
        <v>198</v>
      </c>
      <c r="C1022" s="5" t="s">
        <v>2157</v>
      </c>
      <c r="D1022" s="23" t="s">
        <v>2320</v>
      </c>
      <c r="E1022" s="23" t="s">
        <v>2321</v>
      </c>
      <c r="F1022" s="5" t="s">
        <v>439</v>
      </c>
      <c r="G1022" s="169" t="s">
        <v>13447</v>
      </c>
      <c r="H1022" s="5" t="s">
        <v>202</v>
      </c>
      <c r="I1022" s="5"/>
      <c r="J1022" s="5"/>
      <c r="K1022" s="5"/>
      <c r="L1022" s="5" t="s">
        <v>203</v>
      </c>
      <c r="M1022" s="23" t="s">
        <v>204</v>
      </c>
      <c r="N1022" s="19">
        <v>7</v>
      </c>
    </row>
    <row r="1023" spans="1:14" ht="36" x14ac:dyDescent="0.25">
      <c r="A1023" s="4" t="s">
        <v>2322</v>
      </c>
      <c r="B1023" s="5" t="s">
        <v>198</v>
      </c>
      <c r="C1023" s="5" t="s">
        <v>2157</v>
      </c>
      <c r="D1023" s="23" t="s">
        <v>2323</v>
      </c>
      <c r="E1023" s="23" t="s">
        <v>2324</v>
      </c>
      <c r="F1023" s="5" t="s">
        <v>439</v>
      </c>
      <c r="G1023" s="169">
        <v>42773</v>
      </c>
      <c r="H1023" s="5" t="s">
        <v>202</v>
      </c>
      <c r="I1023" s="5"/>
      <c r="J1023" s="5"/>
      <c r="K1023" s="5"/>
      <c r="L1023" s="5" t="s">
        <v>203</v>
      </c>
      <c r="M1023" s="23" t="s">
        <v>204</v>
      </c>
      <c r="N1023" s="19">
        <v>24</v>
      </c>
    </row>
    <row r="1024" spans="1:14" ht="36" x14ac:dyDescent="0.25">
      <c r="A1024" s="4" t="s">
        <v>2325</v>
      </c>
      <c r="B1024" s="5" t="s">
        <v>198</v>
      </c>
      <c r="C1024" s="5" t="s">
        <v>2157</v>
      </c>
      <c r="D1024" s="23" t="s">
        <v>2326</v>
      </c>
      <c r="E1024" s="24">
        <v>951991010000</v>
      </c>
      <c r="F1024" s="5" t="s">
        <v>201</v>
      </c>
      <c r="G1024" s="169">
        <v>42153</v>
      </c>
      <c r="H1024" s="5" t="s">
        <v>202</v>
      </c>
      <c r="I1024" s="5"/>
      <c r="J1024" s="5"/>
      <c r="K1024" s="5"/>
      <c r="L1024" s="5" t="s">
        <v>203</v>
      </c>
      <c r="M1024" s="23" t="s">
        <v>204</v>
      </c>
      <c r="N1024" s="15">
        <v>1</v>
      </c>
    </row>
    <row r="1025" spans="1:14" ht="36" x14ac:dyDescent="0.25">
      <c r="A1025" s="4" t="s">
        <v>2327</v>
      </c>
      <c r="B1025" s="5" t="s">
        <v>198</v>
      </c>
      <c r="C1025" s="5" t="s">
        <v>2157</v>
      </c>
      <c r="D1025" s="23" t="s">
        <v>2328</v>
      </c>
      <c r="E1025" s="23" t="s">
        <v>2329</v>
      </c>
      <c r="F1025" s="5" t="s">
        <v>201</v>
      </c>
      <c r="G1025" s="169" t="s">
        <v>13447</v>
      </c>
      <c r="H1025" s="5" t="s">
        <v>202</v>
      </c>
      <c r="I1025" s="5"/>
      <c r="J1025" s="5"/>
      <c r="K1025" s="5"/>
      <c r="L1025" s="5" t="s">
        <v>203</v>
      </c>
      <c r="M1025" s="23" t="s">
        <v>204</v>
      </c>
      <c r="N1025" s="19">
        <v>3</v>
      </c>
    </row>
    <row r="1026" spans="1:14" ht="36" x14ac:dyDescent="0.25">
      <c r="A1026" s="4" t="s">
        <v>2330</v>
      </c>
      <c r="B1026" s="5" t="s">
        <v>198</v>
      </c>
      <c r="C1026" s="5" t="s">
        <v>2157</v>
      </c>
      <c r="D1026" s="23" t="s">
        <v>2331</v>
      </c>
      <c r="E1026" s="23" t="s">
        <v>2332</v>
      </c>
      <c r="F1026" s="5" t="s">
        <v>207</v>
      </c>
      <c r="G1026" s="169">
        <v>42975</v>
      </c>
      <c r="H1026" s="5" t="s">
        <v>211</v>
      </c>
      <c r="I1026" s="5" t="s">
        <v>671</v>
      </c>
      <c r="J1026" s="5"/>
      <c r="K1026" s="5"/>
      <c r="L1026" s="5" t="s">
        <v>203</v>
      </c>
      <c r="M1026" s="23" t="s">
        <v>204</v>
      </c>
      <c r="N1026" s="19">
        <v>1</v>
      </c>
    </row>
    <row r="1027" spans="1:14" ht="36" x14ac:dyDescent="0.25">
      <c r="A1027" s="4" t="s">
        <v>2333</v>
      </c>
      <c r="B1027" s="5" t="s">
        <v>198</v>
      </c>
      <c r="C1027" s="5" t="s">
        <v>2157</v>
      </c>
      <c r="D1027" s="23" t="s">
        <v>2334</v>
      </c>
      <c r="E1027" s="24">
        <v>951991280000</v>
      </c>
      <c r="F1027" s="5" t="s">
        <v>612</v>
      </c>
      <c r="G1027" s="169">
        <v>42376</v>
      </c>
      <c r="H1027" s="5" t="s">
        <v>202</v>
      </c>
      <c r="I1027" s="5" t="s">
        <v>671</v>
      </c>
      <c r="J1027" s="5"/>
      <c r="K1027" s="5"/>
      <c r="L1027" s="5" t="s">
        <v>203</v>
      </c>
      <c r="M1027" s="23" t="s">
        <v>204</v>
      </c>
      <c r="N1027" s="19">
        <v>1</v>
      </c>
    </row>
    <row r="1028" spans="1:14" ht="36" x14ac:dyDescent="0.25">
      <c r="A1028" s="4" t="s">
        <v>2335</v>
      </c>
      <c r="B1028" s="5" t="s">
        <v>198</v>
      </c>
      <c r="C1028" s="5" t="s">
        <v>2157</v>
      </c>
      <c r="D1028" s="23" t="s">
        <v>2336</v>
      </c>
      <c r="E1028" s="23" t="s">
        <v>2337</v>
      </c>
      <c r="F1028" s="5" t="s">
        <v>439</v>
      </c>
      <c r="G1028" s="169">
        <v>42734</v>
      </c>
      <c r="H1028" s="5" t="s">
        <v>202</v>
      </c>
      <c r="I1028" s="5"/>
      <c r="J1028" s="5"/>
      <c r="K1028" s="5"/>
      <c r="L1028" s="5" t="s">
        <v>203</v>
      </c>
      <c r="M1028" s="23" t="s">
        <v>204</v>
      </c>
      <c r="N1028" s="19">
        <v>8</v>
      </c>
    </row>
    <row r="1029" spans="1:14" ht="36" x14ac:dyDescent="0.25">
      <c r="A1029" s="4" t="s">
        <v>2338</v>
      </c>
      <c r="B1029" s="5" t="s">
        <v>198</v>
      </c>
      <c r="C1029" s="5" t="s">
        <v>2157</v>
      </c>
      <c r="D1029" s="23" t="s">
        <v>2339</v>
      </c>
      <c r="E1029" s="23" t="s">
        <v>2340</v>
      </c>
      <c r="F1029" s="5" t="s">
        <v>439</v>
      </c>
      <c r="G1029" s="169" t="s">
        <v>13447</v>
      </c>
      <c r="H1029" s="5" t="s">
        <v>202</v>
      </c>
      <c r="I1029" s="5"/>
      <c r="J1029" s="5"/>
      <c r="K1029" s="5"/>
      <c r="L1029" s="5" t="s">
        <v>203</v>
      </c>
      <c r="M1029" s="23" t="s">
        <v>204</v>
      </c>
      <c r="N1029" s="19">
        <v>1</v>
      </c>
    </row>
    <row r="1030" spans="1:14" ht="36" x14ac:dyDescent="0.25">
      <c r="A1030" s="4" t="s">
        <v>2341</v>
      </c>
      <c r="B1030" s="5" t="s">
        <v>198</v>
      </c>
      <c r="C1030" s="5" t="s">
        <v>2157</v>
      </c>
      <c r="D1030" s="23" t="s">
        <v>2342</v>
      </c>
      <c r="E1030" s="23" t="s">
        <v>2343</v>
      </c>
      <c r="F1030" s="5" t="s">
        <v>207</v>
      </c>
      <c r="G1030" s="169">
        <v>43247</v>
      </c>
      <c r="H1030" s="5" t="s">
        <v>202</v>
      </c>
      <c r="I1030" s="5"/>
      <c r="J1030" s="5"/>
      <c r="K1030" s="5"/>
      <c r="L1030" s="5" t="s">
        <v>203</v>
      </c>
      <c r="M1030" s="23" t="s">
        <v>204</v>
      </c>
      <c r="N1030" s="19">
        <v>41</v>
      </c>
    </row>
    <row r="1031" spans="1:14" ht="36" x14ac:dyDescent="0.25">
      <c r="A1031" s="4" t="s">
        <v>2344</v>
      </c>
      <c r="B1031" s="5" t="s">
        <v>198</v>
      </c>
      <c r="C1031" s="5" t="s">
        <v>2157</v>
      </c>
      <c r="D1031" s="23" t="s">
        <v>2345</v>
      </c>
      <c r="E1031" s="24">
        <v>953191280000</v>
      </c>
      <c r="F1031" s="5" t="s">
        <v>207</v>
      </c>
      <c r="G1031" s="169" t="s">
        <v>13447</v>
      </c>
      <c r="H1031" s="5" t="s">
        <v>211</v>
      </c>
      <c r="I1031" s="5" t="s">
        <v>671</v>
      </c>
      <c r="J1031" s="5"/>
      <c r="K1031" s="5"/>
      <c r="L1031" s="5" t="s">
        <v>203</v>
      </c>
      <c r="M1031" s="23" t="s">
        <v>290</v>
      </c>
      <c r="N1031" s="19">
        <v>0.80500000000000005</v>
      </c>
    </row>
    <row r="1032" spans="1:14" ht="36" x14ac:dyDescent="0.25">
      <c r="A1032" s="4" t="s">
        <v>2346</v>
      </c>
      <c r="B1032" s="5" t="s">
        <v>198</v>
      </c>
      <c r="C1032" s="5" t="s">
        <v>2157</v>
      </c>
      <c r="D1032" s="23" t="s">
        <v>2347</v>
      </c>
      <c r="E1032" s="24">
        <v>953191350000</v>
      </c>
      <c r="F1032" s="5" t="s">
        <v>439</v>
      </c>
      <c r="G1032" s="169">
        <v>41922</v>
      </c>
      <c r="H1032" s="5" t="s">
        <v>211</v>
      </c>
      <c r="I1032" s="5"/>
      <c r="J1032" s="5"/>
      <c r="K1032" s="5"/>
      <c r="L1032" s="5" t="s">
        <v>203</v>
      </c>
      <c r="M1032" s="23" t="s">
        <v>290</v>
      </c>
      <c r="N1032" s="19">
        <v>3.1379999999999999</v>
      </c>
    </row>
    <row r="1033" spans="1:14" ht="36" x14ac:dyDescent="0.25">
      <c r="A1033" s="4" t="s">
        <v>2348</v>
      </c>
      <c r="B1033" s="5" t="s">
        <v>198</v>
      </c>
      <c r="C1033" s="5" t="s">
        <v>2157</v>
      </c>
      <c r="D1033" s="23" t="s">
        <v>2349</v>
      </c>
      <c r="E1033" s="24">
        <v>953191370000</v>
      </c>
      <c r="F1033" s="5" t="s">
        <v>439</v>
      </c>
      <c r="G1033" s="169">
        <v>41649</v>
      </c>
      <c r="H1033" s="5" t="s">
        <v>211</v>
      </c>
      <c r="I1033" s="5"/>
      <c r="J1033" s="5"/>
      <c r="K1033" s="5"/>
      <c r="L1033" s="5" t="s">
        <v>203</v>
      </c>
      <c r="M1033" s="23" t="s">
        <v>290</v>
      </c>
      <c r="N1033" s="19">
        <v>1.395</v>
      </c>
    </row>
    <row r="1034" spans="1:14" ht="36" x14ac:dyDescent="0.25">
      <c r="A1034" s="4" t="s">
        <v>2350</v>
      </c>
      <c r="B1034" s="5" t="s">
        <v>198</v>
      </c>
      <c r="C1034" s="5" t="s">
        <v>2157</v>
      </c>
      <c r="D1034" s="23" t="s">
        <v>2351</v>
      </c>
      <c r="E1034" s="24">
        <v>953191420000</v>
      </c>
      <c r="F1034" s="5" t="s">
        <v>201</v>
      </c>
      <c r="G1034" s="169">
        <v>42775</v>
      </c>
      <c r="H1034" s="5" t="s">
        <v>211</v>
      </c>
      <c r="I1034" s="5"/>
      <c r="J1034" s="5"/>
      <c r="K1034" s="5"/>
      <c r="L1034" s="5" t="s">
        <v>203</v>
      </c>
      <c r="M1034" s="23" t="s">
        <v>290</v>
      </c>
      <c r="N1034" s="19">
        <v>0.106</v>
      </c>
    </row>
    <row r="1035" spans="1:14" ht="36" x14ac:dyDescent="0.25">
      <c r="A1035" s="4" t="s">
        <v>2352</v>
      </c>
      <c r="B1035" s="5" t="s">
        <v>198</v>
      </c>
      <c r="C1035" s="5" t="s">
        <v>2157</v>
      </c>
      <c r="D1035" s="23" t="s">
        <v>2353</v>
      </c>
      <c r="E1035" s="23" t="s">
        <v>2354</v>
      </c>
      <c r="F1035" s="5" t="s">
        <v>201</v>
      </c>
      <c r="G1035" s="169" t="s">
        <v>13447</v>
      </c>
      <c r="H1035" s="5" t="s">
        <v>202</v>
      </c>
      <c r="I1035" s="5"/>
      <c r="J1035" s="5"/>
      <c r="K1035" s="5"/>
      <c r="L1035" s="5" t="s">
        <v>203</v>
      </c>
      <c r="M1035" s="23" t="s">
        <v>204</v>
      </c>
      <c r="N1035" s="19">
        <v>5</v>
      </c>
    </row>
    <row r="1036" spans="1:14" ht="36" x14ac:dyDescent="0.25">
      <c r="A1036" s="4" t="s">
        <v>2355</v>
      </c>
      <c r="B1036" s="5" t="s">
        <v>198</v>
      </c>
      <c r="C1036" s="5" t="s">
        <v>2157</v>
      </c>
      <c r="D1036" s="23" t="s">
        <v>2356</v>
      </c>
      <c r="E1036" s="23" t="s">
        <v>2357</v>
      </c>
      <c r="F1036" s="5" t="s">
        <v>201</v>
      </c>
      <c r="G1036" s="169" t="s">
        <v>13447</v>
      </c>
      <c r="H1036" s="5" t="s">
        <v>202</v>
      </c>
      <c r="I1036" s="5"/>
      <c r="J1036" s="5"/>
      <c r="K1036" s="5"/>
      <c r="L1036" s="5" t="s">
        <v>203</v>
      </c>
      <c r="M1036" s="23" t="s">
        <v>204</v>
      </c>
      <c r="N1036" s="19">
        <v>8</v>
      </c>
    </row>
    <row r="1037" spans="1:14" ht="36" x14ac:dyDescent="0.25">
      <c r="A1037" s="4" t="s">
        <v>2358</v>
      </c>
      <c r="B1037" s="5" t="s">
        <v>198</v>
      </c>
      <c r="C1037" s="5" t="s">
        <v>2157</v>
      </c>
      <c r="D1037" s="23" t="s">
        <v>2359</v>
      </c>
      <c r="E1037" s="23" t="s">
        <v>2360</v>
      </c>
      <c r="F1037" s="5" t="s">
        <v>210</v>
      </c>
      <c r="G1037" s="169">
        <v>43298</v>
      </c>
      <c r="H1037" s="5" t="s">
        <v>202</v>
      </c>
      <c r="I1037" s="5"/>
      <c r="J1037" s="5"/>
      <c r="K1037" s="5"/>
      <c r="L1037" s="5" t="s">
        <v>203</v>
      </c>
      <c r="M1037" s="23" t="s">
        <v>204</v>
      </c>
      <c r="N1037" s="19">
        <v>1</v>
      </c>
    </row>
    <row r="1038" spans="1:14" ht="36" x14ac:dyDescent="0.25">
      <c r="A1038" s="4" t="s">
        <v>2361</v>
      </c>
      <c r="B1038" s="5" t="s">
        <v>198</v>
      </c>
      <c r="C1038" s="5" t="s">
        <v>2157</v>
      </c>
      <c r="D1038" s="23" t="s">
        <v>2362</v>
      </c>
      <c r="E1038" s="23" t="s">
        <v>2363</v>
      </c>
      <c r="F1038" s="5" t="s">
        <v>201</v>
      </c>
      <c r="G1038" s="169" t="s">
        <v>13447</v>
      </c>
      <c r="H1038" s="5" t="s">
        <v>202</v>
      </c>
      <c r="I1038" s="5"/>
      <c r="J1038" s="5"/>
      <c r="K1038" s="5"/>
      <c r="L1038" s="5" t="s">
        <v>203</v>
      </c>
      <c r="M1038" s="23" t="s">
        <v>204</v>
      </c>
      <c r="N1038" s="19">
        <v>1</v>
      </c>
    </row>
    <row r="1039" spans="1:14" ht="36" x14ac:dyDescent="0.25">
      <c r="A1039" s="4" t="s">
        <v>2364</v>
      </c>
      <c r="B1039" s="5" t="s">
        <v>198</v>
      </c>
      <c r="C1039" s="5" t="s">
        <v>2157</v>
      </c>
      <c r="D1039" s="23" t="s">
        <v>2365</v>
      </c>
      <c r="E1039" s="24">
        <v>951990910000</v>
      </c>
      <c r="F1039" s="5" t="s">
        <v>201</v>
      </c>
      <c r="G1039" s="169">
        <v>42607</v>
      </c>
      <c r="H1039" s="5" t="s">
        <v>202</v>
      </c>
      <c r="I1039" s="5" t="s">
        <v>671</v>
      </c>
      <c r="J1039" s="5"/>
      <c r="K1039" s="5"/>
      <c r="L1039" s="5" t="s">
        <v>203</v>
      </c>
      <c r="M1039" s="23" t="s">
        <v>204</v>
      </c>
      <c r="N1039" s="13">
        <v>2</v>
      </c>
    </row>
    <row r="1040" spans="1:14" ht="36" x14ac:dyDescent="0.25">
      <c r="A1040" s="4" t="s">
        <v>2366</v>
      </c>
      <c r="B1040" s="5" t="s">
        <v>198</v>
      </c>
      <c r="C1040" s="5" t="s">
        <v>2157</v>
      </c>
      <c r="D1040" s="23" t="s">
        <v>2367</v>
      </c>
      <c r="E1040" s="24">
        <v>953617810000</v>
      </c>
      <c r="F1040" s="5" t="s">
        <v>201</v>
      </c>
      <c r="G1040" s="169">
        <v>42219</v>
      </c>
      <c r="H1040" s="5" t="s">
        <v>211</v>
      </c>
      <c r="I1040" s="5"/>
      <c r="J1040" s="5"/>
      <c r="K1040" s="5"/>
      <c r="L1040" s="5" t="s">
        <v>203</v>
      </c>
      <c r="M1040" s="23" t="s">
        <v>204</v>
      </c>
      <c r="N1040" s="19">
        <v>1</v>
      </c>
    </row>
    <row r="1041" spans="1:14" ht="36" x14ac:dyDescent="0.25">
      <c r="A1041" s="4" t="s">
        <v>2368</v>
      </c>
      <c r="B1041" s="5" t="s">
        <v>198</v>
      </c>
      <c r="C1041" s="5" t="s">
        <v>2157</v>
      </c>
      <c r="D1041" s="23" t="s">
        <v>2369</v>
      </c>
      <c r="E1041" s="24">
        <v>951990930000</v>
      </c>
      <c r="F1041" s="5" t="s">
        <v>201</v>
      </c>
      <c r="G1041" s="169">
        <v>43157</v>
      </c>
      <c r="H1041" s="5" t="s">
        <v>202</v>
      </c>
      <c r="I1041" s="5" t="s">
        <v>671</v>
      </c>
      <c r="J1041" s="5"/>
      <c r="K1041" s="5"/>
      <c r="L1041" s="5" t="s">
        <v>203</v>
      </c>
      <c r="M1041" s="23" t="s">
        <v>204</v>
      </c>
      <c r="N1041" s="19">
        <v>1</v>
      </c>
    </row>
    <row r="1042" spans="1:14" ht="36" x14ac:dyDescent="0.25">
      <c r="A1042" s="4" t="s">
        <v>2370</v>
      </c>
      <c r="B1042" s="5" t="s">
        <v>198</v>
      </c>
      <c r="C1042" s="5" t="s">
        <v>2157</v>
      </c>
      <c r="D1042" s="23" t="s">
        <v>2371</v>
      </c>
      <c r="E1042" s="23" t="s">
        <v>2372</v>
      </c>
      <c r="F1042" s="5" t="s">
        <v>201</v>
      </c>
      <c r="G1042" s="169">
        <v>43078</v>
      </c>
      <c r="H1042" s="5" t="s">
        <v>202</v>
      </c>
      <c r="I1042" s="5"/>
      <c r="J1042" s="5"/>
      <c r="K1042" s="5"/>
      <c r="L1042" s="5" t="s">
        <v>203</v>
      </c>
      <c r="M1042" s="23" t="s">
        <v>204</v>
      </c>
      <c r="N1042" s="19">
        <v>2</v>
      </c>
    </row>
    <row r="1043" spans="1:14" ht="36" x14ac:dyDescent="0.25">
      <c r="A1043" s="4" t="s">
        <v>2373</v>
      </c>
      <c r="B1043" s="5" t="s">
        <v>198</v>
      </c>
      <c r="C1043" s="5" t="s">
        <v>2157</v>
      </c>
      <c r="D1043" s="23" t="s">
        <v>2374</v>
      </c>
      <c r="E1043" s="23" t="s">
        <v>2375</v>
      </c>
      <c r="F1043" s="5" t="s">
        <v>439</v>
      </c>
      <c r="G1043" s="169">
        <v>42712</v>
      </c>
      <c r="H1043" s="5" t="s">
        <v>202</v>
      </c>
      <c r="I1043" s="5"/>
      <c r="J1043" s="5"/>
      <c r="K1043" s="5"/>
      <c r="L1043" s="5" t="s">
        <v>203</v>
      </c>
      <c r="M1043" s="23" t="s">
        <v>204</v>
      </c>
      <c r="N1043" s="19">
        <v>6</v>
      </c>
    </row>
    <row r="1044" spans="1:14" ht="36" x14ac:dyDescent="0.25">
      <c r="A1044" s="4" t="s">
        <v>2376</v>
      </c>
      <c r="B1044" s="5" t="s">
        <v>198</v>
      </c>
      <c r="C1044" s="5" t="s">
        <v>2157</v>
      </c>
      <c r="D1044" s="23" t="s">
        <v>2377</v>
      </c>
      <c r="E1044" s="23" t="s">
        <v>2378</v>
      </c>
      <c r="F1044" s="5" t="s">
        <v>439</v>
      </c>
      <c r="G1044" s="169">
        <v>43041</v>
      </c>
      <c r="H1044" s="5" t="s">
        <v>202</v>
      </c>
      <c r="I1044" s="5"/>
      <c r="J1044" s="5"/>
      <c r="K1044" s="5"/>
      <c r="L1044" s="5" t="s">
        <v>203</v>
      </c>
      <c r="M1044" s="23" t="s">
        <v>204</v>
      </c>
      <c r="N1044" s="19">
        <v>2</v>
      </c>
    </row>
    <row r="1045" spans="1:14" ht="36" x14ac:dyDescent="0.25">
      <c r="A1045" s="4" t="s">
        <v>2379</v>
      </c>
      <c r="B1045" s="5" t="s">
        <v>198</v>
      </c>
      <c r="C1045" s="5" t="s">
        <v>2157</v>
      </c>
      <c r="D1045" s="23" t="s">
        <v>2380</v>
      </c>
      <c r="E1045" s="24">
        <v>953666350000</v>
      </c>
      <c r="F1045" s="5" t="s">
        <v>439</v>
      </c>
      <c r="G1045" s="169">
        <v>43099</v>
      </c>
      <c r="H1045" s="5" t="s">
        <v>202</v>
      </c>
      <c r="I1045" s="5"/>
      <c r="J1045" s="5"/>
      <c r="K1045" s="5"/>
      <c r="L1045" s="5" t="s">
        <v>203</v>
      </c>
      <c r="M1045" s="23" t="s">
        <v>204</v>
      </c>
      <c r="N1045" s="19">
        <v>6</v>
      </c>
    </row>
    <row r="1046" spans="1:14" ht="36" x14ac:dyDescent="0.25">
      <c r="A1046" s="4" t="s">
        <v>2381</v>
      </c>
      <c r="B1046" s="5" t="s">
        <v>198</v>
      </c>
      <c r="C1046" s="5" t="s">
        <v>2157</v>
      </c>
      <c r="D1046" s="23" t="s">
        <v>2382</v>
      </c>
      <c r="E1046" s="23" t="s">
        <v>2383</v>
      </c>
      <c r="F1046" s="5" t="s">
        <v>207</v>
      </c>
      <c r="G1046" s="169">
        <v>42138</v>
      </c>
      <c r="H1046" s="5" t="s">
        <v>202</v>
      </c>
      <c r="I1046" s="5" t="s">
        <v>2384</v>
      </c>
      <c r="J1046" s="5"/>
      <c r="K1046" s="5"/>
      <c r="L1046" s="5" t="s">
        <v>203</v>
      </c>
      <c r="M1046" s="23" t="s">
        <v>204</v>
      </c>
      <c r="N1046" s="19">
        <v>10</v>
      </c>
    </row>
    <row r="1047" spans="1:14" ht="36" x14ac:dyDescent="0.25">
      <c r="A1047" s="4" t="s">
        <v>2385</v>
      </c>
      <c r="B1047" s="5" t="s">
        <v>198</v>
      </c>
      <c r="C1047" s="5" t="s">
        <v>2157</v>
      </c>
      <c r="D1047" s="23" t="s">
        <v>2386</v>
      </c>
      <c r="E1047" s="23" t="s">
        <v>2387</v>
      </c>
      <c r="F1047" s="5" t="s">
        <v>210</v>
      </c>
      <c r="G1047" s="169">
        <v>43427</v>
      </c>
      <c r="H1047" s="5" t="s">
        <v>202</v>
      </c>
      <c r="I1047" s="5"/>
      <c r="J1047" s="5"/>
      <c r="K1047" s="5"/>
      <c r="L1047" s="5" t="s">
        <v>203</v>
      </c>
      <c r="M1047" s="23" t="s">
        <v>204</v>
      </c>
      <c r="N1047" s="19">
        <v>70</v>
      </c>
    </row>
    <row r="1048" spans="1:14" ht="36" x14ac:dyDescent="0.25">
      <c r="A1048" s="4" t="s">
        <v>2388</v>
      </c>
      <c r="B1048" s="5" t="s">
        <v>198</v>
      </c>
      <c r="C1048" s="5" t="s">
        <v>2157</v>
      </c>
      <c r="D1048" s="23" t="s">
        <v>2389</v>
      </c>
      <c r="E1048" s="23" t="s">
        <v>2390</v>
      </c>
      <c r="F1048" s="5" t="s">
        <v>201</v>
      </c>
      <c r="G1048" s="169" t="s">
        <v>13447</v>
      </c>
      <c r="H1048" s="5" t="s">
        <v>202</v>
      </c>
      <c r="I1048" s="5"/>
      <c r="J1048" s="5"/>
      <c r="K1048" s="5"/>
      <c r="L1048" s="5" t="s">
        <v>203</v>
      </c>
      <c r="M1048" s="23" t="s">
        <v>204</v>
      </c>
      <c r="N1048" s="19">
        <v>7</v>
      </c>
    </row>
    <row r="1049" spans="1:14" ht="36" x14ac:dyDescent="0.25">
      <c r="A1049" s="4" t="s">
        <v>2391</v>
      </c>
      <c r="B1049" s="5" t="s">
        <v>198</v>
      </c>
      <c r="C1049" s="5" t="s">
        <v>2157</v>
      </c>
      <c r="D1049" s="23" t="s">
        <v>2392</v>
      </c>
      <c r="E1049" s="23" t="s">
        <v>2393</v>
      </c>
      <c r="F1049" s="5" t="s">
        <v>201</v>
      </c>
      <c r="G1049" s="169">
        <v>41662</v>
      </c>
      <c r="H1049" s="5" t="s">
        <v>202</v>
      </c>
      <c r="I1049" s="5"/>
      <c r="J1049" s="5"/>
      <c r="K1049" s="5"/>
      <c r="L1049" s="5" t="s">
        <v>203</v>
      </c>
      <c r="M1049" s="23" t="s">
        <v>204</v>
      </c>
      <c r="N1049" s="19">
        <v>44</v>
      </c>
    </row>
    <row r="1050" spans="1:14" ht="36" x14ac:dyDescent="0.25">
      <c r="A1050" s="4" t="s">
        <v>2394</v>
      </c>
      <c r="B1050" s="5" t="s">
        <v>198</v>
      </c>
      <c r="C1050" s="5" t="s">
        <v>2157</v>
      </c>
      <c r="D1050" s="23" t="s">
        <v>2395</v>
      </c>
      <c r="E1050" s="23" t="s">
        <v>2396</v>
      </c>
      <c r="F1050" s="5" t="s">
        <v>207</v>
      </c>
      <c r="G1050" s="169">
        <v>42109</v>
      </c>
      <c r="H1050" s="5" t="s">
        <v>211</v>
      </c>
      <c r="I1050" s="5" t="s">
        <v>671</v>
      </c>
      <c r="J1050" s="5"/>
      <c r="K1050" s="5"/>
      <c r="L1050" s="5" t="s">
        <v>203</v>
      </c>
      <c r="M1050" s="23" t="s">
        <v>204</v>
      </c>
      <c r="N1050" s="19">
        <v>1</v>
      </c>
    </row>
    <row r="1051" spans="1:14" ht="36" x14ac:dyDescent="0.25">
      <c r="A1051" s="4" t="s">
        <v>2397</v>
      </c>
      <c r="B1051" s="5" t="s">
        <v>198</v>
      </c>
      <c r="C1051" s="5" t="s">
        <v>2157</v>
      </c>
      <c r="D1051" s="23" t="s">
        <v>2398</v>
      </c>
      <c r="E1051" s="23" t="s">
        <v>2399</v>
      </c>
      <c r="F1051" s="5" t="s">
        <v>201</v>
      </c>
      <c r="G1051" s="169">
        <v>42371</v>
      </c>
      <c r="H1051" s="5" t="s">
        <v>202</v>
      </c>
      <c r="I1051" s="5"/>
      <c r="J1051" s="5"/>
      <c r="K1051" s="5"/>
      <c r="L1051" s="5" t="s">
        <v>203</v>
      </c>
      <c r="M1051" s="23" t="s">
        <v>204</v>
      </c>
      <c r="N1051" s="19">
        <v>1</v>
      </c>
    </row>
    <row r="1052" spans="1:14" ht="36" x14ac:dyDescent="0.25">
      <c r="A1052" s="4" t="s">
        <v>2400</v>
      </c>
      <c r="B1052" s="5" t="s">
        <v>198</v>
      </c>
      <c r="C1052" s="5" t="s">
        <v>2157</v>
      </c>
      <c r="D1052" s="23" t="s">
        <v>2401</v>
      </c>
      <c r="E1052" s="23" t="s">
        <v>2402</v>
      </c>
      <c r="F1052" s="5" t="s">
        <v>20</v>
      </c>
      <c r="G1052" s="169" t="s">
        <v>13447</v>
      </c>
      <c r="H1052" s="5" t="s">
        <v>202</v>
      </c>
      <c r="I1052" s="5"/>
      <c r="J1052" s="5"/>
      <c r="K1052" s="5"/>
      <c r="L1052" s="5" t="s">
        <v>203</v>
      </c>
      <c r="M1052" s="23" t="s">
        <v>204</v>
      </c>
      <c r="N1052" s="19">
        <v>14</v>
      </c>
    </row>
    <row r="1053" spans="1:14" ht="36" x14ac:dyDescent="0.25">
      <c r="A1053" s="4" t="s">
        <v>2403</v>
      </c>
      <c r="B1053" s="5" t="s">
        <v>198</v>
      </c>
      <c r="C1053" s="5" t="s">
        <v>2157</v>
      </c>
      <c r="D1053" s="23" t="s">
        <v>2404</v>
      </c>
      <c r="E1053" s="23" t="s">
        <v>2405</v>
      </c>
      <c r="F1053" s="5" t="s">
        <v>20</v>
      </c>
      <c r="G1053" s="169">
        <v>41684</v>
      </c>
      <c r="H1053" s="5" t="s">
        <v>202</v>
      </c>
      <c r="I1053" s="5"/>
      <c r="J1053" s="5"/>
      <c r="K1053" s="5"/>
      <c r="L1053" s="5" t="s">
        <v>203</v>
      </c>
      <c r="M1053" s="23" t="s">
        <v>204</v>
      </c>
      <c r="N1053" s="19">
        <v>11</v>
      </c>
    </row>
    <row r="1054" spans="1:14" ht="36" x14ac:dyDescent="0.25">
      <c r="A1054" s="4" t="s">
        <v>2406</v>
      </c>
      <c r="B1054" s="5" t="s">
        <v>198</v>
      </c>
      <c r="C1054" s="5" t="s">
        <v>2157</v>
      </c>
      <c r="D1054" s="23" t="s">
        <v>2407</v>
      </c>
      <c r="E1054" s="23" t="s">
        <v>2408</v>
      </c>
      <c r="F1054" s="5" t="s">
        <v>210</v>
      </c>
      <c r="G1054" s="169">
        <v>42139</v>
      </c>
      <c r="H1054" s="5" t="s">
        <v>202</v>
      </c>
      <c r="I1054" s="5"/>
      <c r="J1054" s="5"/>
      <c r="K1054" s="5"/>
      <c r="L1054" s="5" t="s">
        <v>203</v>
      </c>
      <c r="M1054" s="23" t="s">
        <v>204</v>
      </c>
      <c r="N1054" s="19">
        <v>50</v>
      </c>
    </row>
    <row r="1055" spans="1:14" ht="36" x14ac:dyDescent="0.25">
      <c r="A1055" s="4" t="s">
        <v>2409</v>
      </c>
      <c r="B1055" s="5" t="s">
        <v>198</v>
      </c>
      <c r="C1055" s="5" t="s">
        <v>2157</v>
      </c>
      <c r="D1055" s="23" t="s">
        <v>2410</v>
      </c>
      <c r="E1055" s="24">
        <v>951685840000</v>
      </c>
      <c r="F1055" s="5" t="s">
        <v>210</v>
      </c>
      <c r="G1055" s="169">
        <v>42491</v>
      </c>
      <c r="H1055" s="5" t="s">
        <v>211</v>
      </c>
      <c r="I1055" s="5"/>
      <c r="J1055" s="5"/>
      <c r="K1055" s="5"/>
      <c r="L1055" s="5" t="s">
        <v>203</v>
      </c>
      <c r="M1055" s="23" t="s">
        <v>204</v>
      </c>
      <c r="N1055" s="19">
        <v>2</v>
      </c>
    </row>
    <row r="1056" spans="1:14" ht="36" x14ac:dyDescent="0.25">
      <c r="A1056" s="4" t="s">
        <v>2411</v>
      </c>
      <c r="B1056" s="5" t="s">
        <v>198</v>
      </c>
      <c r="C1056" s="5" t="s">
        <v>2157</v>
      </c>
      <c r="D1056" s="23" t="s">
        <v>2412</v>
      </c>
      <c r="E1056" s="23" t="s">
        <v>2413</v>
      </c>
      <c r="F1056" s="5" t="s">
        <v>201</v>
      </c>
      <c r="G1056" s="169">
        <v>42211</v>
      </c>
      <c r="H1056" s="5" t="s">
        <v>202</v>
      </c>
      <c r="I1056" s="5"/>
      <c r="J1056" s="5"/>
      <c r="K1056" s="5"/>
      <c r="L1056" s="5" t="s">
        <v>203</v>
      </c>
      <c r="M1056" s="23" t="s">
        <v>204</v>
      </c>
      <c r="N1056" s="19">
        <v>4</v>
      </c>
    </row>
    <row r="1057" spans="1:14" ht="36" x14ac:dyDescent="0.25">
      <c r="A1057" s="4" t="s">
        <v>2414</v>
      </c>
      <c r="B1057" s="5" t="s">
        <v>198</v>
      </c>
      <c r="C1057" s="5" t="s">
        <v>2157</v>
      </c>
      <c r="D1057" s="23" t="s">
        <v>2415</v>
      </c>
      <c r="E1057" s="23" t="s">
        <v>2416</v>
      </c>
      <c r="F1057" s="5" t="s">
        <v>207</v>
      </c>
      <c r="G1057" s="169">
        <v>43429</v>
      </c>
      <c r="H1057" s="5" t="s">
        <v>202</v>
      </c>
      <c r="I1057" s="5"/>
      <c r="J1057" s="5"/>
      <c r="K1057" s="5"/>
      <c r="L1057" s="5" t="s">
        <v>203</v>
      </c>
      <c r="M1057" s="23" t="s">
        <v>204</v>
      </c>
      <c r="N1057" s="19">
        <v>38</v>
      </c>
    </row>
    <row r="1058" spans="1:14" ht="36" x14ac:dyDescent="0.25">
      <c r="A1058" s="4" t="s">
        <v>2417</v>
      </c>
      <c r="B1058" s="5" t="s">
        <v>198</v>
      </c>
      <c r="C1058" s="5" t="s">
        <v>2157</v>
      </c>
      <c r="D1058" s="23" t="s">
        <v>764</v>
      </c>
      <c r="E1058" s="24">
        <v>953666750000</v>
      </c>
      <c r="F1058" s="5" t="s">
        <v>207</v>
      </c>
      <c r="G1058" s="169" t="s">
        <v>13447</v>
      </c>
      <c r="H1058" s="5" t="s">
        <v>211</v>
      </c>
      <c r="I1058" s="5"/>
      <c r="J1058" s="5"/>
      <c r="K1058" s="5"/>
      <c r="L1058" s="5" t="s">
        <v>203</v>
      </c>
      <c r="M1058" s="23" t="s">
        <v>276</v>
      </c>
      <c r="N1058" s="19">
        <v>20</v>
      </c>
    </row>
    <row r="1059" spans="1:14" ht="36" x14ac:dyDescent="0.25">
      <c r="A1059" s="4" t="s">
        <v>2418</v>
      </c>
      <c r="B1059" s="5" t="s">
        <v>198</v>
      </c>
      <c r="C1059" s="5" t="s">
        <v>2157</v>
      </c>
      <c r="D1059" s="23" t="s">
        <v>2419</v>
      </c>
      <c r="E1059" s="23" t="s">
        <v>2420</v>
      </c>
      <c r="F1059" s="5" t="s">
        <v>207</v>
      </c>
      <c r="G1059" s="169">
        <v>41770</v>
      </c>
      <c r="H1059" s="5" t="s">
        <v>202</v>
      </c>
      <c r="I1059" s="5"/>
      <c r="J1059" s="5"/>
      <c r="K1059" s="5"/>
      <c r="L1059" s="5" t="s">
        <v>203</v>
      </c>
      <c r="M1059" s="23" t="s">
        <v>204</v>
      </c>
      <c r="N1059" s="19">
        <v>31</v>
      </c>
    </row>
    <row r="1060" spans="1:14" ht="36" x14ac:dyDescent="0.25">
      <c r="A1060" s="4" t="s">
        <v>2421</v>
      </c>
      <c r="B1060" s="5" t="s">
        <v>198</v>
      </c>
      <c r="C1060" s="5" t="s">
        <v>2157</v>
      </c>
      <c r="D1060" s="23" t="s">
        <v>2422</v>
      </c>
      <c r="E1060" s="23" t="s">
        <v>2423</v>
      </c>
      <c r="F1060" s="5" t="s">
        <v>207</v>
      </c>
      <c r="G1060" s="169" t="s">
        <v>13447</v>
      </c>
      <c r="H1060" s="5" t="s">
        <v>202</v>
      </c>
      <c r="I1060" s="5"/>
      <c r="J1060" s="5"/>
      <c r="K1060" s="5"/>
      <c r="L1060" s="5" t="s">
        <v>203</v>
      </c>
      <c r="M1060" s="23" t="s">
        <v>204</v>
      </c>
      <c r="N1060" s="15">
        <v>13</v>
      </c>
    </row>
    <row r="1061" spans="1:14" ht="36" x14ac:dyDescent="0.25">
      <c r="A1061" s="4" t="s">
        <v>2424</v>
      </c>
      <c r="B1061" s="5" t="s">
        <v>198</v>
      </c>
      <c r="C1061" s="5" t="s">
        <v>2157</v>
      </c>
      <c r="D1061" s="23" t="s">
        <v>2425</v>
      </c>
      <c r="E1061" s="23" t="s">
        <v>2426</v>
      </c>
      <c r="F1061" s="5" t="s">
        <v>201</v>
      </c>
      <c r="G1061" s="169" t="s">
        <v>13447</v>
      </c>
      <c r="H1061" s="5" t="s">
        <v>202</v>
      </c>
      <c r="I1061" s="5"/>
      <c r="J1061" s="5"/>
      <c r="K1061" s="5"/>
      <c r="L1061" s="5" t="s">
        <v>203</v>
      </c>
      <c r="M1061" s="23" t="s">
        <v>204</v>
      </c>
      <c r="N1061" s="19">
        <v>50</v>
      </c>
    </row>
    <row r="1062" spans="1:14" ht="36" x14ac:dyDescent="0.25">
      <c r="A1062" s="4" t="s">
        <v>2427</v>
      </c>
      <c r="B1062" s="5" t="s">
        <v>198</v>
      </c>
      <c r="C1062" s="5" t="s">
        <v>2157</v>
      </c>
      <c r="D1062" s="23" t="s">
        <v>2428</v>
      </c>
      <c r="E1062" s="23" t="s">
        <v>2429</v>
      </c>
      <c r="F1062" s="5" t="s">
        <v>201</v>
      </c>
      <c r="G1062" s="169">
        <v>41801</v>
      </c>
      <c r="H1062" s="5" t="s">
        <v>202</v>
      </c>
      <c r="I1062" s="5"/>
      <c r="J1062" s="5"/>
      <c r="K1062" s="5"/>
      <c r="L1062" s="5" t="s">
        <v>203</v>
      </c>
      <c r="M1062" s="23" t="s">
        <v>204</v>
      </c>
      <c r="N1062" s="19">
        <v>2</v>
      </c>
    </row>
    <row r="1063" spans="1:14" ht="36" x14ac:dyDescent="0.25">
      <c r="A1063" s="4" t="s">
        <v>2430</v>
      </c>
      <c r="B1063" s="5" t="s">
        <v>198</v>
      </c>
      <c r="C1063" s="5" t="s">
        <v>2157</v>
      </c>
      <c r="D1063" s="23" t="s">
        <v>2431</v>
      </c>
      <c r="E1063" s="23" t="s">
        <v>2432</v>
      </c>
      <c r="F1063" s="5" t="s">
        <v>201</v>
      </c>
      <c r="G1063" s="169">
        <v>41499</v>
      </c>
      <c r="H1063" s="5" t="s">
        <v>211</v>
      </c>
      <c r="I1063" s="5"/>
      <c r="J1063" s="5"/>
      <c r="K1063" s="5"/>
      <c r="L1063" s="5" t="s">
        <v>203</v>
      </c>
      <c r="M1063" s="23" t="s">
        <v>204</v>
      </c>
      <c r="N1063" s="19">
        <v>8</v>
      </c>
    </row>
    <row r="1064" spans="1:14" ht="36" x14ac:dyDescent="0.25">
      <c r="A1064" s="4" t="s">
        <v>2433</v>
      </c>
      <c r="B1064" s="5" t="s">
        <v>198</v>
      </c>
      <c r="C1064" s="5" t="s">
        <v>2157</v>
      </c>
      <c r="D1064" s="23" t="s">
        <v>2434</v>
      </c>
      <c r="E1064" s="23" t="s">
        <v>2435</v>
      </c>
      <c r="F1064" s="5" t="s">
        <v>439</v>
      </c>
      <c r="G1064" s="169">
        <v>43241</v>
      </c>
      <c r="H1064" s="5" t="s">
        <v>202</v>
      </c>
      <c r="I1064" s="5"/>
      <c r="J1064" s="5"/>
      <c r="K1064" s="5"/>
      <c r="L1064" s="5" t="s">
        <v>203</v>
      </c>
      <c r="M1064" s="23" t="s">
        <v>204</v>
      </c>
      <c r="N1064" s="19">
        <v>1</v>
      </c>
    </row>
    <row r="1065" spans="1:14" ht="36" x14ac:dyDescent="0.25">
      <c r="A1065" s="4" t="s">
        <v>2436</v>
      </c>
      <c r="B1065" s="5" t="s">
        <v>198</v>
      </c>
      <c r="C1065" s="5" t="s">
        <v>2157</v>
      </c>
      <c r="D1065" s="23" t="s">
        <v>2437</v>
      </c>
      <c r="E1065" s="23" t="s">
        <v>2438</v>
      </c>
      <c r="F1065" s="5" t="s">
        <v>20</v>
      </c>
      <c r="G1065" s="169">
        <v>42861</v>
      </c>
      <c r="H1065" s="5" t="s">
        <v>202</v>
      </c>
      <c r="I1065" s="5"/>
      <c r="J1065" s="5"/>
      <c r="K1065" s="5"/>
      <c r="L1065" s="5" t="s">
        <v>203</v>
      </c>
      <c r="M1065" s="23" t="s">
        <v>204</v>
      </c>
      <c r="N1065" s="19">
        <v>3</v>
      </c>
    </row>
    <row r="1066" spans="1:14" ht="36" x14ac:dyDescent="0.25">
      <c r="A1066" s="4" t="s">
        <v>2439</v>
      </c>
      <c r="B1066" s="5" t="s">
        <v>198</v>
      </c>
      <c r="C1066" s="5" t="s">
        <v>2157</v>
      </c>
      <c r="D1066" s="23" t="s">
        <v>2440</v>
      </c>
      <c r="E1066" s="23" t="s">
        <v>2441</v>
      </c>
      <c r="F1066" s="5" t="s">
        <v>20</v>
      </c>
      <c r="G1066" s="169">
        <v>43424</v>
      </c>
      <c r="H1066" s="5" t="s">
        <v>202</v>
      </c>
      <c r="I1066" s="5"/>
      <c r="J1066" s="5"/>
      <c r="K1066" s="5"/>
      <c r="L1066" s="5" t="s">
        <v>203</v>
      </c>
      <c r="M1066" s="23" t="s">
        <v>204</v>
      </c>
      <c r="N1066" s="19">
        <v>50</v>
      </c>
    </row>
    <row r="1067" spans="1:14" ht="36" x14ac:dyDescent="0.25">
      <c r="A1067" s="4" t="s">
        <v>2442</v>
      </c>
      <c r="B1067" s="5" t="s">
        <v>198</v>
      </c>
      <c r="C1067" s="5" t="s">
        <v>2157</v>
      </c>
      <c r="D1067" s="23" t="s">
        <v>2443</v>
      </c>
      <c r="E1067" s="23" t="s">
        <v>2444</v>
      </c>
      <c r="F1067" s="5" t="s">
        <v>439</v>
      </c>
      <c r="G1067" s="169">
        <v>43442</v>
      </c>
      <c r="H1067" s="5" t="s">
        <v>211</v>
      </c>
      <c r="I1067" s="5"/>
      <c r="J1067" s="5"/>
      <c r="K1067" s="5"/>
      <c r="L1067" s="5" t="s">
        <v>203</v>
      </c>
      <c r="M1067" s="23" t="s">
        <v>204</v>
      </c>
      <c r="N1067" s="19">
        <v>10</v>
      </c>
    </row>
    <row r="1068" spans="1:14" ht="36" x14ac:dyDescent="0.25">
      <c r="A1068" s="4" t="s">
        <v>2445</v>
      </c>
      <c r="B1068" s="5" t="s">
        <v>198</v>
      </c>
      <c r="C1068" s="5" t="s">
        <v>2157</v>
      </c>
      <c r="D1068" s="23" t="s">
        <v>2446</v>
      </c>
      <c r="E1068" s="24">
        <v>953611570000</v>
      </c>
      <c r="F1068" s="5" t="s">
        <v>421</v>
      </c>
      <c r="G1068" s="169" t="s">
        <v>13447</v>
      </c>
      <c r="H1068" s="5" t="s">
        <v>211</v>
      </c>
      <c r="I1068" s="5" t="s">
        <v>2447</v>
      </c>
      <c r="J1068" s="5"/>
      <c r="K1068" s="5"/>
      <c r="L1068" s="5" t="s">
        <v>203</v>
      </c>
      <c r="M1068" s="23" t="s">
        <v>290</v>
      </c>
      <c r="N1068" s="15">
        <v>0.31</v>
      </c>
    </row>
    <row r="1069" spans="1:14" ht="36" x14ac:dyDescent="0.25">
      <c r="A1069" s="4" t="s">
        <v>2448</v>
      </c>
      <c r="B1069" s="5" t="s">
        <v>198</v>
      </c>
      <c r="C1069" s="5" t="s">
        <v>2157</v>
      </c>
      <c r="D1069" s="23" t="s">
        <v>2449</v>
      </c>
      <c r="E1069" s="23" t="s">
        <v>2450</v>
      </c>
      <c r="F1069" s="5" t="s">
        <v>201</v>
      </c>
      <c r="G1069" s="169" t="s">
        <v>13447</v>
      </c>
      <c r="H1069" s="5" t="s">
        <v>202</v>
      </c>
      <c r="I1069" s="5"/>
      <c r="J1069" s="5"/>
      <c r="K1069" s="5"/>
      <c r="L1069" s="5" t="s">
        <v>203</v>
      </c>
      <c r="M1069" s="23" t="s">
        <v>204</v>
      </c>
      <c r="N1069" s="19">
        <v>4</v>
      </c>
    </row>
    <row r="1070" spans="1:14" ht="36" x14ac:dyDescent="0.25">
      <c r="A1070" s="4" t="s">
        <v>2451</v>
      </c>
      <c r="B1070" s="5" t="s">
        <v>198</v>
      </c>
      <c r="C1070" s="5" t="s">
        <v>2157</v>
      </c>
      <c r="D1070" s="23" t="s">
        <v>2452</v>
      </c>
      <c r="E1070" s="23" t="s">
        <v>2453</v>
      </c>
      <c r="F1070" s="5" t="s">
        <v>201</v>
      </c>
      <c r="G1070" s="169">
        <v>42058</v>
      </c>
      <c r="H1070" s="5" t="s">
        <v>202</v>
      </c>
      <c r="I1070" s="5"/>
      <c r="J1070" s="5"/>
      <c r="K1070" s="5"/>
      <c r="L1070" s="5" t="s">
        <v>203</v>
      </c>
      <c r="M1070" s="23" t="s">
        <v>204</v>
      </c>
      <c r="N1070" s="19">
        <v>3</v>
      </c>
    </row>
    <row r="1071" spans="1:14" ht="36" x14ac:dyDescent="0.25">
      <c r="A1071" s="4" t="s">
        <v>2454</v>
      </c>
      <c r="B1071" s="5" t="s">
        <v>198</v>
      </c>
      <c r="C1071" s="5" t="s">
        <v>2157</v>
      </c>
      <c r="D1071" s="23" t="s">
        <v>2455</v>
      </c>
      <c r="E1071" s="24">
        <v>953666410000</v>
      </c>
      <c r="F1071" s="5" t="s">
        <v>439</v>
      </c>
      <c r="G1071" s="169" t="s">
        <v>13447</v>
      </c>
      <c r="H1071" s="5" t="s">
        <v>211</v>
      </c>
      <c r="I1071" s="5"/>
      <c r="J1071" s="5"/>
      <c r="K1071" s="5"/>
      <c r="L1071" s="5" t="s">
        <v>203</v>
      </c>
      <c r="M1071" s="23" t="s">
        <v>204</v>
      </c>
      <c r="N1071" s="19">
        <v>8</v>
      </c>
    </row>
    <row r="1072" spans="1:14" ht="36" x14ac:dyDescent="0.25">
      <c r="A1072" s="4" t="s">
        <v>2456</v>
      </c>
      <c r="B1072" s="5" t="s">
        <v>198</v>
      </c>
      <c r="C1072" s="5" t="s">
        <v>2157</v>
      </c>
      <c r="D1072" s="23" t="s">
        <v>2457</v>
      </c>
      <c r="E1072" s="23" t="s">
        <v>2458</v>
      </c>
      <c r="F1072" s="5" t="s">
        <v>201</v>
      </c>
      <c r="G1072" s="169" t="s">
        <v>13447</v>
      </c>
      <c r="H1072" s="5" t="s">
        <v>202</v>
      </c>
      <c r="I1072" s="5"/>
      <c r="J1072" s="5"/>
      <c r="K1072" s="5"/>
      <c r="L1072" s="5" t="s">
        <v>203</v>
      </c>
      <c r="M1072" s="23" t="s">
        <v>204</v>
      </c>
      <c r="N1072" s="19">
        <v>2</v>
      </c>
    </row>
    <row r="1073" spans="1:14" ht="36" x14ac:dyDescent="0.25">
      <c r="A1073" s="4" t="s">
        <v>2459</v>
      </c>
      <c r="B1073" s="5" t="s">
        <v>198</v>
      </c>
      <c r="C1073" s="5" t="s">
        <v>2157</v>
      </c>
      <c r="D1073" s="23" t="s">
        <v>2460</v>
      </c>
      <c r="E1073" s="24">
        <v>953667840000</v>
      </c>
      <c r="F1073" s="5" t="s">
        <v>439</v>
      </c>
      <c r="G1073" s="169" t="s">
        <v>13447</v>
      </c>
      <c r="H1073" s="5" t="s">
        <v>211</v>
      </c>
      <c r="I1073" s="5"/>
      <c r="J1073" s="5"/>
      <c r="K1073" s="5"/>
      <c r="L1073" s="5" t="s">
        <v>203</v>
      </c>
      <c r="M1073" s="23" t="s">
        <v>204</v>
      </c>
      <c r="N1073" s="19">
        <v>13</v>
      </c>
    </row>
    <row r="1074" spans="1:14" ht="36" x14ac:dyDescent="0.25">
      <c r="A1074" s="4" t="s">
        <v>2461</v>
      </c>
      <c r="B1074" s="5" t="s">
        <v>198</v>
      </c>
      <c r="C1074" s="5" t="s">
        <v>2157</v>
      </c>
      <c r="D1074" s="23" t="s">
        <v>2462</v>
      </c>
      <c r="E1074" s="23" t="s">
        <v>2463</v>
      </c>
      <c r="F1074" s="5" t="s">
        <v>201</v>
      </c>
      <c r="G1074" s="169">
        <v>42072</v>
      </c>
      <c r="H1074" s="5" t="s">
        <v>211</v>
      </c>
      <c r="I1074" s="5"/>
      <c r="J1074" s="5"/>
      <c r="K1074" s="5"/>
      <c r="L1074" s="5" t="s">
        <v>203</v>
      </c>
      <c r="M1074" s="23" t="s">
        <v>204</v>
      </c>
      <c r="N1074" s="19">
        <v>3</v>
      </c>
    </row>
    <row r="1075" spans="1:14" ht="36" x14ac:dyDescent="0.25">
      <c r="A1075" s="4" t="s">
        <v>2464</v>
      </c>
      <c r="B1075" s="5" t="s">
        <v>198</v>
      </c>
      <c r="C1075" s="5" t="s">
        <v>2157</v>
      </c>
      <c r="D1075" s="23" t="s">
        <v>2465</v>
      </c>
      <c r="E1075" s="23" t="s">
        <v>2466</v>
      </c>
      <c r="F1075" s="5" t="s">
        <v>210</v>
      </c>
      <c r="G1075" s="169" t="s">
        <v>13447</v>
      </c>
      <c r="H1075" s="5" t="s">
        <v>202</v>
      </c>
      <c r="I1075" s="5"/>
      <c r="J1075" s="5"/>
      <c r="K1075" s="5"/>
      <c r="L1075" s="5" t="s">
        <v>203</v>
      </c>
      <c r="M1075" s="23" t="s">
        <v>204</v>
      </c>
      <c r="N1075" s="19">
        <v>20</v>
      </c>
    </row>
    <row r="1076" spans="1:14" ht="36" x14ac:dyDescent="0.25">
      <c r="A1076" s="4" t="s">
        <v>2467</v>
      </c>
      <c r="B1076" s="5" t="s">
        <v>198</v>
      </c>
      <c r="C1076" s="5" t="s">
        <v>2157</v>
      </c>
      <c r="D1076" s="23" t="s">
        <v>2468</v>
      </c>
      <c r="E1076" s="23" t="s">
        <v>2469</v>
      </c>
      <c r="F1076" s="5" t="s">
        <v>201</v>
      </c>
      <c r="G1076" s="169">
        <v>43041</v>
      </c>
      <c r="H1076" s="5" t="s">
        <v>202</v>
      </c>
      <c r="I1076" s="5"/>
      <c r="J1076" s="5"/>
      <c r="K1076" s="5"/>
      <c r="L1076" s="5" t="s">
        <v>203</v>
      </c>
      <c r="M1076" s="23" t="s">
        <v>204</v>
      </c>
      <c r="N1076" s="19">
        <v>15</v>
      </c>
    </row>
    <row r="1077" spans="1:14" ht="36" x14ac:dyDescent="0.25">
      <c r="A1077" s="4" t="s">
        <v>2470</v>
      </c>
      <c r="B1077" s="5" t="s">
        <v>198</v>
      </c>
      <c r="C1077" s="5" t="s">
        <v>2157</v>
      </c>
      <c r="D1077" s="23" t="s">
        <v>2471</v>
      </c>
      <c r="E1077" s="23" t="s">
        <v>2472</v>
      </c>
      <c r="F1077" s="5" t="s">
        <v>439</v>
      </c>
      <c r="G1077" s="169">
        <v>42030</v>
      </c>
      <c r="H1077" s="5" t="s">
        <v>202</v>
      </c>
      <c r="I1077" s="5"/>
      <c r="J1077" s="5"/>
      <c r="K1077" s="5"/>
      <c r="L1077" s="5" t="s">
        <v>203</v>
      </c>
      <c r="M1077" s="23" t="s">
        <v>204</v>
      </c>
      <c r="N1077" s="19">
        <v>16</v>
      </c>
    </row>
    <row r="1078" spans="1:14" ht="36" x14ac:dyDescent="0.25">
      <c r="A1078" s="4" t="s">
        <v>2473</v>
      </c>
      <c r="B1078" s="5" t="s">
        <v>198</v>
      </c>
      <c r="C1078" s="5" t="s">
        <v>2157</v>
      </c>
      <c r="D1078" s="23" t="s">
        <v>2474</v>
      </c>
      <c r="E1078" s="23" t="s">
        <v>2475</v>
      </c>
      <c r="F1078" s="5" t="s">
        <v>439</v>
      </c>
      <c r="G1078" s="169">
        <v>41945</v>
      </c>
      <c r="H1078" s="5" t="s">
        <v>202</v>
      </c>
      <c r="I1078" s="5"/>
      <c r="J1078" s="5"/>
      <c r="K1078" s="5"/>
      <c r="L1078" s="5" t="s">
        <v>203</v>
      </c>
      <c r="M1078" s="23" t="s">
        <v>204</v>
      </c>
      <c r="N1078" s="19">
        <v>4</v>
      </c>
    </row>
    <row r="1079" spans="1:14" ht="36" x14ac:dyDescent="0.25">
      <c r="A1079" s="4" t="s">
        <v>2476</v>
      </c>
      <c r="B1079" s="5" t="s">
        <v>198</v>
      </c>
      <c r="C1079" s="5" t="s">
        <v>2157</v>
      </c>
      <c r="D1079" s="23" t="s">
        <v>2477</v>
      </c>
      <c r="E1079" s="23" t="s">
        <v>2478</v>
      </c>
      <c r="F1079" s="5" t="s">
        <v>201</v>
      </c>
      <c r="G1079" s="169" t="s">
        <v>13447</v>
      </c>
      <c r="H1079" s="5" t="s">
        <v>202</v>
      </c>
      <c r="I1079" s="5"/>
      <c r="J1079" s="5"/>
      <c r="K1079" s="5"/>
      <c r="L1079" s="5" t="s">
        <v>203</v>
      </c>
      <c r="M1079" s="23" t="s">
        <v>204</v>
      </c>
      <c r="N1079" s="19">
        <v>11</v>
      </c>
    </row>
    <row r="1080" spans="1:14" ht="48" x14ac:dyDescent="0.25">
      <c r="A1080" s="4" t="s">
        <v>2479</v>
      </c>
      <c r="B1080" s="5" t="s">
        <v>198</v>
      </c>
      <c r="C1080" s="5" t="s">
        <v>2157</v>
      </c>
      <c r="D1080" s="23" t="s">
        <v>2480</v>
      </c>
      <c r="E1080" s="24">
        <v>220113240000</v>
      </c>
      <c r="F1080" s="5" t="s">
        <v>201</v>
      </c>
      <c r="G1080" s="169">
        <v>41922</v>
      </c>
      <c r="H1080" s="5" t="s">
        <v>202</v>
      </c>
      <c r="I1080" s="5" t="s">
        <v>671</v>
      </c>
      <c r="J1080" s="5"/>
      <c r="K1080" s="5"/>
      <c r="L1080" s="5" t="s">
        <v>203</v>
      </c>
      <c r="M1080" s="23" t="s">
        <v>204</v>
      </c>
      <c r="N1080" s="19">
        <v>2</v>
      </c>
    </row>
    <row r="1081" spans="1:14" ht="36" x14ac:dyDescent="0.25">
      <c r="A1081" s="4" t="s">
        <v>2481</v>
      </c>
      <c r="B1081" s="5" t="s">
        <v>198</v>
      </c>
      <c r="C1081" s="5" t="s">
        <v>2157</v>
      </c>
      <c r="D1081" s="23" t="s">
        <v>2482</v>
      </c>
      <c r="E1081" s="24">
        <v>951991500000</v>
      </c>
      <c r="F1081" s="5" t="s">
        <v>201</v>
      </c>
      <c r="G1081" s="169" t="s">
        <v>13447</v>
      </c>
      <c r="H1081" s="5" t="s">
        <v>202</v>
      </c>
      <c r="I1081" s="5" t="s">
        <v>671</v>
      </c>
      <c r="J1081" s="5"/>
      <c r="K1081" s="5"/>
      <c r="L1081" s="5" t="s">
        <v>203</v>
      </c>
      <c r="M1081" s="23" t="s">
        <v>204</v>
      </c>
      <c r="N1081" s="19">
        <v>1</v>
      </c>
    </row>
    <row r="1082" spans="1:14" ht="36" x14ac:dyDescent="0.25">
      <c r="A1082" s="4" t="s">
        <v>2483</v>
      </c>
      <c r="B1082" s="5" t="s">
        <v>198</v>
      </c>
      <c r="C1082" s="5" t="s">
        <v>2157</v>
      </c>
      <c r="D1082" s="23" t="s">
        <v>2484</v>
      </c>
      <c r="E1082" s="23" t="s">
        <v>2485</v>
      </c>
      <c r="F1082" s="5" t="s">
        <v>201</v>
      </c>
      <c r="G1082" s="169" t="s">
        <v>13447</v>
      </c>
      <c r="H1082" s="5" t="s">
        <v>202</v>
      </c>
      <c r="I1082" s="5"/>
      <c r="J1082" s="5"/>
      <c r="K1082" s="5"/>
      <c r="L1082" s="5" t="s">
        <v>203</v>
      </c>
      <c r="M1082" s="23" t="s">
        <v>204</v>
      </c>
      <c r="N1082" s="19">
        <v>16</v>
      </c>
    </row>
    <row r="1083" spans="1:14" ht="36" x14ac:dyDescent="0.25">
      <c r="A1083" s="4" t="s">
        <v>2486</v>
      </c>
      <c r="B1083" s="5" t="s">
        <v>198</v>
      </c>
      <c r="C1083" s="5" t="s">
        <v>2157</v>
      </c>
      <c r="D1083" s="23" t="s">
        <v>2487</v>
      </c>
      <c r="E1083" s="23" t="s">
        <v>2488</v>
      </c>
      <c r="F1083" s="5" t="s">
        <v>439</v>
      </c>
      <c r="G1083" s="169">
        <v>42303</v>
      </c>
      <c r="H1083" s="5" t="s">
        <v>211</v>
      </c>
      <c r="I1083" s="5"/>
      <c r="J1083" s="5"/>
      <c r="K1083" s="5"/>
      <c r="L1083" s="5" t="s">
        <v>203</v>
      </c>
      <c r="M1083" s="23" t="s">
        <v>204</v>
      </c>
      <c r="N1083" s="19">
        <v>3</v>
      </c>
    </row>
    <row r="1084" spans="1:14" ht="36" x14ac:dyDescent="0.25">
      <c r="A1084" s="4" t="s">
        <v>2489</v>
      </c>
      <c r="B1084" s="5" t="s">
        <v>198</v>
      </c>
      <c r="C1084" s="5" t="s">
        <v>2157</v>
      </c>
      <c r="D1084" s="23" t="s">
        <v>2490</v>
      </c>
      <c r="E1084" s="23" t="s">
        <v>2491</v>
      </c>
      <c r="F1084" s="5" t="s">
        <v>207</v>
      </c>
      <c r="G1084" s="169">
        <v>43094</v>
      </c>
      <c r="H1084" s="5" t="s">
        <v>211</v>
      </c>
      <c r="I1084" s="5" t="s">
        <v>2384</v>
      </c>
      <c r="J1084" s="5"/>
      <c r="K1084" s="5"/>
      <c r="L1084" s="5" t="s">
        <v>203</v>
      </c>
      <c r="M1084" s="23" t="s">
        <v>290</v>
      </c>
      <c r="N1084" s="19">
        <v>7.0999999999999994E-2</v>
      </c>
    </row>
    <row r="1085" spans="1:14" ht="36" x14ac:dyDescent="0.25">
      <c r="A1085" s="4" t="s">
        <v>2492</v>
      </c>
      <c r="B1085" s="5" t="s">
        <v>198</v>
      </c>
      <c r="C1085" s="5" t="s">
        <v>2157</v>
      </c>
      <c r="D1085" s="23" t="s">
        <v>2493</v>
      </c>
      <c r="E1085" s="23" t="s">
        <v>2494</v>
      </c>
      <c r="F1085" s="5" t="s">
        <v>439</v>
      </c>
      <c r="G1085" s="169">
        <v>42874</v>
      </c>
      <c r="H1085" s="5" t="s">
        <v>202</v>
      </c>
      <c r="I1085" s="5"/>
      <c r="J1085" s="5"/>
      <c r="K1085" s="5"/>
      <c r="L1085" s="5" t="s">
        <v>203</v>
      </c>
      <c r="M1085" s="23" t="s">
        <v>204</v>
      </c>
      <c r="N1085" s="19">
        <v>43</v>
      </c>
    </row>
    <row r="1086" spans="1:14" ht="36" x14ac:dyDescent="0.25">
      <c r="A1086" s="4" t="s">
        <v>2495</v>
      </c>
      <c r="B1086" s="5" t="s">
        <v>198</v>
      </c>
      <c r="C1086" s="5" t="s">
        <v>2157</v>
      </c>
      <c r="D1086" s="23" t="s">
        <v>2496</v>
      </c>
      <c r="E1086" s="23" t="s">
        <v>2497</v>
      </c>
      <c r="F1086" s="5" t="s">
        <v>439</v>
      </c>
      <c r="G1086" s="169">
        <v>42769</v>
      </c>
      <c r="H1086" s="5" t="s">
        <v>202</v>
      </c>
      <c r="I1086" s="5"/>
      <c r="J1086" s="5"/>
      <c r="K1086" s="5"/>
      <c r="L1086" s="5" t="s">
        <v>203</v>
      </c>
      <c r="M1086" s="23" t="s">
        <v>204</v>
      </c>
      <c r="N1086" s="19">
        <v>2</v>
      </c>
    </row>
    <row r="1087" spans="1:14" ht="36" x14ac:dyDescent="0.25">
      <c r="A1087" s="4" t="s">
        <v>2498</v>
      </c>
      <c r="B1087" s="5" t="s">
        <v>198</v>
      </c>
      <c r="C1087" s="5" t="s">
        <v>2157</v>
      </c>
      <c r="D1087" s="23" t="s">
        <v>2499</v>
      </c>
      <c r="E1087" s="23" t="s">
        <v>2500</v>
      </c>
      <c r="F1087" s="5" t="s">
        <v>439</v>
      </c>
      <c r="G1087" s="169">
        <v>42432</v>
      </c>
      <c r="H1087" s="5" t="s">
        <v>202</v>
      </c>
      <c r="I1087" s="5"/>
      <c r="J1087" s="5"/>
      <c r="K1087" s="5"/>
      <c r="L1087" s="5" t="s">
        <v>203</v>
      </c>
      <c r="M1087" s="23" t="s">
        <v>204</v>
      </c>
      <c r="N1087" s="19">
        <v>4</v>
      </c>
    </row>
    <row r="1088" spans="1:14" ht="36" x14ac:dyDescent="0.25">
      <c r="A1088" s="4" t="s">
        <v>2501</v>
      </c>
      <c r="B1088" s="5" t="s">
        <v>198</v>
      </c>
      <c r="C1088" s="5" t="s">
        <v>2157</v>
      </c>
      <c r="D1088" s="23" t="s">
        <v>2502</v>
      </c>
      <c r="E1088" s="23" t="s">
        <v>2503</v>
      </c>
      <c r="F1088" s="5" t="s">
        <v>439</v>
      </c>
      <c r="G1088" s="169">
        <v>42636</v>
      </c>
      <c r="H1088" s="5" t="s">
        <v>202</v>
      </c>
      <c r="I1088" s="5"/>
      <c r="J1088" s="5"/>
      <c r="K1088" s="5"/>
      <c r="L1088" s="5" t="s">
        <v>203</v>
      </c>
      <c r="M1088" s="23" t="s">
        <v>204</v>
      </c>
      <c r="N1088" s="19">
        <v>4</v>
      </c>
    </row>
    <row r="1089" spans="1:14" ht="36" x14ac:dyDescent="0.25">
      <c r="A1089" s="4" t="s">
        <v>2504</v>
      </c>
      <c r="B1089" s="5" t="s">
        <v>198</v>
      </c>
      <c r="C1089" s="5" t="s">
        <v>2157</v>
      </c>
      <c r="D1089" s="23" t="s">
        <v>2505</v>
      </c>
      <c r="E1089" s="24">
        <v>951991740000</v>
      </c>
      <c r="F1089" s="5" t="s">
        <v>201</v>
      </c>
      <c r="G1089" s="169">
        <v>42537</v>
      </c>
      <c r="H1089" s="5" t="s">
        <v>202</v>
      </c>
      <c r="I1089" s="5"/>
      <c r="J1089" s="5"/>
      <c r="K1089" s="5"/>
      <c r="L1089" s="5" t="s">
        <v>203</v>
      </c>
      <c r="M1089" s="23" t="s">
        <v>204</v>
      </c>
      <c r="N1089" s="19">
        <v>1</v>
      </c>
    </row>
    <row r="1090" spans="1:14" ht="36" x14ac:dyDescent="0.25">
      <c r="A1090" s="4" t="s">
        <v>2506</v>
      </c>
      <c r="B1090" s="5" t="s">
        <v>198</v>
      </c>
      <c r="C1090" s="5" t="s">
        <v>2157</v>
      </c>
      <c r="D1090" s="23" t="s">
        <v>2507</v>
      </c>
      <c r="E1090" s="24">
        <v>953611580000</v>
      </c>
      <c r="F1090" s="5" t="s">
        <v>421</v>
      </c>
      <c r="G1090" s="169">
        <v>41879</v>
      </c>
      <c r="H1090" s="5" t="s">
        <v>211</v>
      </c>
      <c r="I1090" s="5" t="s">
        <v>2447</v>
      </c>
      <c r="J1090" s="5"/>
      <c r="K1090" s="5"/>
      <c r="L1090" s="5" t="s">
        <v>203</v>
      </c>
      <c r="M1090" s="23" t="s">
        <v>290</v>
      </c>
      <c r="N1090" s="19">
        <v>0.34399999999999997</v>
      </c>
    </row>
    <row r="1091" spans="1:14" ht="36" x14ac:dyDescent="0.25">
      <c r="A1091" s="4" t="s">
        <v>2508</v>
      </c>
      <c r="B1091" s="5" t="s">
        <v>198</v>
      </c>
      <c r="C1091" s="5" t="s">
        <v>2157</v>
      </c>
      <c r="D1091" s="23" t="s">
        <v>2509</v>
      </c>
      <c r="E1091" s="23" t="s">
        <v>2510</v>
      </c>
      <c r="F1091" s="5" t="s">
        <v>201</v>
      </c>
      <c r="G1091" s="169">
        <v>42025</v>
      </c>
      <c r="H1091" s="5" t="s">
        <v>202</v>
      </c>
      <c r="I1091" s="5"/>
      <c r="J1091" s="5"/>
      <c r="K1091" s="5"/>
      <c r="L1091" s="5" t="s">
        <v>203</v>
      </c>
      <c r="M1091" s="23" t="s">
        <v>204</v>
      </c>
      <c r="N1091" s="19">
        <v>16</v>
      </c>
    </row>
    <row r="1092" spans="1:14" ht="36" x14ac:dyDescent="0.25">
      <c r="A1092" s="4" t="s">
        <v>2511</v>
      </c>
      <c r="B1092" s="5" t="s">
        <v>198</v>
      </c>
      <c r="C1092" s="5" t="s">
        <v>2157</v>
      </c>
      <c r="D1092" s="23" t="s">
        <v>2512</v>
      </c>
      <c r="E1092" s="24">
        <v>953666390000</v>
      </c>
      <c r="F1092" s="5" t="s">
        <v>439</v>
      </c>
      <c r="G1092" s="169">
        <v>43393</v>
      </c>
      <c r="H1092" s="5" t="s">
        <v>211</v>
      </c>
      <c r="I1092" s="5"/>
      <c r="J1092" s="5"/>
      <c r="K1092" s="5"/>
      <c r="L1092" s="5" t="s">
        <v>203</v>
      </c>
      <c r="M1092" s="23" t="s">
        <v>204</v>
      </c>
      <c r="N1092" s="19">
        <v>6</v>
      </c>
    </row>
    <row r="1093" spans="1:14" ht="36" x14ac:dyDescent="0.25">
      <c r="A1093" s="4" t="s">
        <v>2513</v>
      </c>
      <c r="B1093" s="5" t="s">
        <v>198</v>
      </c>
      <c r="C1093" s="5" t="s">
        <v>2157</v>
      </c>
      <c r="D1093" s="23" t="s">
        <v>2514</v>
      </c>
      <c r="E1093" s="23" t="s">
        <v>2515</v>
      </c>
      <c r="F1093" s="5" t="s">
        <v>439</v>
      </c>
      <c r="G1093" s="169">
        <v>42433</v>
      </c>
      <c r="H1093" s="5" t="s">
        <v>211</v>
      </c>
      <c r="I1093" s="5"/>
      <c r="J1093" s="5"/>
      <c r="K1093" s="5"/>
      <c r="L1093" s="5" t="s">
        <v>203</v>
      </c>
      <c r="M1093" s="23" t="s">
        <v>204</v>
      </c>
      <c r="N1093" s="19">
        <v>37</v>
      </c>
    </row>
    <row r="1094" spans="1:14" ht="36" x14ac:dyDescent="0.25">
      <c r="A1094" s="4" t="s">
        <v>2516</v>
      </c>
      <c r="B1094" s="5" t="s">
        <v>198</v>
      </c>
      <c r="C1094" s="5" t="s">
        <v>2157</v>
      </c>
      <c r="D1094" s="23" t="s">
        <v>2517</v>
      </c>
      <c r="E1094" s="23" t="s">
        <v>2518</v>
      </c>
      <c r="F1094" s="5" t="s">
        <v>207</v>
      </c>
      <c r="G1094" s="169">
        <v>42899</v>
      </c>
      <c r="H1094" s="5" t="s">
        <v>211</v>
      </c>
      <c r="I1094" s="5"/>
      <c r="J1094" s="5"/>
      <c r="K1094" s="5"/>
      <c r="L1094" s="5" t="s">
        <v>203</v>
      </c>
      <c r="M1094" s="23" t="s">
        <v>204</v>
      </c>
      <c r="N1094" s="19">
        <v>6</v>
      </c>
    </row>
    <row r="1095" spans="1:14" ht="36" x14ac:dyDescent="0.25">
      <c r="A1095" s="4" t="s">
        <v>2519</v>
      </c>
      <c r="B1095" s="5" t="s">
        <v>198</v>
      </c>
      <c r="C1095" s="5" t="s">
        <v>2157</v>
      </c>
      <c r="D1095" s="23" t="s">
        <v>2520</v>
      </c>
      <c r="E1095" s="23" t="s">
        <v>2521</v>
      </c>
      <c r="F1095" s="5" t="s">
        <v>421</v>
      </c>
      <c r="G1095" s="169">
        <v>42347</v>
      </c>
      <c r="H1095" s="5" t="s">
        <v>211</v>
      </c>
      <c r="I1095" s="5"/>
      <c r="J1095" s="5"/>
      <c r="K1095" s="5"/>
      <c r="L1095" s="5" t="s">
        <v>203</v>
      </c>
      <c r="M1095" s="23" t="s">
        <v>290</v>
      </c>
      <c r="N1095" s="19">
        <v>0.53900000000000003</v>
      </c>
    </row>
    <row r="1096" spans="1:14" ht="36" x14ac:dyDescent="0.25">
      <c r="A1096" s="4" t="s">
        <v>2522</v>
      </c>
      <c r="B1096" s="5" t="s">
        <v>198</v>
      </c>
      <c r="C1096" s="5" t="s">
        <v>2157</v>
      </c>
      <c r="D1096" s="23" t="s">
        <v>2523</v>
      </c>
      <c r="E1096" s="23" t="s">
        <v>2524</v>
      </c>
      <c r="F1096" s="5" t="s">
        <v>439</v>
      </c>
      <c r="G1096" s="169">
        <v>43094</v>
      </c>
      <c r="H1096" s="5" t="s">
        <v>202</v>
      </c>
      <c r="I1096" s="5"/>
      <c r="J1096" s="5"/>
      <c r="K1096" s="5"/>
      <c r="L1096" s="5" t="s">
        <v>203</v>
      </c>
      <c r="M1096" s="23" t="s">
        <v>204</v>
      </c>
      <c r="N1096" s="19">
        <v>1</v>
      </c>
    </row>
    <row r="1097" spans="1:14" ht="36" x14ac:dyDescent="0.25">
      <c r="A1097" s="4" t="s">
        <v>2525</v>
      </c>
      <c r="B1097" s="5" t="s">
        <v>198</v>
      </c>
      <c r="C1097" s="5" t="s">
        <v>2157</v>
      </c>
      <c r="D1097" s="23" t="s">
        <v>2526</v>
      </c>
      <c r="E1097" s="23" t="s">
        <v>2527</v>
      </c>
      <c r="F1097" s="5" t="s">
        <v>439</v>
      </c>
      <c r="G1097" s="169">
        <v>41778</v>
      </c>
      <c r="H1097" s="5" t="s">
        <v>202</v>
      </c>
      <c r="I1097" s="5"/>
      <c r="J1097" s="5"/>
      <c r="K1097" s="5"/>
      <c r="L1097" s="5" t="s">
        <v>203</v>
      </c>
      <c r="M1097" s="23" t="s">
        <v>204</v>
      </c>
      <c r="N1097" s="19">
        <v>3</v>
      </c>
    </row>
    <row r="1098" spans="1:14" ht="36" x14ac:dyDescent="0.25">
      <c r="A1098" s="4" t="s">
        <v>2528</v>
      </c>
      <c r="B1098" s="5" t="s">
        <v>198</v>
      </c>
      <c r="C1098" s="5" t="s">
        <v>2157</v>
      </c>
      <c r="D1098" s="23" t="s">
        <v>2529</v>
      </c>
      <c r="E1098" s="23" t="s">
        <v>2530</v>
      </c>
      <c r="F1098" s="5" t="s">
        <v>439</v>
      </c>
      <c r="G1098" s="169">
        <v>42092</v>
      </c>
      <c r="H1098" s="5" t="s">
        <v>202</v>
      </c>
      <c r="I1098" s="5"/>
      <c r="J1098" s="5"/>
      <c r="K1098" s="5"/>
      <c r="L1098" s="5" t="s">
        <v>203</v>
      </c>
      <c r="M1098" s="23" t="s">
        <v>204</v>
      </c>
      <c r="N1098" s="19">
        <v>49</v>
      </c>
    </row>
    <row r="1099" spans="1:14" ht="36" x14ac:dyDescent="0.25">
      <c r="A1099" s="4" t="s">
        <v>2531</v>
      </c>
      <c r="B1099" s="5" t="s">
        <v>198</v>
      </c>
      <c r="C1099" s="5" t="s">
        <v>2157</v>
      </c>
      <c r="D1099" s="23" t="s">
        <v>2532</v>
      </c>
      <c r="E1099" s="23" t="s">
        <v>2533</v>
      </c>
      <c r="F1099" s="5" t="s">
        <v>439</v>
      </c>
      <c r="G1099" s="169">
        <v>43089</v>
      </c>
      <c r="H1099" s="5" t="s">
        <v>202</v>
      </c>
      <c r="I1099" s="5"/>
      <c r="J1099" s="5"/>
      <c r="K1099" s="5"/>
      <c r="L1099" s="5" t="s">
        <v>203</v>
      </c>
      <c r="M1099" s="23" t="s">
        <v>204</v>
      </c>
      <c r="N1099" s="19">
        <v>10</v>
      </c>
    </row>
    <row r="1100" spans="1:14" ht="36" x14ac:dyDescent="0.25">
      <c r="A1100" s="4" t="s">
        <v>2534</v>
      </c>
      <c r="B1100" s="5" t="s">
        <v>198</v>
      </c>
      <c r="C1100" s="5" t="s">
        <v>2157</v>
      </c>
      <c r="D1100" s="23" t="s">
        <v>2535</v>
      </c>
      <c r="E1100" s="23" t="s">
        <v>2536</v>
      </c>
      <c r="F1100" s="5" t="s">
        <v>439</v>
      </c>
      <c r="G1100" s="169">
        <v>42979</v>
      </c>
      <c r="H1100" s="5" t="s">
        <v>211</v>
      </c>
      <c r="I1100" s="5"/>
      <c r="J1100" s="5"/>
      <c r="K1100" s="5"/>
      <c r="L1100" s="5" t="s">
        <v>203</v>
      </c>
      <c r="M1100" s="23" t="s">
        <v>204</v>
      </c>
      <c r="N1100" s="19">
        <v>1</v>
      </c>
    </row>
    <row r="1101" spans="1:14" ht="36" x14ac:dyDescent="0.25">
      <c r="A1101" s="4" t="s">
        <v>2537</v>
      </c>
      <c r="B1101" s="5" t="s">
        <v>198</v>
      </c>
      <c r="C1101" s="5" t="s">
        <v>2157</v>
      </c>
      <c r="D1101" s="23" t="s">
        <v>2538</v>
      </c>
      <c r="E1101" s="24">
        <v>951806080000</v>
      </c>
      <c r="F1101" s="5" t="s">
        <v>201</v>
      </c>
      <c r="G1101" s="169">
        <v>42110</v>
      </c>
      <c r="H1101" s="5" t="s">
        <v>211</v>
      </c>
      <c r="I1101" s="5" t="s">
        <v>671</v>
      </c>
      <c r="J1101" s="5"/>
      <c r="K1101" s="5"/>
      <c r="L1101" s="5" t="s">
        <v>203</v>
      </c>
      <c r="M1101" s="23" t="s">
        <v>204</v>
      </c>
      <c r="N1101" s="15">
        <v>2</v>
      </c>
    </row>
    <row r="1102" spans="1:14" ht="36" x14ac:dyDescent="0.25">
      <c r="A1102" s="4" t="s">
        <v>2539</v>
      </c>
      <c r="B1102" s="5" t="s">
        <v>198</v>
      </c>
      <c r="C1102" s="5" t="s">
        <v>2157</v>
      </c>
      <c r="D1102" s="23" t="s">
        <v>2540</v>
      </c>
      <c r="E1102" s="24">
        <v>951806100000</v>
      </c>
      <c r="F1102" s="5" t="s">
        <v>201</v>
      </c>
      <c r="G1102" s="169">
        <v>43149</v>
      </c>
      <c r="H1102" s="5" t="s">
        <v>211</v>
      </c>
      <c r="I1102" s="5" t="s">
        <v>671</v>
      </c>
      <c r="J1102" s="5"/>
      <c r="K1102" s="5"/>
      <c r="L1102" s="5" t="s">
        <v>203</v>
      </c>
      <c r="M1102" s="23" t="s">
        <v>204</v>
      </c>
      <c r="N1102" s="15">
        <v>17</v>
      </c>
    </row>
    <row r="1103" spans="1:14" ht="36" x14ac:dyDescent="0.25">
      <c r="A1103" s="4" t="s">
        <v>2541</v>
      </c>
      <c r="B1103" s="5" t="s">
        <v>198</v>
      </c>
      <c r="C1103" s="5" t="s">
        <v>2157</v>
      </c>
      <c r="D1103" s="23" t="s">
        <v>2542</v>
      </c>
      <c r="E1103" s="24">
        <v>951806110000</v>
      </c>
      <c r="F1103" s="5" t="s">
        <v>201</v>
      </c>
      <c r="G1103" s="169" t="s">
        <v>13447</v>
      </c>
      <c r="H1103" s="5" t="s">
        <v>211</v>
      </c>
      <c r="I1103" s="5" t="s">
        <v>671</v>
      </c>
      <c r="J1103" s="5"/>
      <c r="K1103" s="5"/>
      <c r="L1103" s="5" t="s">
        <v>203</v>
      </c>
      <c r="M1103" s="23" t="s">
        <v>204</v>
      </c>
      <c r="N1103" s="19">
        <v>1</v>
      </c>
    </row>
    <row r="1104" spans="1:14" ht="36" x14ac:dyDescent="0.25">
      <c r="A1104" s="4" t="s">
        <v>2543</v>
      </c>
      <c r="B1104" s="5" t="s">
        <v>198</v>
      </c>
      <c r="C1104" s="5" t="s">
        <v>2157</v>
      </c>
      <c r="D1104" s="23" t="s">
        <v>2544</v>
      </c>
      <c r="E1104" s="24">
        <v>951806800000</v>
      </c>
      <c r="F1104" s="5" t="s">
        <v>1263</v>
      </c>
      <c r="G1104" s="169" t="s">
        <v>13447</v>
      </c>
      <c r="H1104" s="5" t="s">
        <v>211</v>
      </c>
      <c r="I1104" s="5"/>
      <c r="J1104" s="5"/>
      <c r="K1104" s="5"/>
      <c r="L1104" s="5" t="s">
        <v>203</v>
      </c>
      <c r="M1104" s="23" t="s">
        <v>204</v>
      </c>
      <c r="N1104" s="19">
        <v>18</v>
      </c>
    </row>
    <row r="1105" spans="1:14" ht="36" x14ac:dyDescent="0.25">
      <c r="A1105" s="4" t="s">
        <v>2545</v>
      </c>
      <c r="B1105" s="5" t="s">
        <v>198</v>
      </c>
      <c r="C1105" s="5" t="s">
        <v>2157</v>
      </c>
      <c r="D1105" s="23" t="s">
        <v>2546</v>
      </c>
      <c r="E1105" s="24">
        <v>951806810000</v>
      </c>
      <c r="F1105" s="5" t="s">
        <v>201</v>
      </c>
      <c r="G1105" s="169" t="s">
        <v>13447</v>
      </c>
      <c r="H1105" s="5" t="s">
        <v>211</v>
      </c>
      <c r="I1105" s="5" t="s">
        <v>671</v>
      </c>
      <c r="J1105" s="5"/>
      <c r="K1105" s="5"/>
      <c r="L1105" s="5" t="s">
        <v>203</v>
      </c>
      <c r="M1105" s="23" t="s">
        <v>204</v>
      </c>
      <c r="N1105" s="15">
        <v>2</v>
      </c>
    </row>
    <row r="1106" spans="1:14" ht="36" x14ac:dyDescent="0.25">
      <c r="A1106" s="4" t="s">
        <v>2547</v>
      </c>
      <c r="B1106" s="5" t="s">
        <v>198</v>
      </c>
      <c r="C1106" s="5" t="s">
        <v>2157</v>
      </c>
      <c r="D1106" s="23" t="s">
        <v>2548</v>
      </c>
      <c r="E1106" s="24">
        <v>951806820000</v>
      </c>
      <c r="F1106" s="5" t="s">
        <v>201</v>
      </c>
      <c r="G1106" s="169">
        <v>42949</v>
      </c>
      <c r="H1106" s="5" t="s">
        <v>211</v>
      </c>
      <c r="I1106" s="5" t="s">
        <v>671</v>
      </c>
      <c r="J1106" s="5"/>
      <c r="K1106" s="5"/>
      <c r="L1106" s="5" t="s">
        <v>203</v>
      </c>
      <c r="M1106" s="23" t="s">
        <v>204</v>
      </c>
      <c r="N1106" s="15">
        <v>6</v>
      </c>
    </row>
    <row r="1107" spans="1:14" ht="36" x14ac:dyDescent="0.25">
      <c r="A1107" s="4" t="s">
        <v>2549</v>
      </c>
      <c r="B1107" s="5" t="s">
        <v>198</v>
      </c>
      <c r="C1107" s="5" t="s">
        <v>2157</v>
      </c>
      <c r="D1107" s="23" t="s">
        <v>2550</v>
      </c>
      <c r="E1107" s="24">
        <v>951807000000</v>
      </c>
      <c r="F1107" s="5" t="s">
        <v>207</v>
      </c>
      <c r="G1107" s="169">
        <v>42439</v>
      </c>
      <c r="H1107" s="5" t="s">
        <v>211</v>
      </c>
      <c r="I1107" s="5" t="s">
        <v>2384</v>
      </c>
      <c r="J1107" s="5"/>
      <c r="K1107" s="5"/>
      <c r="L1107" s="5" t="s">
        <v>203</v>
      </c>
      <c r="M1107" s="23" t="s">
        <v>276</v>
      </c>
      <c r="N1107" s="19">
        <v>32</v>
      </c>
    </row>
    <row r="1108" spans="1:14" ht="36" x14ac:dyDescent="0.25">
      <c r="A1108" s="4" t="s">
        <v>2551</v>
      </c>
      <c r="B1108" s="5" t="s">
        <v>198</v>
      </c>
      <c r="C1108" s="5" t="s">
        <v>2157</v>
      </c>
      <c r="D1108" s="23" t="s">
        <v>2552</v>
      </c>
      <c r="E1108" s="24">
        <v>951807030000</v>
      </c>
      <c r="F1108" s="5" t="s">
        <v>201</v>
      </c>
      <c r="G1108" s="169">
        <v>42084</v>
      </c>
      <c r="H1108" s="5" t="s">
        <v>211</v>
      </c>
      <c r="I1108" s="5"/>
      <c r="J1108" s="5"/>
      <c r="K1108" s="5"/>
      <c r="L1108" s="5" t="s">
        <v>203</v>
      </c>
      <c r="M1108" s="23" t="s">
        <v>204</v>
      </c>
      <c r="N1108" s="19">
        <v>17</v>
      </c>
    </row>
    <row r="1109" spans="1:14" ht="36" x14ac:dyDescent="0.25">
      <c r="A1109" s="4" t="s">
        <v>2553</v>
      </c>
      <c r="B1109" s="5" t="s">
        <v>198</v>
      </c>
      <c r="C1109" s="5" t="s">
        <v>2157</v>
      </c>
      <c r="D1109" s="23" t="s">
        <v>2554</v>
      </c>
      <c r="E1109" s="24">
        <v>951807050000</v>
      </c>
      <c r="F1109" s="5" t="s">
        <v>201</v>
      </c>
      <c r="G1109" s="169">
        <v>42332</v>
      </c>
      <c r="H1109" s="5" t="s">
        <v>211</v>
      </c>
      <c r="I1109" s="5"/>
      <c r="J1109" s="5"/>
      <c r="K1109" s="5"/>
      <c r="L1109" s="5" t="s">
        <v>203</v>
      </c>
      <c r="M1109" s="23" t="s">
        <v>204</v>
      </c>
      <c r="N1109" s="19">
        <v>16</v>
      </c>
    </row>
    <row r="1110" spans="1:14" ht="36" x14ac:dyDescent="0.25">
      <c r="A1110" s="4" t="s">
        <v>2555</v>
      </c>
      <c r="B1110" s="5" t="s">
        <v>198</v>
      </c>
      <c r="C1110" s="5" t="s">
        <v>2157</v>
      </c>
      <c r="D1110" s="23" t="s">
        <v>2556</v>
      </c>
      <c r="E1110" s="24">
        <v>951807100000</v>
      </c>
      <c r="F1110" s="5" t="s">
        <v>201</v>
      </c>
      <c r="G1110" s="169">
        <v>42638</v>
      </c>
      <c r="H1110" s="5" t="s">
        <v>211</v>
      </c>
      <c r="I1110" s="5"/>
      <c r="J1110" s="5"/>
      <c r="K1110" s="5"/>
      <c r="L1110" s="5" t="s">
        <v>203</v>
      </c>
      <c r="M1110" s="23" t="s">
        <v>204</v>
      </c>
      <c r="N1110" s="19">
        <v>1</v>
      </c>
    </row>
    <row r="1111" spans="1:14" ht="36" x14ac:dyDescent="0.25">
      <c r="A1111" s="4" t="s">
        <v>2557</v>
      </c>
      <c r="B1111" s="5" t="s">
        <v>198</v>
      </c>
      <c r="C1111" s="5" t="s">
        <v>2157</v>
      </c>
      <c r="D1111" s="23" t="s">
        <v>2558</v>
      </c>
      <c r="E1111" s="24">
        <v>951807130000</v>
      </c>
      <c r="F1111" s="5" t="s">
        <v>201</v>
      </c>
      <c r="G1111" s="169">
        <v>43300</v>
      </c>
      <c r="H1111" s="5" t="s">
        <v>211</v>
      </c>
      <c r="I1111" s="5"/>
      <c r="J1111" s="5"/>
      <c r="K1111" s="5"/>
      <c r="L1111" s="5" t="s">
        <v>203</v>
      </c>
      <c r="M1111" s="23" t="s">
        <v>204</v>
      </c>
      <c r="N1111" s="19">
        <v>4</v>
      </c>
    </row>
    <row r="1112" spans="1:14" ht="36" x14ac:dyDescent="0.25">
      <c r="A1112" s="4" t="s">
        <v>2559</v>
      </c>
      <c r="B1112" s="5" t="s">
        <v>198</v>
      </c>
      <c r="C1112" s="5" t="s">
        <v>2157</v>
      </c>
      <c r="D1112" s="23" t="s">
        <v>2560</v>
      </c>
      <c r="E1112" s="24">
        <v>951807250000</v>
      </c>
      <c r="F1112" s="5" t="s">
        <v>201</v>
      </c>
      <c r="G1112" s="169">
        <v>42201</v>
      </c>
      <c r="H1112" s="5" t="s">
        <v>211</v>
      </c>
      <c r="I1112" s="5" t="s">
        <v>671</v>
      </c>
      <c r="J1112" s="5"/>
      <c r="K1112" s="5"/>
      <c r="L1112" s="5" t="s">
        <v>203</v>
      </c>
      <c r="M1112" s="23" t="s">
        <v>204</v>
      </c>
      <c r="N1112" s="19">
        <v>1</v>
      </c>
    </row>
    <row r="1113" spans="1:14" ht="36" x14ac:dyDescent="0.25">
      <c r="A1113" s="4" t="s">
        <v>2561</v>
      </c>
      <c r="B1113" s="5" t="s">
        <v>198</v>
      </c>
      <c r="C1113" s="5" t="s">
        <v>2157</v>
      </c>
      <c r="D1113" s="23" t="s">
        <v>2562</v>
      </c>
      <c r="E1113" s="24">
        <v>951807260000</v>
      </c>
      <c r="F1113" s="5" t="s">
        <v>201</v>
      </c>
      <c r="G1113" s="169">
        <v>41812</v>
      </c>
      <c r="H1113" s="5" t="s">
        <v>211</v>
      </c>
      <c r="I1113" s="5" t="s">
        <v>671</v>
      </c>
      <c r="J1113" s="5"/>
      <c r="K1113" s="5"/>
      <c r="L1113" s="5" t="s">
        <v>203</v>
      </c>
      <c r="M1113" s="23" t="s">
        <v>204</v>
      </c>
      <c r="N1113" s="19">
        <v>2</v>
      </c>
    </row>
    <row r="1114" spans="1:14" ht="36" x14ac:dyDescent="0.25">
      <c r="A1114" s="4" t="s">
        <v>2563</v>
      </c>
      <c r="B1114" s="5" t="s">
        <v>198</v>
      </c>
      <c r="C1114" s="5" t="s">
        <v>2157</v>
      </c>
      <c r="D1114" s="23" t="s">
        <v>2564</v>
      </c>
      <c r="E1114" s="24">
        <v>951807270000</v>
      </c>
      <c r="F1114" s="5" t="s">
        <v>201</v>
      </c>
      <c r="G1114" s="169">
        <v>42073</v>
      </c>
      <c r="H1114" s="5" t="s">
        <v>211</v>
      </c>
      <c r="I1114" s="5" t="s">
        <v>671</v>
      </c>
      <c r="J1114" s="5"/>
      <c r="K1114" s="5"/>
      <c r="L1114" s="5" t="s">
        <v>203</v>
      </c>
      <c r="M1114" s="23" t="s">
        <v>204</v>
      </c>
      <c r="N1114" s="19">
        <v>1</v>
      </c>
    </row>
    <row r="1115" spans="1:14" ht="36" x14ac:dyDescent="0.25">
      <c r="A1115" s="4" t="s">
        <v>2565</v>
      </c>
      <c r="B1115" s="5" t="s">
        <v>198</v>
      </c>
      <c r="C1115" s="5" t="s">
        <v>2157</v>
      </c>
      <c r="D1115" s="23" t="s">
        <v>2566</v>
      </c>
      <c r="E1115" s="24">
        <v>951807300000</v>
      </c>
      <c r="F1115" s="5" t="s">
        <v>207</v>
      </c>
      <c r="G1115" s="169">
        <v>42823</v>
      </c>
      <c r="H1115" s="5" t="s">
        <v>211</v>
      </c>
      <c r="I1115" s="5" t="s">
        <v>671</v>
      </c>
      <c r="J1115" s="5"/>
      <c r="K1115" s="5"/>
      <c r="L1115" s="5" t="s">
        <v>203</v>
      </c>
      <c r="M1115" s="23" t="s">
        <v>276</v>
      </c>
      <c r="N1115" s="19">
        <v>210</v>
      </c>
    </row>
    <row r="1116" spans="1:14" ht="36" x14ac:dyDescent="0.25">
      <c r="A1116" s="4" t="s">
        <v>2567</v>
      </c>
      <c r="B1116" s="5" t="s">
        <v>198</v>
      </c>
      <c r="C1116" s="5" t="s">
        <v>2157</v>
      </c>
      <c r="D1116" s="23" t="s">
        <v>2568</v>
      </c>
      <c r="E1116" s="24">
        <v>951807390000</v>
      </c>
      <c r="F1116" s="5" t="s">
        <v>201</v>
      </c>
      <c r="G1116" s="169">
        <v>42189</v>
      </c>
      <c r="H1116" s="5" t="s">
        <v>211</v>
      </c>
      <c r="I1116" s="5"/>
      <c r="J1116" s="5"/>
      <c r="K1116" s="5"/>
      <c r="L1116" s="5" t="s">
        <v>203</v>
      </c>
      <c r="M1116" s="23" t="s">
        <v>204</v>
      </c>
      <c r="N1116" s="19">
        <v>3</v>
      </c>
    </row>
    <row r="1117" spans="1:14" ht="36" x14ac:dyDescent="0.25">
      <c r="A1117" s="4" t="s">
        <v>2569</v>
      </c>
      <c r="B1117" s="5" t="s">
        <v>198</v>
      </c>
      <c r="C1117" s="5" t="s">
        <v>2157</v>
      </c>
      <c r="D1117" s="23" t="s">
        <v>252</v>
      </c>
      <c r="E1117" s="24">
        <v>951812460000</v>
      </c>
      <c r="F1117" s="5" t="s">
        <v>201</v>
      </c>
      <c r="G1117" s="169">
        <v>42144</v>
      </c>
      <c r="H1117" s="5" t="s">
        <v>211</v>
      </c>
      <c r="I1117" s="5"/>
      <c r="J1117" s="5"/>
      <c r="K1117" s="5"/>
      <c r="L1117" s="5" t="s">
        <v>203</v>
      </c>
      <c r="M1117" s="23" t="s">
        <v>204</v>
      </c>
      <c r="N1117" s="13">
        <v>1</v>
      </c>
    </row>
    <row r="1118" spans="1:14" ht="36" x14ac:dyDescent="0.25">
      <c r="A1118" s="4" t="s">
        <v>2570</v>
      </c>
      <c r="B1118" s="5" t="s">
        <v>198</v>
      </c>
      <c r="C1118" s="5" t="s">
        <v>2157</v>
      </c>
      <c r="D1118" s="23" t="s">
        <v>2571</v>
      </c>
      <c r="E1118" s="23" t="s">
        <v>2572</v>
      </c>
      <c r="F1118" s="5" t="s">
        <v>207</v>
      </c>
      <c r="G1118" s="169" t="s">
        <v>13447</v>
      </c>
      <c r="H1118" s="5" t="s">
        <v>211</v>
      </c>
      <c r="I1118" s="5" t="s">
        <v>2384</v>
      </c>
      <c r="J1118" s="5"/>
      <c r="K1118" s="5"/>
      <c r="L1118" s="5" t="s">
        <v>203</v>
      </c>
      <c r="M1118" s="23" t="s">
        <v>290</v>
      </c>
      <c r="N1118" s="19">
        <v>0.14399999999999999</v>
      </c>
    </row>
    <row r="1119" spans="1:14" ht="36" x14ac:dyDescent="0.25">
      <c r="A1119" s="4" t="s">
        <v>2573</v>
      </c>
      <c r="B1119" s="5" t="s">
        <v>198</v>
      </c>
      <c r="C1119" s="5" t="s">
        <v>2157</v>
      </c>
      <c r="D1119" s="23" t="s">
        <v>2574</v>
      </c>
      <c r="E1119" s="23" t="s">
        <v>2575</v>
      </c>
      <c r="F1119" s="5" t="s">
        <v>439</v>
      </c>
      <c r="G1119" s="169">
        <v>42055</v>
      </c>
      <c r="H1119" s="5" t="s">
        <v>202</v>
      </c>
      <c r="I1119" s="5"/>
      <c r="J1119" s="5"/>
      <c r="K1119" s="5"/>
      <c r="L1119" s="5" t="s">
        <v>203</v>
      </c>
      <c r="M1119" s="23" t="s">
        <v>204</v>
      </c>
      <c r="N1119" s="19">
        <v>5</v>
      </c>
    </row>
    <row r="1120" spans="1:14" ht="36" x14ac:dyDescent="0.25">
      <c r="A1120" s="4" t="s">
        <v>2576</v>
      </c>
      <c r="B1120" s="5" t="s">
        <v>198</v>
      </c>
      <c r="C1120" s="5" t="s">
        <v>2157</v>
      </c>
      <c r="D1120" s="23" t="s">
        <v>2577</v>
      </c>
      <c r="E1120" s="24">
        <v>510704240000</v>
      </c>
      <c r="F1120" s="5" t="s">
        <v>439</v>
      </c>
      <c r="G1120" s="169">
        <v>43172</v>
      </c>
      <c r="H1120" s="5" t="s">
        <v>202</v>
      </c>
      <c r="I1120" s="5"/>
      <c r="J1120" s="5"/>
      <c r="K1120" s="5"/>
      <c r="L1120" s="5" t="s">
        <v>203</v>
      </c>
      <c r="M1120" s="23" t="s">
        <v>204</v>
      </c>
      <c r="N1120" s="19">
        <v>6</v>
      </c>
    </row>
    <row r="1121" spans="1:14" ht="36" x14ac:dyDescent="0.25">
      <c r="A1121" s="4" t="s">
        <v>2578</v>
      </c>
      <c r="B1121" s="5" t="s">
        <v>198</v>
      </c>
      <c r="C1121" s="5" t="s">
        <v>2157</v>
      </c>
      <c r="D1121" s="23" t="s">
        <v>2579</v>
      </c>
      <c r="E1121" s="24">
        <v>953617770000</v>
      </c>
      <c r="F1121" s="5" t="s">
        <v>201</v>
      </c>
      <c r="G1121" s="169">
        <v>42302</v>
      </c>
      <c r="H1121" s="5" t="s">
        <v>211</v>
      </c>
      <c r="I1121" s="5"/>
      <c r="J1121" s="5"/>
      <c r="K1121" s="5"/>
      <c r="L1121" s="5" t="s">
        <v>203</v>
      </c>
      <c r="M1121" s="23" t="s">
        <v>204</v>
      </c>
      <c r="N1121" s="19">
        <v>4</v>
      </c>
    </row>
    <row r="1122" spans="1:14" ht="36" x14ac:dyDescent="0.25">
      <c r="A1122" s="4" t="s">
        <v>2580</v>
      </c>
      <c r="B1122" s="5" t="s">
        <v>198</v>
      </c>
      <c r="C1122" s="5" t="s">
        <v>2157</v>
      </c>
      <c r="D1122" s="23" t="s">
        <v>2581</v>
      </c>
      <c r="E1122" s="23" t="s">
        <v>2582</v>
      </c>
      <c r="F1122" s="5" t="s">
        <v>210</v>
      </c>
      <c r="G1122" s="169">
        <v>43338</v>
      </c>
      <c r="H1122" s="5" t="s">
        <v>202</v>
      </c>
      <c r="I1122" s="5"/>
      <c r="J1122" s="5"/>
      <c r="K1122" s="5"/>
      <c r="L1122" s="5" t="s">
        <v>203</v>
      </c>
      <c r="M1122" s="23" t="s">
        <v>204</v>
      </c>
      <c r="N1122" s="19">
        <v>1</v>
      </c>
    </row>
    <row r="1123" spans="1:14" ht="36" x14ac:dyDescent="0.25">
      <c r="A1123" s="4" t="s">
        <v>2583</v>
      </c>
      <c r="B1123" s="5" t="s">
        <v>198</v>
      </c>
      <c r="C1123" s="5" t="s">
        <v>2157</v>
      </c>
      <c r="D1123" s="23" t="s">
        <v>2584</v>
      </c>
      <c r="E1123" s="23" t="s">
        <v>2585</v>
      </c>
      <c r="F1123" s="5" t="s">
        <v>201</v>
      </c>
      <c r="G1123" s="169" t="s">
        <v>13447</v>
      </c>
      <c r="H1123" s="5" t="s">
        <v>202</v>
      </c>
      <c r="I1123" s="5"/>
      <c r="J1123" s="5"/>
      <c r="K1123" s="5"/>
      <c r="L1123" s="5" t="s">
        <v>203</v>
      </c>
      <c r="M1123" s="23" t="s">
        <v>204</v>
      </c>
      <c r="N1123" s="19">
        <v>50</v>
      </c>
    </row>
    <row r="1124" spans="1:14" ht="36" x14ac:dyDescent="0.25">
      <c r="A1124" s="4" t="s">
        <v>2586</v>
      </c>
      <c r="B1124" s="5" t="s">
        <v>198</v>
      </c>
      <c r="C1124" s="5" t="s">
        <v>2157</v>
      </c>
      <c r="D1124" s="23" t="s">
        <v>2587</v>
      </c>
      <c r="E1124" s="23" t="s">
        <v>2588</v>
      </c>
      <c r="F1124" s="5" t="s">
        <v>439</v>
      </c>
      <c r="G1124" s="169">
        <v>42286</v>
      </c>
      <c r="H1124" s="5" t="s">
        <v>211</v>
      </c>
      <c r="I1124" s="5"/>
      <c r="J1124" s="5"/>
      <c r="K1124" s="5"/>
      <c r="L1124" s="5" t="s">
        <v>203</v>
      </c>
      <c r="M1124" s="23" t="s">
        <v>204</v>
      </c>
      <c r="N1124" s="19">
        <v>37</v>
      </c>
    </row>
    <row r="1125" spans="1:14" ht="36" x14ac:dyDescent="0.25">
      <c r="A1125" s="4" t="s">
        <v>2589</v>
      </c>
      <c r="B1125" s="5" t="s">
        <v>198</v>
      </c>
      <c r="C1125" s="5" t="s">
        <v>2157</v>
      </c>
      <c r="D1125" s="23" t="s">
        <v>2590</v>
      </c>
      <c r="E1125" s="23" t="s">
        <v>2591</v>
      </c>
      <c r="F1125" s="5" t="s">
        <v>201</v>
      </c>
      <c r="G1125" s="169">
        <v>42546</v>
      </c>
      <c r="H1125" s="5" t="s">
        <v>202</v>
      </c>
      <c r="I1125" s="5"/>
      <c r="J1125" s="5"/>
      <c r="K1125" s="5"/>
      <c r="L1125" s="5" t="s">
        <v>203</v>
      </c>
      <c r="M1125" s="23" t="s">
        <v>204</v>
      </c>
      <c r="N1125" s="19">
        <v>3</v>
      </c>
    </row>
    <row r="1126" spans="1:14" ht="36" x14ac:dyDescent="0.25">
      <c r="A1126" s="4" t="s">
        <v>2592</v>
      </c>
      <c r="B1126" s="5" t="s">
        <v>198</v>
      </c>
      <c r="C1126" s="5" t="s">
        <v>2157</v>
      </c>
      <c r="D1126" s="23" t="s">
        <v>2593</v>
      </c>
      <c r="E1126" s="23" t="s">
        <v>2594</v>
      </c>
      <c r="F1126" s="5" t="s">
        <v>201</v>
      </c>
      <c r="G1126" s="169">
        <v>42135</v>
      </c>
      <c r="H1126" s="5" t="s">
        <v>202</v>
      </c>
      <c r="I1126" s="5"/>
      <c r="J1126" s="5"/>
      <c r="K1126" s="5"/>
      <c r="L1126" s="5" t="s">
        <v>203</v>
      </c>
      <c r="M1126" s="23" t="s">
        <v>204</v>
      </c>
      <c r="N1126" s="15">
        <v>85</v>
      </c>
    </row>
    <row r="1127" spans="1:14" ht="36" x14ac:dyDescent="0.25">
      <c r="A1127" s="4" t="s">
        <v>2595</v>
      </c>
      <c r="B1127" s="5" t="s">
        <v>198</v>
      </c>
      <c r="C1127" s="5" t="s">
        <v>2157</v>
      </c>
      <c r="D1127" s="23" t="s">
        <v>2596</v>
      </c>
      <c r="E1127" s="24">
        <v>954815200000</v>
      </c>
      <c r="F1127" s="5" t="s">
        <v>201</v>
      </c>
      <c r="G1127" s="169">
        <v>42514</v>
      </c>
      <c r="H1127" s="5" t="s">
        <v>202</v>
      </c>
      <c r="I1127" s="5" t="s">
        <v>671</v>
      </c>
      <c r="J1127" s="5"/>
      <c r="K1127" s="5"/>
      <c r="L1127" s="5" t="s">
        <v>203</v>
      </c>
      <c r="M1127" s="23" t="s">
        <v>204</v>
      </c>
      <c r="N1127" s="19">
        <v>3</v>
      </c>
    </row>
    <row r="1128" spans="1:14" ht="36" x14ac:dyDescent="0.25">
      <c r="A1128" s="4" t="s">
        <v>2597</v>
      </c>
      <c r="B1128" s="5" t="s">
        <v>198</v>
      </c>
      <c r="C1128" s="5" t="s">
        <v>2157</v>
      </c>
      <c r="D1128" s="23" t="s">
        <v>2598</v>
      </c>
      <c r="E1128" s="23" t="s">
        <v>2599</v>
      </c>
      <c r="F1128" s="5" t="s">
        <v>201</v>
      </c>
      <c r="G1128" s="169">
        <v>42874</v>
      </c>
      <c r="H1128" s="5" t="s">
        <v>202</v>
      </c>
      <c r="I1128" s="5"/>
      <c r="J1128" s="5"/>
      <c r="K1128" s="5"/>
      <c r="L1128" s="5" t="s">
        <v>203</v>
      </c>
      <c r="M1128" s="23" t="s">
        <v>204</v>
      </c>
      <c r="N1128" s="19">
        <v>14</v>
      </c>
    </row>
    <row r="1129" spans="1:14" ht="36" x14ac:dyDescent="0.25">
      <c r="A1129" s="4" t="s">
        <v>2600</v>
      </c>
      <c r="B1129" s="5" t="s">
        <v>198</v>
      </c>
      <c r="C1129" s="5" t="s">
        <v>2157</v>
      </c>
      <c r="D1129" s="23" t="s">
        <v>2601</v>
      </c>
      <c r="E1129" s="23" t="s">
        <v>2602</v>
      </c>
      <c r="F1129" s="5" t="s">
        <v>201</v>
      </c>
      <c r="G1129" s="169">
        <v>42568</v>
      </c>
      <c r="H1129" s="5" t="s">
        <v>202</v>
      </c>
      <c r="I1129" s="5"/>
      <c r="J1129" s="5"/>
      <c r="K1129" s="5"/>
      <c r="L1129" s="5" t="s">
        <v>203</v>
      </c>
      <c r="M1129" s="23" t="s">
        <v>204</v>
      </c>
      <c r="N1129" s="19">
        <v>15</v>
      </c>
    </row>
    <row r="1130" spans="1:14" ht="36" x14ac:dyDescent="0.25">
      <c r="A1130" s="4" t="s">
        <v>2603</v>
      </c>
      <c r="B1130" s="5" t="s">
        <v>198</v>
      </c>
      <c r="C1130" s="5" t="s">
        <v>2157</v>
      </c>
      <c r="D1130" s="23" t="s">
        <v>2604</v>
      </c>
      <c r="E1130" s="23" t="s">
        <v>2605</v>
      </c>
      <c r="F1130" s="5" t="s">
        <v>439</v>
      </c>
      <c r="G1130" s="169">
        <v>42647</v>
      </c>
      <c r="H1130" s="5" t="s">
        <v>202</v>
      </c>
      <c r="I1130" s="5"/>
      <c r="J1130" s="5"/>
      <c r="K1130" s="5"/>
      <c r="L1130" s="5" t="s">
        <v>203</v>
      </c>
      <c r="M1130" s="23" t="s">
        <v>204</v>
      </c>
      <c r="N1130" s="15">
        <v>3</v>
      </c>
    </row>
    <row r="1131" spans="1:14" ht="36" x14ac:dyDescent="0.25">
      <c r="A1131" s="4" t="s">
        <v>2606</v>
      </c>
      <c r="B1131" s="5" t="s">
        <v>198</v>
      </c>
      <c r="C1131" s="5" t="s">
        <v>2157</v>
      </c>
      <c r="D1131" s="23" t="s">
        <v>2607</v>
      </c>
      <c r="E1131" s="23" t="s">
        <v>2608</v>
      </c>
      <c r="F1131" s="5" t="s">
        <v>201</v>
      </c>
      <c r="G1131" s="169" t="s">
        <v>13447</v>
      </c>
      <c r="H1131" s="5" t="s">
        <v>202</v>
      </c>
      <c r="I1131" s="5"/>
      <c r="J1131" s="5"/>
      <c r="K1131" s="5"/>
      <c r="L1131" s="5" t="s">
        <v>203</v>
      </c>
      <c r="M1131" s="23" t="s">
        <v>204</v>
      </c>
      <c r="N1131" s="19">
        <v>12</v>
      </c>
    </row>
    <row r="1132" spans="1:14" ht="36" x14ac:dyDescent="0.25">
      <c r="A1132" s="4" t="s">
        <v>2609</v>
      </c>
      <c r="B1132" s="5" t="s">
        <v>198</v>
      </c>
      <c r="C1132" s="5" t="s">
        <v>2157</v>
      </c>
      <c r="D1132" s="23" t="s">
        <v>2610</v>
      </c>
      <c r="E1132" s="24">
        <v>510300450000</v>
      </c>
      <c r="F1132" s="5" t="s">
        <v>439</v>
      </c>
      <c r="G1132" s="169" t="s">
        <v>13447</v>
      </c>
      <c r="H1132" s="5" t="s">
        <v>202</v>
      </c>
      <c r="I1132" s="5"/>
      <c r="J1132" s="5"/>
      <c r="K1132" s="5"/>
      <c r="L1132" s="5" t="s">
        <v>203</v>
      </c>
      <c r="M1132" s="23" t="s">
        <v>204</v>
      </c>
      <c r="N1132" s="19">
        <v>1</v>
      </c>
    </row>
    <row r="1133" spans="1:14" ht="36" x14ac:dyDescent="0.25">
      <c r="A1133" s="4" t="s">
        <v>2611</v>
      </c>
      <c r="B1133" s="5" t="s">
        <v>198</v>
      </c>
      <c r="C1133" s="5" t="s">
        <v>2157</v>
      </c>
      <c r="D1133" s="23" t="s">
        <v>2612</v>
      </c>
      <c r="E1133" s="24">
        <v>510300430000</v>
      </c>
      <c r="F1133" s="5" t="s">
        <v>439</v>
      </c>
      <c r="G1133" s="169">
        <v>42200</v>
      </c>
      <c r="H1133" s="5" t="s">
        <v>202</v>
      </c>
      <c r="I1133" s="5"/>
      <c r="J1133" s="5"/>
      <c r="K1133" s="5"/>
      <c r="L1133" s="5" t="s">
        <v>203</v>
      </c>
      <c r="M1133" s="23" t="s">
        <v>204</v>
      </c>
      <c r="N1133" s="19">
        <v>1</v>
      </c>
    </row>
    <row r="1134" spans="1:14" ht="36" x14ac:dyDescent="0.25">
      <c r="A1134" s="4" t="s">
        <v>2613</v>
      </c>
      <c r="B1134" s="5" t="s">
        <v>198</v>
      </c>
      <c r="C1134" s="5" t="s">
        <v>2157</v>
      </c>
      <c r="D1134" s="23" t="s">
        <v>2614</v>
      </c>
      <c r="E1134" s="24">
        <v>510300440000</v>
      </c>
      <c r="F1134" s="5" t="s">
        <v>439</v>
      </c>
      <c r="G1134" s="169">
        <v>43214</v>
      </c>
      <c r="H1134" s="5" t="s">
        <v>202</v>
      </c>
      <c r="I1134" s="5"/>
      <c r="J1134" s="5"/>
      <c r="K1134" s="5"/>
      <c r="L1134" s="5" t="s">
        <v>203</v>
      </c>
      <c r="M1134" s="23" t="s">
        <v>204</v>
      </c>
      <c r="N1134" s="19">
        <v>1</v>
      </c>
    </row>
    <row r="1135" spans="1:14" ht="36" x14ac:dyDescent="0.25">
      <c r="A1135" s="4" t="s">
        <v>2615</v>
      </c>
      <c r="B1135" s="5" t="s">
        <v>198</v>
      </c>
      <c r="C1135" s="5" t="s">
        <v>2157</v>
      </c>
      <c r="D1135" s="23" t="s">
        <v>2616</v>
      </c>
      <c r="E1135" s="24">
        <v>510600140000</v>
      </c>
      <c r="F1135" s="5" t="s">
        <v>439</v>
      </c>
      <c r="G1135" s="169">
        <v>43185</v>
      </c>
      <c r="H1135" s="5" t="s">
        <v>202</v>
      </c>
      <c r="I1135" s="5"/>
      <c r="J1135" s="5"/>
      <c r="K1135" s="5"/>
      <c r="L1135" s="5" t="s">
        <v>203</v>
      </c>
      <c r="M1135" s="23" t="s">
        <v>204</v>
      </c>
      <c r="N1135" s="19">
        <v>1</v>
      </c>
    </row>
    <row r="1136" spans="1:14" ht="36" x14ac:dyDescent="0.25">
      <c r="A1136" s="4" t="s">
        <v>2617</v>
      </c>
      <c r="B1136" s="5" t="s">
        <v>198</v>
      </c>
      <c r="C1136" s="5" t="s">
        <v>2157</v>
      </c>
      <c r="D1136" s="23" t="s">
        <v>2618</v>
      </c>
      <c r="E1136" s="24">
        <v>951991370000</v>
      </c>
      <c r="F1136" s="5" t="s">
        <v>201</v>
      </c>
      <c r="G1136" s="169">
        <v>42936</v>
      </c>
      <c r="H1136" s="5" t="s">
        <v>202</v>
      </c>
      <c r="I1136" s="5" t="s">
        <v>2619</v>
      </c>
      <c r="J1136" s="5"/>
      <c r="K1136" s="5"/>
      <c r="L1136" s="5" t="s">
        <v>203</v>
      </c>
      <c r="M1136" s="23" t="s">
        <v>204</v>
      </c>
      <c r="N1136" s="19">
        <v>3</v>
      </c>
    </row>
    <row r="1137" spans="1:14" ht="36" x14ac:dyDescent="0.25">
      <c r="A1137" s="4" t="s">
        <v>2620</v>
      </c>
      <c r="B1137" s="5" t="s">
        <v>198</v>
      </c>
      <c r="C1137" s="5" t="s">
        <v>2157</v>
      </c>
      <c r="D1137" s="23" t="s">
        <v>2621</v>
      </c>
      <c r="E1137" s="23" t="s">
        <v>2622</v>
      </c>
      <c r="F1137" s="5" t="s">
        <v>201</v>
      </c>
      <c r="G1137" s="169">
        <v>41892</v>
      </c>
      <c r="H1137" s="5" t="s">
        <v>202</v>
      </c>
      <c r="I1137" s="5"/>
      <c r="J1137" s="5"/>
      <c r="K1137" s="5"/>
      <c r="L1137" s="5" t="s">
        <v>203</v>
      </c>
      <c r="M1137" s="23" t="s">
        <v>204</v>
      </c>
      <c r="N1137" s="19">
        <v>29</v>
      </c>
    </row>
    <row r="1138" spans="1:14" ht="36" x14ac:dyDescent="0.25">
      <c r="A1138" s="4" t="s">
        <v>2623</v>
      </c>
      <c r="B1138" s="5" t="s">
        <v>198</v>
      </c>
      <c r="C1138" s="5" t="s">
        <v>2157</v>
      </c>
      <c r="D1138" s="23" t="s">
        <v>2624</v>
      </c>
      <c r="E1138" s="23" t="s">
        <v>2625</v>
      </c>
      <c r="F1138" s="5" t="s">
        <v>201</v>
      </c>
      <c r="G1138" s="169">
        <v>43185</v>
      </c>
      <c r="H1138" s="5" t="s">
        <v>202</v>
      </c>
      <c r="I1138" s="5"/>
      <c r="J1138" s="5"/>
      <c r="K1138" s="5"/>
      <c r="L1138" s="5" t="s">
        <v>203</v>
      </c>
      <c r="M1138" s="23" t="s">
        <v>204</v>
      </c>
      <c r="N1138" s="19">
        <v>19</v>
      </c>
    </row>
    <row r="1139" spans="1:14" ht="36" x14ac:dyDescent="0.25">
      <c r="A1139" s="4" t="s">
        <v>2626</v>
      </c>
      <c r="B1139" s="5" t="s">
        <v>198</v>
      </c>
      <c r="C1139" s="5" t="s">
        <v>2157</v>
      </c>
      <c r="D1139" s="23" t="s">
        <v>2627</v>
      </c>
      <c r="E1139" s="24">
        <v>951991290000</v>
      </c>
      <c r="F1139" s="5" t="s">
        <v>201</v>
      </c>
      <c r="G1139" s="169">
        <v>42733</v>
      </c>
      <c r="H1139" s="5" t="s">
        <v>202</v>
      </c>
      <c r="I1139" s="5"/>
      <c r="J1139" s="5"/>
      <c r="K1139" s="5"/>
      <c r="L1139" s="5" t="s">
        <v>203</v>
      </c>
      <c r="M1139" s="23" t="s">
        <v>204</v>
      </c>
      <c r="N1139" s="19">
        <v>1</v>
      </c>
    </row>
    <row r="1140" spans="1:14" ht="36" x14ac:dyDescent="0.25">
      <c r="A1140" s="4" t="s">
        <v>2628</v>
      </c>
      <c r="B1140" s="5" t="s">
        <v>198</v>
      </c>
      <c r="C1140" s="5" t="s">
        <v>2157</v>
      </c>
      <c r="D1140" s="23" t="s">
        <v>2629</v>
      </c>
      <c r="E1140" s="23" t="s">
        <v>2630</v>
      </c>
      <c r="F1140" s="5" t="s">
        <v>201</v>
      </c>
      <c r="G1140" s="169">
        <v>42070</v>
      </c>
      <c r="H1140" s="5" t="s">
        <v>202</v>
      </c>
      <c r="I1140" s="5"/>
      <c r="J1140" s="5"/>
      <c r="K1140" s="5"/>
      <c r="L1140" s="5" t="s">
        <v>203</v>
      </c>
      <c r="M1140" s="23" t="s">
        <v>204</v>
      </c>
      <c r="N1140" s="19">
        <v>2</v>
      </c>
    </row>
    <row r="1141" spans="1:14" ht="36" x14ac:dyDescent="0.25">
      <c r="A1141" s="4" t="s">
        <v>2631</v>
      </c>
      <c r="B1141" s="5" t="s">
        <v>198</v>
      </c>
      <c r="C1141" s="5" t="s">
        <v>2157</v>
      </c>
      <c r="D1141" s="23" t="s">
        <v>2632</v>
      </c>
      <c r="E1141" s="23" t="s">
        <v>2633</v>
      </c>
      <c r="F1141" s="5" t="s">
        <v>439</v>
      </c>
      <c r="G1141" s="169">
        <v>43378</v>
      </c>
      <c r="H1141" s="5" t="s">
        <v>202</v>
      </c>
      <c r="I1141" s="5"/>
      <c r="J1141" s="5"/>
      <c r="K1141" s="5"/>
      <c r="L1141" s="5" t="s">
        <v>203</v>
      </c>
      <c r="M1141" s="23" t="s">
        <v>204</v>
      </c>
      <c r="N1141" s="19">
        <v>8</v>
      </c>
    </row>
    <row r="1142" spans="1:14" ht="36" x14ac:dyDescent="0.25">
      <c r="A1142" s="4" t="s">
        <v>2634</v>
      </c>
      <c r="B1142" s="5" t="s">
        <v>198</v>
      </c>
      <c r="C1142" s="5" t="s">
        <v>2157</v>
      </c>
      <c r="D1142" s="23" t="s">
        <v>2635</v>
      </c>
      <c r="E1142" s="23" t="s">
        <v>2636</v>
      </c>
      <c r="F1142" s="5" t="s">
        <v>1263</v>
      </c>
      <c r="G1142" s="169">
        <v>41760</v>
      </c>
      <c r="H1142" s="5" t="s">
        <v>202</v>
      </c>
      <c r="I1142" s="5"/>
      <c r="J1142" s="5"/>
      <c r="K1142" s="5"/>
      <c r="L1142" s="5" t="s">
        <v>203</v>
      </c>
      <c r="M1142" s="23" t="s">
        <v>204</v>
      </c>
      <c r="N1142" s="19">
        <v>8</v>
      </c>
    </row>
    <row r="1143" spans="1:14" ht="36" x14ac:dyDescent="0.25">
      <c r="A1143" s="4" t="s">
        <v>2637</v>
      </c>
      <c r="B1143" s="5" t="s">
        <v>198</v>
      </c>
      <c r="C1143" s="5" t="s">
        <v>2157</v>
      </c>
      <c r="D1143" s="23" t="s">
        <v>2638</v>
      </c>
      <c r="E1143" s="23" t="s">
        <v>2639</v>
      </c>
      <c r="F1143" s="5" t="s">
        <v>207</v>
      </c>
      <c r="G1143" s="169">
        <v>42525</v>
      </c>
      <c r="H1143" s="5" t="s">
        <v>202</v>
      </c>
      <c r="I1143" s="5"/>
      <c r="J1143" s="5"/>
      <c r="K1143" s="5"/>
      <c r="L1143" s="5" t="s">
        <v>203</v>
      </c>
      <c r="M1143" s="23" t="s">
        <v>204</v>
      </c>
      <c r="N1143" s="19">
        <v>1</v>
      </c>
    </row>
    <row r="1144" spans="1:14" ht="36" x14ac:dyDescent="0.25">
      <c r="A1144" s="4" t="s">
        <v>2640</v>
      </c>
      <c r="B1144" s="5" t="s">
        <v>198</v>
      </c>
      <c r="C1144" s="5" t="s">
        <v>2157</v>
      </c>
      <c r="D1144" s="23" t="s">
        <v>2641</v>
      </c>
      <c r="E1144" s="23" t="s">
        <v>2642</v>
      </c>
      <c r="F1144" s="5" t="s">
        <v>201</v>
      </c>
      <c r="G1144" s="169">
        <v>42168</v>
      </c>
      <c r="H1144" s="5" t="s">
        <v>202</v>
      </c>
      <c r="I1144" s="5"/>
      <c r="J1144" s="5"/>
      <c r="K1144" s="5"/>
      <c r="L1144" s="5" t="s">
        <v>203</v>
      </c>
      <c r="M1144" s="23" t="s">
        <v>204</v>
      </c>
      <c r="N1144" s="19">
        <v>3</v>
      </c>
    </row>
    <row r="1145" spans="1:14" ht="36" x14ac:dyDescent="0.25">
      <c r="A1145" s="4" t="s">
        <v>2643</v>
      </c>
      <c r="B1145" s="5" t="s">
        <v>198</v>
      </c>
      <c r="C1145" s="5" t="s">
        <v>2157</v>
      </c>
      <c r="D1145" s="23" t="s">
        <v>2644</v>
      </c>
      <c r="E1145" s="23" t="s">
        <v>2645</v>
      </c>
      <c r="F1145" s="5" t="s">
        <v>439</v>
      </c>
      <c r="G1145" s="169">
        <v>42242</v>
      </c>
      <c r="H1145" s="5" t="s">
        <v>202</v>
      </c>
      <c r="I1145" s="5"/>
      <c r="J1145" s="5"/>
      <c r="K1145" s="5"/>
      <c r="L1145" s="5" t="s">
        <v>203</v>
      </c>
      <c r="M1145" s="23" t="s">
        <v>204</v>
      </c>
      <c r="N1145" s="19">
        <v>67</v>
      </c>
    </row>
    <row r="1146" spans="1:14" ht="36" x14ac:dyDescent="0.25">
      <c r="A1146" s="4" t="s">
        <v>2646</v>
      </c>
      <c r="B1146" s="5" t="s">
        <v>198</v>
      </c>
      <c r="C1146" s="5" t="s">
        <v>2157</v>
      </c>
      <c r="D1146" s="23" t="s">
        <v>2647</v>
      </c>
      <c r="E1146" s="23" t="s">
        <v>2648</v>
      </c>
      <c r="F1146" s="5" t="s">
        <v>201</v>
      </c>
      <c r="G1146" s="169">
        <v>41917</v>
      </c>
      <c r="H1146" s="5" t="s">
        <v>202</v>
      </c>
      <c r="I1146" s="5"/>
      <c r="J1146" s="5"/>
      <c r="K1146" s="5"/>
      <c r="L1146" s="5" t="s">
        <v>203</v>
      </c>
      <c r="M1146" s="23" t="s">
        <v>204</v>
      </c>
      <c r="N1146" s="15">
        <v>2</v>
      </c>
    </row>
    <row r="1147" spans="1:14" ht="36" x14ac:dyDescent="0.25">
      <c r="A1147" s="4" t="s">
        <v>2649</v>
      </c>
      <c r="B1147" s="5" t="s">
        <v>198</v>
      </c>
      <c r="C1147" s="5" t="s">
        <v>2157</v>
      </c>
      <c r="D1147" s="23" t="s">
        <v>2650</v>
      </c>
      <c r="E1147" s="23" t="s">
        <v>2651</v>
      </c>
      <c r="F1147" s="5" t="s">
        <v>201</v>
      </c>
      <c r="G1147" s="169" t="s">
        <v>13447</v>
      </c>
      <c r="H1147" s="5" t="s">
        <v>202</v>
      </c>
      <c r="I1147" s="5"/>
      <c r="J1147" s="5"/>
      <c r="K1147" s="5"/>
      <c r="L1147" s="5" t="s">
        <v>203</v>
      </c>
      <c r="M1147" s="23" t="s">
        <v>204</v>
      </c>
      <c r="N1147" s="19">
        <v>3</v>
      </c>
    </row>
    <row r="1148" spans="1:14" ht="36" x14ac:dyDescent="0.25">
      <c r="A1148" s="4" t="s">
        <v>2652</v>
      </c>
      <c r="B1148" s="5" t="s">
        <v>198</v>
      </c>
      <c r="C1148" s="5" t="s">
        <v>2157</v>
      </c>
      <c r="D1148" s="23" t="s">
        <v>2653</v>
      </c>
      <c r="E1148" s="23" t="s">
        <v>2654</v>
      </c>
      <c r="F1148" s="5" t="s">
        <v>439</v>
      </c>
      <c r="G1148" s="169">
        <v>42397</v>
      </c>
      <c r="H1148" s="5" t="s">
        <v>202</v>
      </c>
      <c r="I1148" s="5"/>
      <c r="J1148" s="5"/>
      <c r="K1148" s="5"/>
      <c r="L1148" s="5" t="s">
        <v>203</v>
      </c>
      <c r="M1148" s="23" t="s">
        <v>204</v>
      </c>
      <c r="N1148" s="19">
        <v>3</v>
      </c>
    </row>
    <row r="1149" spans="1:14" ht="36" x14ac:dyDescent="0.25">
      <c r="A1149" s="4" t="s">
        <v>2655</v>
      </c>
      <c r="B1149" s="5" t="s">
        <v>198</v>
      </c>
      <c r="C1149" s="5" t="s">
        <v>2157</v>
      </c>
      <c r="D1149" s="23" t="s">
        <v>2656</v>
      </c>
      <c r="E1149" s="23" t="s">
        <v>2657</v>
      </c>
      <c r="F1149" s="5" t="s">
        <v>201</v>
      </c>
      <c r="G1149" s="169" t="s">
        <v>13447</v>
      </c>
      <c r="H1149" s="5" t="s">
        <v>202</v>
      </c>
      <c r="I1149" s="5"/>
      <c r="J1149" s="5"/>
      <c r="K1149" s="5"/>
      <c r="L1149" s="5" t="s">
        <v>203</v>
      </c>
      <c r="M1149" s="23" t="s">
        <v>204</v>
      </c>
      <c r="N1149" s="19">
        <v>1</v>
      </c>
    </row>
    <row r="1150" spans="1:14" ht="36" x14ac:dyDescent="0.25">
      <c r="A1150" s="4" t="s">
        <v>2658</v>
      </c>
      <c r="B1150" s="5" t="s">
        <v>198</v>
      </c>
      <c r="C1150" s="5" t="s">
        <v>2157</v>
      </c>
      <c r="D1150" s="23" t="s">
        <v>2659</v>
      </c>
      <c r="E1150" s="23" t="s">
        <v>2660</v>
      </c>
      <c r="F1150" s="5" t="s">
        <v>439</v>
      </c>
      <c r="G1150" s="169" t="s">
        <v>13447</v>
      </c>
      <c r="H1150" s="5" t="s">
        <v>211</v>
      </c>
      <c r="I1150" s="5"/>
      <c r="J1150" s="5"/>
      <c r="K1150" s="5"/>
      <c r="L1150" s="5" t="s">
        <v>203</v>
      </c>
      <c r="M1150" s="23" t="s">
        <v>204</v>
      </c>
      <c r="N1150" s="19">
        <v>10</v>
      </c>
    </row>
    <row r="1151" spans="1:14" ht="36" x14ac:dyDescent="0.25">
      <c r="A1151" s="4" t="s">
        <v>2661</v>
      </c>
      <c r="B1151" s="5" t="s">
        <v>198</v>
      </c>
      <c r="C1151" s="5" t="s">
        <v>2157</v>
      </c>
      <c r="D1151" s="23" t="s">
        <v>2662</v>
      </c>
      <c r="E1151" s="23" t="s">
        <v>2663</v>
      </c>
      <c r="F1151" s="5" t="s">
        <v>439</v>
      </c>
      <c r="G1151" s="169" t="s">
        <v>13447</v>
      </c>
      <c r="H1151" s="5" t="s">
        <v>202</v>
      </c>
      <c r="I1151" s="5"/>
      <c r="J1151" s="5"/>
      <c r="K1151" s="5"/>
      <c r="L1151" s="5" t="s">
        <v>203</v>
      </c>
      <c r="M1151" s="23" t="s">
        <v>204</v>
      </c>
      <c r="N1151" s="19">
        <v>92</v>
      </c>
    </row>
    <row r="1152" spans="1:14" ht="36" x14ac:dyDescent="0.25">
      <c r="A1152" s="4" t="s">
        <v>2664</v>
      </c>
      <c r="B1152" s="5" t="s">
        <v>198</v>
      </c>
      <c r="C1152" s="5" t="s">
        <v>2157</v>
      </c>
      <c r="D1152" s="23" t="s">
        <v>2665</v>
      </c>
      <c r="E1152" s="23" t="s">
        <v>2666</v>
      </c>
      <c r="F1152" s="5" t="s">
        <v>201</v>
      </c>
      <c r="G1152" s="169">
        <v>43196</v>
      </c>
      <c r="H1152" s="5" t="s">
        <v>202</v>
      </c>
      <c r="I1152" s="5"/>
      <c r="J1152" s="5"/>
      <c r="K1152" s="5"/>
      <c r="L1152" s="5" t="s">
        <v>203</v>
      </c>
      <c r="M1152" s="23" t="s">
        <v>204</v>
      </c>
      <c r="N1152" s="19">
        <v>36</v>
      </c>
    </row>
    <row r="1153" spans="1:14" ht="36" x14ac:dyDescent="0.25">
      <c r="A1153" s="4" t="s">
        <v>2667</v>
      </c>
      <c r="B1153" s="5" t="s">
        <v>198</v>
      </c>
      <c r="C1153" s="5" t="s">
        <v>2157</v>
      </c>
      <c r="D1153" s="23" t="s">
        <v>2668</v>
      </c>
      <c r="E1153" s="24">
        <v>840304500000</v>
      </c>
      <c r="F1153" s="5" t="s">
        <v>439</v>
      </c>
      <c r="G1153" s="169">
        <v>41910</v>
      </c>
      <c r="H1153" s="5" t="s">
        <v>202</v>
      </c>
      <c r="I1153" s="5"/>
      <c r="J1153" s="5"/>
      <c r="K1153" s="5"/>
      <c r="L1153" s="5" t="s">
        <v>203</v>
      </c>
      <c r="M1153" s="23" t="s">
        <v>204</v>
      </c>
      <c r="N1153" s="19">
        <v>1</v>
      </c>
    </row>
    <row r="1154" spans="1:14" ht="36" x14ac:dyDescent="0.25">
      <c r="A1154" s="4" t="s">
        <v>2669</v>
      </c>
      <c r="B1154" s="5" t="s">
        <v>198</v>
      </c>
      <c r="C1154" s="5" t="s">
        <v>2157</v>
      </c>
      <c r="D1154" s="23" t="s">
        <v>2670</v>
      </c>
      <c r="E1154" s="23" t="s">
        <v>2671</v>
      </c>
      <c r="F1154" s="5" t="s">
        <v>439</v>
      </c>
      <c r="G1154" s="169" t="s">
        <v>13447</v>
      </c>
      <c r="H1154" s="5" t="s">
        <v>202</v>
      </c>
      <c r="I1154" s="5"/>
      <c r="J1154" s="5"/>
      <c r="K1154" s="5"/>
      <c r="L1154" s="5" t="s">
        <v>203</v>
      </c>
      <c r="M1154" s="23" t="s">
        <v>204</v>
      </c>
      <c r="N1154" s="19">
        <v>42</v>
      </c>
    </row>
    <row r="1155" spans="1:14" ht="36" x14ac:dyDescent="0.25">
      <c r="A1155" s="4" t="s">
        <v>2672</v>
      </c>
      <c r="B1155" s="5" t="s">
        <v>198</v>
      </c>
      <c r="C1155" s="5" t="s">
        <v>2673</v>
      </c>
      <c r="D1155" s="11" t="s">
        <v>2674</v>
      </c>
      <c r="E1155" s="12">
        <v>150149920000</v>
      </c>
      <c r="F1155" s="5" t="s">
        <v>228</v>
      </c>
      <c r="G1155" s="169" t="s">
        <v>13447</v>
      </c>
      <c r="H1155" s="5" t="s">
        <v>202</v>
      </c>
      <c r="I1155" s="5" t="s">
        <v>2384</v>
      </c>
      <c r="J1155" s="5"/>
      <c r="K1155" s="5"/>
      <c r="L1155" s="5" t="s">
        <v>203</v>
      </c>
      <c r="M1155" s="11" t="s">
        <v>204</v>
      </c>
      <c r="N1155" s="13">
        <v>6</v>
      </c>
    </row>
    <row r="1156" spans="1:14" ht="36" x14ac:dyDescent="0.25">
      <c r="A1156" s="4" t="s">
        <v>2675</v>
      </c>
      <c r="B1156" s="5" t="s">
        <v>198</v>
      </c>
      <c r="C1156" s="5" t="s">
        <v>2673</v>
      </c>
      <c r="D1156" s="11" t="s">
        <v>2676</v>
      </c>
      <c r="E1156" s="12">
        <v>951971080000</v>
      </c>
      <c r="F1156" s="5" t="s">
        <v>228</v>
      </c>
      <c r="G1156" s="169" t="s">
        <v>13447</v>
      </c>
      <c r="H1156" s="5" t="s">
        <v>202</v>
      </c>
      <c r="I1156" s="5" t="s">
        <v>2384</v>
      </c>
      <c r="J1156" s="5"/>
      <c r="K1156" s="5"/>
      <c r="L1156" s="5" t="s">
        <v>203</v>
      </c>
      <c r="M1156" s="11" t="s">
        <v>204</v>
      </c>
      <c r="N1156" s="13">
        <v>4</v>
      </c>
    </row>
    <row r="1157" spans="1:14" ht="36" x14ac:dyDescent="0.25">
      <c r="A1157" s="4" t="s">
        <v>2677</v>
      </c>
      <c r="B1157" s="5" t="s">
        <v>198</v>
      </c>
      <c r="C1157" s="5" t="s">
        <v>2673</v>
      </c>
      <c r="D1157" s="11" t="s">
        <v>2678</v>
      </c>
      <c r="E1157" s="12">
        <v>110104580000</v>
      </c>
      <c r="F1157" s="5" t="s">
        <v>20</v>
      </c>
      <c r="G1157" s="169">
        <v>42161</v>
      </c>
      <c r="H1157" s="5" t="s">
        <v>202</v>
      </c>
      <c r="I1157" s="5"/>
      <c r="J1157" s="5"/>
      <c r="K1157" s="5"/>
      <c r="L1157" s="5" t="s">
        <v>203</v>
      </c>
      <c r="M1157" s="11" t="s">
        <v>276</v>
      </c>
      <c r="N1157" s="13">
        <v>20.2</v>
      </c>
    </row>
    <row r="1158" spans="1:14" ht="36" x14ac:dyDescent="0.25">
      <c r="A1158" s="4" t="s">
        <v>2679</v>
      </c>
      <c r="B1158" s="5" t="s">
        <v>198</v>
      </c>
      <c r="C1158" s="5" t="s">
        <v>2673</v>
      </c>
      <c r="D1158" s="11" t="s">
        <v>2680</v>
      </c>
      <c r="E1158" s="12">
        <v>510106880000</v>
      </c>
      <c r="F1158" s="5" t="s">
        <v>439</v>
      </c>
      <c r="G1158" s="169" t="s">
        <v>13447</v>
      </c>
      <c r="H1158" s="5" t="s">
        <v>202</v>
      </c>
      <c r="I1158" s="5"/>
      <c r="J1158" s="5"/>
      <c r="K1158" s="5"/>
      <c r="L1158" s="5" t="s">
        <v>203</v>
      </c>
      <c r="M1158" s="11" t="s">
        <v>204</v>
      </c>
      <c r="N1158" s="13">
        <v>3</v>
      </c>
    </row>
    <row r="1159" spans="1:14" ht="36" x14ac:dyDescent="0.25">
      <c r="A1159" s="4" t="s">
        <v>2681</v>
      </c>
      <c r="B1159" s="5" t="s">
        <v>198</v>
      </c>
      <c r="C1159" s="5" t="s">
        <v>2673</v>
      </c>
      <c r="D1159" s="11" t="s">
        <v>2682</v>
      </c>
      <c r="E1159" s="12">
        <v>951885610000</v>
      </c>
      <c r="F1159" s="5" t="s">
        <v>228</v>
      </c>
      <c r="G1159" s="169">
        <v>42919</v>
      </c>
      <c r="H1159" s="5" t="s">
        <v>202</v>
      </c>
      <c r="I1159" s="5" t="s">
        <v>2384</v>
      </c>
      <c r="J1159" s="5"/>
      <c r="K1159" s="5"/>
      <c r="L1159" s="5" t="s">
        <v>203</v>
      </c>
      <c r="M1159" s="11" t="s">
        <v>204</v>
      </c>
      <c r="N1159" s="13">
        <v>4</v>
      </c>
    </row>
    <row r="1160" spans="1:14" ht="36" x14ac:dyDescent="0.25">
      <c r="A1160" s="4" t="s">
        <v>2683</v>
      </c>
      <c r="B1160" s="5" t="s">
        <v>198</v>
      </c>
      <c r="C1160" s="5" t="s">
        <v>2673</v>
      </c>
      <c r="D1160" s="11" t="s">
        <v>2684</v>
      </c>
      <c r="E1160" s="12">
        <v>953603690000</v>
      </c>
      <c r="F1160" s="5" t="s">
        <v>207</v>
      </c>
      <c r="G1160" s="169">
        <v>43291</v>
      </c>
      <c r="H1160" s="5" t="s">
        <v>202</v>
      </c>
      <c r="I1160" s="5" t="s">
        <v>671</v>
      </c>
      <c r="J1160" s="5"/>
      <c r="K1160" s="5"/>
      <c r="L1160" s="5" t="s">
        <v>203</v>
      </c>
      <c r="M1160" s="11" t="s">
        <v>204</v>
      </c>
      <c r="N1160" s="13">
        <v>4</v>
      </c>
    </row>
    <row r="1161" spans="1:14" ht="36" x14ac:dyDescent="0.25">
      <c r="A1161" s="4" t="s">
        <v>2685</v>
      </c>
      <c r="B1161" s="5" t="s">
        <v>198</v>
      </c>
      <c r="C1161" s="5" t="s">
        <v>2673</v>
      </c>
      <c r="D1161" s="11" t="s">
        <v>2686</v>
      </c>
      <c r="E1161" s="12">
        <v>953603410000</v>
      </c>
      <c r="F1161" s="5" t="s">
        <v>2687</v>
      </c>
      <c r="G1161" s="169" t="s">
        <v>13447</v>
      </c>
      <c r="H1161" s="5" t="s">
        <v>202</v>
      </c>
      <c r="I1161" s="5"/>
      <c r="J1161" s="5"/>
      <c r="K1161" s="5"/>
      <c r="L1161" s="5" t="s">
        <v>203</v>
      </c>
      <c r="M1161" s="11" t="s">
        <v>204</v>
      </c>
      <c r="N1161" s="13">
        <v>2</v>
      </c>
    </row>
    <row r="1162" spans="1:14" ht="36" x14ac:dyDescent="0.25">
      <c r="A1162" s="4" t="s">
        <v>2688</v>
      </c>
      <c r="B1162" s="5" t="s">
        <v>198</v>
      </c>
      <c r="C1162" s="5" t="s">
        <v>2673</v>
      </c>
      <c r="D1162" s="11" t="s">
        <v>2689</v>
      </c>
      <c r="E1162" s="12">
        <v>951800800000</v>
      </c>
      <c r="F1162" s="5" t="s">
        <v>207</v>
      </c>
      <c r="G1162" s="169">
        <v>43076</v>
      </c>
      <c r="H1162" s="5" t="s">
        <v>211</v>
      </c>
      <c r="I1162" s="5" t="s">
        <v>2384</v>
      </c>
      <c r="J1162" s="5"/>
      <c r="K1162" s="5"/>
      <c r="L1162" s="5" t="s">
        <v>203</v>
      </c>
      <c r="M1162" s="11" t="s">
        <v>290</v>
      </c>
      <c r="N1162" s="13">
        <v>0.53700000000000003</v>
      </c>
    </row>
    <row r="1163" spans="1:14" ht="36" x14ac:dyDescent="0.25">
      <c r="A1163" s="4" t="s">
        <v>2690</v>
      </c>
      <c r="B1163" s="5" t="s">
        <v>198</v>
      </c>
      <c r="C1163" s="5" t="s">
        <v>2673</v>
      </c>
      <c r="D1163" s="11" t="s">
        <v>2691</v>
      </c>
      <c r="E1163" s="12">
        <v>951800820000</v>
      </c>
      <c r="F1163" s="5" t="s">
        <v>207</v>
      </c>
      <c r="G1163" s="169">
        <v>42228</v>
      </c>
      <c r="H1163" s="5" t="s">
        <v>211</v>
      </c>
      <c r="I1163" s="5" t="s">
        <v>2384</v>
      </c>
      <c r="J1163" s="5"/>
      <c r="K1163" s="5"/>
      <c r="L1163" s="5" t="s">
        <v>203</v>
      </c>
      <c r="M1163" s="11" t="s">
        <v>290</v>
      </c>
      <c r="N1163" s="13">
        <v>9.1999999999999998E-2</v>
      </c>
    </row>
    <row r="1164" spans="1:14" ht="36" x14ac:dyDescent="0.25">
      <c r="A1164" s="4" t="s">
        <v>2692</v>
      </c>
      <c r="B1164" s="5" t="s">
        <v>198</v>
      </c>
      <c r="C1164" s="5" t="s">
        <v>2673</v>
      </c>
      <c r="D1164" s="11" t="s">
        <v>2693</v>
      </c>
      <c r="E1164" s="12">
        <v>951800850000</v>
      </c>
      <c r="F1164" s="5" t="s">
        <v>207</v>
      </c>
      <c r="G1164" s="169">
        <v>42192</v>
      </c>
      <c r="H1164" s="5" t="s">
        <v>211</v>
      </c>
      <c r="I1164" s="5" t="s">
        <v>2384</v>
      </c>
      <c r="J1164" s="5"/>
      <c r="K1164" s="5"/>
      <c r="L1164" s="5" t="s">
        <v>203</v>
      </c>
      <c r="M1164" s="11" t="s">
        <v>290</v>
      </c>
      <c r="N1164" s="8">
        <v>0.113</v>
      </c>
    </row>
    <row r="1165" spans="1:14" ht="36" x14ac:dyDescent="0.25">
      <c r="A1165" s="4" t="s">
        <v>2694</v>
      </c>
      <c r="B1165" s="5" t="s">
        <v>198</v>
      </c>
      <c r="C1165" s="5" t="s">
        <v>2673</v>
      </c>
      <c r="D1165" s="11" t="s">
        <v>2695</v>
      </c>
      <c r="E1165" s="12">
        <v>951801160000</v>
      </c>
      <c r="F1165" s="5" t="s">
        <v>207</v>
      </c>
      <c r="G1165" s="169">
        <v>42514</v>
      </c>
      <c r="H1165" s="5" t="s">
        <v>211</v>
      </c>
      <c r="I1165" s="5" t="s">
        <v>2384</v>
      </c>
      <c r="J1165" s="5"/>
      <c r="K1165" s="5"/>
      <c r="L1165" s="5" t="s">
        <v>203</v>
      </c>
      <c r="M1165" s="11" t="s">
        <v>204</v>
      </c>
      <c r="N1165" s="13">
        <v>191</v>
      </c>
    </row>
    <row r="1166" spans="1:14" ht="36" x14ac:dyDescent="0.25">
      <c r="A1166" s="4" t="s">
        <v>2696</v>
      </c>
      <c r="B1166" s="5" t="s">
        <v>198</v>
      </c>
      <c r="C1166" s="5" t="s">
        <v>2673</v>
      </c>
      <c r="D1166" s="11" t="s">
        <v>2697</v>
      </c>
      <c r="E1166" s="12">
        <v>951801930000</v>
      </c>
      <c r="F1166" s="5" t="s">
        <v>201</v>
      </c>
      <c r="G1166" s="169">
        <v>42887</v>
      </c>
      <c r="H1166" s="5" t="s">
        <v>211</v>
      </c>
      <c r="I1166" s="5"/>
      <c r="J1166" s="5"/>
      <c r="K1166" s="5"/>
      <c r="L1166" s="5" t="s">
        <v>203</v>
      </c>
      <c r="M1166" s="11" t="s">
        <v>204</v>
      </c>
      <c r="N1166" s="13">
        <v>4</v>
      </c>
    </row>
    <row r="1167" spans="1:14" ht="36" x14ac:dyDescent="0.25">
      <c r="A1167" s="4" t="s">
        <v>2698</v>
      </c>
      <c r="B1167" s="5" t="s">
        <v>198</v>
      </c>
      <c r="C1167" s="5" t="s">
        <v>2673</v>
      </c>
      <c r="D1167" s="11" t="s">
        <v>2699</v>
      </c>
      <c r="E1167" s="12">
        <v>951802520000</v>
      </c>
      <c r="F1167" s="5" t="s">
        <v>201</v>
      </c>
      <c r="G1167" s="169" t="s">
        <v>13447</v>
      </c>
      <c r="H1167" s="5" t="s">
        <v>211</v>
      </c>
      <c r="I1167" s="5"/>
      <c r="J1167" s="5"/>
      <c r="K1167" s="5"/>
      <c r="L1167" s="5" t="s">
        <v>203</v>
      </c>
      <c r="M1167" s="11" t="s">
        <v>204</v>
      </c>
      <c r="N1167" s="13">
        <v>3</v>
      </c>
    </row>
    <row r="1168" spans="1:14" ht="36" x14ac:dyDescent="0.25">
      <c r="A1168" s="4" t="s">
        <v>2700</v>
      </c>
      <c r="B1168" s="5" t="s">
        <v>198</v>
      </c>
      <c r="C1168" s="5" t="s">
        <v>2673</v>
      </c>
      <c r="D1168" s="11" t="s">
        <v>2701</v>
      </c>
      <c r="E1168" s="12">
        <v>951802530000</v>
      </c>
      <c r="F1168" s="5" t="s">
        <v>201</v>
      </c>
      <c r="G1168" s="169" t="s">
        <v>13447</v>
      </c>
      <c r="H1168" s="5" t="s">
        <v>211</v>
      </c>
      <c r="I1168" s="5"/>
      <c r="J1168" s="5"/>
      <c r="K1168" s="5"/>
      <c r="L1168" s="5" t="s">
        <v>203</v>
      </c>
      <c r="M1168" s="11" t="s">
        <v>204</v>
      </c>
      <c r="N1168" s="13">
        <v>1</v>
      </c>
    </row>
    <row r="1169" spans="1:14" ht="36" x14ac:dyDescent="0.25">
      <c r="A1169" s="4" t="s">
        <v>2702</v>
      </c>
      <c r="B1169" s="5" t="s">
        <v>198</v>
      </c>
      <c r="C1169" s="5" t="s">
        <v>2673</v>
      </c>
      <c r="D1169" s="11" t="s">
        <v>2703</v>
      </c>
      <c r="E1169" s="12">
        <v>951803150000</v>
      </c>
      <c r="F1169" s="5" t="s">
        <v>228</v>
      </c>
      <c r="G1169" s="169">
        <v>42542</v>
      </c>
      <c r="H1169" s="5" t="s">
        <v>211</v>
      </c>
      <c r="I1169" s="5" t="s">
        <v>2384</v>
      </c>
      <c r="J1169" s="5"/>
      <c r="K1169" s="5"/>
      <c r="L1169" s="5" t="s">
        <v>203</v>
      </c>
      <c r="M1169" s="11" t="s">
        <v>204</v>
      </c>
      <c r="N1169" s="13">
        <v>3</v>
      </c>
    </row>
    <row r="1170" spans="1:14" ht="36" x14ac:dyDescent="0.25">
      <c r="A1170" s="4" t="s">
        <v>2704</v>
      </c>
      <c r="B1170" s="5" t="s">
        <v>198</v>
      </c>
      <c r="C1170" s="5" t="s">
        <v>2673</v>
      </c>
      <c r="D1170" s="11" t="s">
        <v>1382</v>
      </c>
      <c r="E1170" s="12">
        <v>951803360000</v>
      </c>
      <c r="F1170" s="5" t="s">
        <v>228</v>
      </c>
      <c r="G1170" s="169">
        <v>43035</v>
      </c>
      <c r="H1170" s="5" t="s">
        <v>211</v>
      </c>
      <c r="I1170" s="5" t="s">
        <v>2384</v>
      </c>
      <c r="J1170" s="5"/>
      <c r="K1170" s="5"/>
      <c r="L1170" s="5" t="s">
        <v>203</v>
      </c>
      <c r="M1170" s="11" t="s">
        <v>204</v>
      </c>
      <c r="N1170" s="13">
        <v>2</v>
      </c>
    </row>
    <row r="1171" spans="1:14" ht="36" x14ac:dyDescent="0.25">
      <c r="A1171" s="4" t="s">
        <v>2705</v>
      </c>
      <c r="B1171" s="5" t="s">
        <v>198</v>
      </c>
      <c r="C1171" s="5" t="s">
        <v>2673</v>
      </c>
      <c r="D1171" s="11" t="s">
        <v>2706</v>
      </c>
      <c r="E1171" s="12">
        <v>951803370000</v>
      </c>
      <c r="F1171" s="5" t="s">
        <v>228</v>
      </c>
      <c r="G1171" s="169">
        <v>43447</v>
      </c>
      <c r="H1171" s="5" t="s">
        <v>211</v>
      </c>
      <c r="I1171" s="5" t="s">
        <v>2384</v>
      </c>
      <c r="J1171" s="5"/>
      <c r="K1171" s="5"/>
      <c r="L1171" s="5" t="s">
        <v>203</v>
      </c>
      <c r="M1171" s="11" t="s">
        <v>204</v>
      </c>
      <c r="N1171" s="13">
        <v>22</v>
      </c>
    </row>
    <row r="1172" spans="1:14" ht="36" x14ac:dyDescent="0.25">
      <c r="A1172" s="4" t="s">
        <v>2707</v>
      </c>
      <c r="B1172" s="5" t="s">
        <v>198</v>
      </c>
      <c r="C1172" s="5" t="s">
        <v>2673</v>
      </c>
      <c r="D1172" s="11" t="s">
        <v>2708</v>
      </c>
      <c r="E1172" s="12">
        <v>951803380000</v>
      </c>
      <c r="F1172" s="5" t="s">
        <v>228</v>
      </c>
      <c r="G1172" s="169">
        <v>42770</v>
      </c>
      <c r="H1172" s="5" t="s">
        <v>211</v>
      </c>
      <c r="I1172" s="5" t="s">
        <v>2384</v>
      </c>
      <c r="J1172" s="5"/>
      <c r="K1172" s="5"/>
      <c r="L1172" s="5" t="s">
        <v>203</v>
      </c>
      <c r="M1172" s="11" t="s">
        <v>204</v>
      </c>
      <c r="N1172" s="13">
        <v>6</v>
      </c>
    </row>
    <row r="1173" spans="1:14" ht="36" x14ac:dyDescent="0.25">
      <c r="A1173" s="4" t="s">
        <v>2709</v>
      </c>
      <c r="B1173" s="5" t="s">
        <v>198</v>
      </c>
      <c r="C1173" s="5" t="s">
        <v>2673</v>
      </c>
      <c r="D1173" s="11" t="s">
        <v>2710</v>
      </c>
      <c r="E1173" s="12">
        <v>951803420000</v>
      </c>
      <c r="F1173" s="5" t="s">
        <v>228</v>
      </c>
      <c r="G1173" s="169">
        <v>42233</v>
      </c>
      <c r="H1173" s="5" t="s">
        <v>211</v>
      </c>
      <c r="I1173" s="5" t="s">
        <v>2384</v>
      </c>
      <c r="J1173" s="5"/>
      <c r="K1173" s="5"/>
      <c r="L1173" s="5" t="s">
        <v>203</v>
      </c>
      <c r="M1173" s="11" t="s">
        <v>204</v>
      </c>
      <c r="N1173" s="13">
        <v>1</v>
      </c>
    </row>
    <row r="1174" spans="1:14" ht="36" x14ac:dyDescent="0.25">
      <c r="A1174" s="4" t="s">
        <v>2711</v>
      </c>
      <c r="B1174" s="5" t="s">
        <v>198</v>
      </c>
      <c r="C1174" s="5" t="s">
        <v>2673</v>
      </c>
      <c r="D1174" s="11" t="s">
        <v>2712</v>
      </c>
      <c r="E1174" s="12">
        <v>951803490000</v>
      </c>
      <c r="F1174" s="5" t="s">
        <v>228</v>
      </c>
      <c r="G1174" s="169" t="s">
        <v>13447</v>
      </c>
      <c r="H1174" s="5" t="s">
        <v>211</v>
      </c>
      <c r="I1174" s="5" t="s">
        <v>2384</v>
      </c>
      <c r="J1174" s="5"/>
      <c r="K1174" s="5"/>
      <c r="L1174" s="5" t="s">
        <v>203</v>
      </c>
      <c r="M1174" s="11" t="s">
        <v>204</v>
      </c>
      <c r="N1174" s="13">
        <v>1</v>
      </c>
    </row>
    <row r="1175" spans="1:14" ht="36" x14ac:dyDescent="0.25">
      <c r="A1175" s="4" t="s">
        <v>2713</v>
      </c>
      <c r="B1175" s="5" t="s">
        <v>198</v>
      </c>
      <c r="C1175" s="5" t="s">
        <v>2673</v>
      </c>
      <c r="D1175" s="11" t="s">
        <v>2714</v>
      </c>
      <c r="E1175" s="12">
        <v>951803560000</v>
      </c>
      <c r="F1175" s="5" t="s">
        <v>228</v>
      </c>
      <c r="G1175" s="169">
        <v>42673</v>
      </c>
      <c r="H1175" s="5" t="s">
        <v>211</v>
      </c>
      <c r="I1175" s="5" t="s">
        <v>2384</v>
      </c>
      <c r="J1175" s="5"/>
      <c r="K1175" s="5"/>
      <c r="L1175" s="5" t="s">
        <v>203</v>
      </c>
      <c r="M1175" s="11" t="s">
        <v>204</v>
      </c>
      <c r="N1175" s="13">
        <v>1</v>
      </c>
    </row>
    <row r="1176" spans="1:14" ht="36" x14ac:dyDescent="0.25">
      <c r="A1176" s="4" t="s">
        <v>2715</v>
      </c>
      <c r="B1176" s="5" t="s">
        <v>198</v>
      </c>
      <c r="C1176" s="5" t="s">
        <v>2673</v>
      </c>
      <c r="D1176" s="11" t="s">
        <v>2716</v>
      </c>
      <c r="E1176" s="12">
        <v>951803660000</v>
      </c>
      <c r="F1176" s="5" t="s">
        <v>242</v>
      </c>
      <c r="G1176" s="169">
        <v>43298</v>
      </c>
      <c r="H1176" s="5" t="s">
        <v>211</v>
      </c>
      <c r="I1176" s="5"/>
      <c r="J1176" s="5"/>
      <c r="K1176" s="5"/>
      <c r="L1176" s="5" t="s">
        <v>203</v>
      </c>
      <c r="M1176" s="11" t="s">
        <v>204</v>
      </c>
      <c r="N1176" s="13">
        <v>2</v>
      </c>
    </row>
    <row r="1177" spans="1:14" ht="36" x14ac:dyDescent="0.25">
      <c r="A1177" s="4" t="s">
        <v>2717</v>
      </c>
      <c r="B1177" s="5" t="s">
        <v>198</v>
      </c>
      <c r="C1177" s="5" t="s">
        <v>2673</v>
      </c>
      <c r="D1177" s="11" t="s">
        <v>2718</v>
      </c>
      <c r="E1177" s="12">
        <v>951803710000</v>
      </c>
      <c r="F1177" s="5" t="s">
        <v>2719</v>
      </c>
      <c r="G1177" s="169">
        <v>42102</v>
      </c>
      <c r="H1177" s="5" t="s">
        <v>211</v>
      </c>
      <c r="I1177" s="5"/>
      <c r="J1177" s="5"/>
      <c r="K1177" s="5"/>
      <c r="L1177" s="5" t="s">
        <v>203</v>
      </c>
      <c r="M1177" s="11" t="s">
        <v>204</v>
      </c>
      <c r="N1177" s="13">
        <v>1</v>
      </c>
    </row>
    <row r="1178" spans="1:14" ht="36" x14ac:dyDescent="0.25">
      <c r="A1178" s="4" t="s">
        <v>2720</v>
      </c>
      <c r="B1178" s="5" t="s">
        <v>198</v>
      </c>
      <c r="C1178" s="5" t="s">
        <v>2673</v>
      </c>
      <c r="D1178" s="11" t="s">
        <v>2721</v>
      </c>
      <c r="E1178" s="12">
        <v>951804390000</v>
      </c>
      <c r="F1178" s="5" t="s">
        <v>20</v>
      </c>
      <c r="G1178" s="169">
        <v>42794</v>
      </c>
      <c r="H1178" s="5" t="s">
        <v>211</v>
      </c>
      <c r="I1178" s="5"/>
      <c r="J1178" s="5"/>
      <c r="K1178" s="5"/>
      <c r="L1178" s="5" t="s">
        <v>203</v>
      </c>
      <c r="M1178" s="11" t="s">
        <v>236</v>
      </c>
      <c r="N1178" s="13">
        <v>4</v>
      </c>
    </row>
    <row r="1179" spans="1:14" ht="36" x14ac:dyDescent="0.25">
      <c r="A1179" s="4" t="s">
        <v>2722</v>
      </c>
      <c r="B1179" s="5" t="s">
        <v>198</v>
      </c>
      <c r="C1179" s="5" t="s">
        <v>2673</v>
      </c>
      <c r="D1179" s="11" t="s">
        <v>2723</v>
      </c>
      <c r="E1179" s="12">
        <v>951804410000</v>
      </c>
      <c r="F1179" s="5" t="s">
        <v>20</v>
      </c>
      <c r="G1179" s="169">
        <v>42224</v>
      </c>
      <c r="H1179" s="5" t="s">
        <v>211</v>
      </c>
      <c r="I1179" s="5"/>
      <c r="J1179" s="5"/>
      <c r="K1179" s="5"/>
      <c r="L1179" s="5" t="s">
        <v>203</v>
      </c>
      <c r="M1179" s="11" t="s">
        <v>236</v>
      </c>
      <c r="N1179" s="13">
        <v>12</v>
      </c>
    </row>
    <row r="1180" spans="1:14" ht="36" x14ac:dyDescent="0.25">
      <c r="A1180" s="4" t="s">
        <v>2724</v>
      </c>
      <c r="B1180" s="5" t="s">
        <v>198</v>
      </c>
      <c r="C1180" s="5" t="s">
        <v>2673</v>
      </c>
      <c r="D1180" s="11" t="s">
        <v>2725</v>
      </c>
      <c r="E1180" s="12">
        <v>951809420000</v>
      </c>
      <c r="F1180" s="5" t="s">
        <v>228</v>
      </c>
      <c r="G1180" s="169" t="s">
        <v>13447</v>
      </c>
      <c r="H1180" s="5" t="s">
        <v>211</v>
      </c>
      <c r="I1180" s="5" t="s">
        <v>2384</v>
      </c>
      <c r="J1180" s="5"/>
      <c r="K1180" s="5"/>
      <c r="L1180" s="5" t="s">
        <v>203</v>
      </c>
      <c r="M1180" s="11" t="s">
        <v>204</v>
      </c>
      <c r="N1180" s="13">
        <v>10</v>
      </c>
    </row>
    <row r="1181" spans="1:14" ht="36" x14ac:dyDescent="0.25">
      <c r="A1181" s="4" t="s">
        <v>2726</v>
      </c>
      <c r="B1181" s="5" t="s">
        <v>198</v>
      </c>
      <c r="C1181" s="5" t="s">
        <v>2673</v>
      </c>
      <c r="D1181" s="11" t="s">
        <v>2727</v>
      </c>
      <c r="E1181" s="12">
        <v>951810020000</v>
      </c>
      <c r="F1181" s="5" t="s">
        <v>228</v>
      </c>
      <c r="G1181" s="169">
        <v>42295</v>
      </c>
      <c r="H1181" s="5" t="s">
        <v>211</v>
      </c>
      <c r="I1181" s="5" t="s">
        <v>2384</v>
      </c>
      <c r="J1181" s="5"/>
      <c r="K1181" s="5"/>
      <c r="L1181" s="5" t="s">
        <v>203</v>
      </c>
      <c r="M1181" s="11" t="s">
        <v>204</v>
      </c>
      <c r="N1181" s="13">
        <v>7</v>
      </c>
    </row>
    <row r="1182" spans="1:14" ht="36" x14ac:dyDescent="0.25">
      <c r="A1182" s="4" t="s">
        <v>2728</v>
      </c>
      <c r="B1182" s="5" t="s">
        <v>198</v>
      </c>
      <c r="C1182" s="5" t="s">
        <v>2673</v>
      </c>
      <c r="D1182" s="11" t="s">
        <v>2729</v>
      </c>
      <c r="E1182" s="12">
        <v>951810050000</v>
      </c>
      <c r="F1182" s="5" t="s">
        <v>228</v>
      </c>
      <c r="G1182" s="169">
        <v>42006</v>
      </c>
      <c r="H1182" s="5" t="s">
        <v>211</v>
      </c>
      <c r="I1182" s="5" t="s">
        <v>2384</v>
      </c>
      <c r="J1182" s="5"/>
      <c r="K1182" s="5"/>
      <c r="L1182" s="5" t="s">
        <v>203</v>
      </c>
      <c r="M1182" s="11" t="s">
        <v>204</v>
      </c>
      <c r="N1182" s="13">
        <v>3</v>
      </c>
    </row>
    <row r="1183" spans="1:14" ht="36" x14ac:dyDescent="0.25">
      <c r="A1183" s="4" t="s">
        <v>2730</v>
      </c>
      <c r="B1183" s="5" t="s">
        <v>198</v>
      </c>
      <c r="C1183" s="5" t="s">
        <v>2673</v>
      </c>
      <c r="D1183" s="11" t="s">
        <v>2731</v>
      </c>
      <c r="E1183" s="12">
        <v>951810080000</v>
      </c>
      <c r="F1183" s="5" t="s">
        <v>228</v>
      </c>
      <c r="G1183" s="169">
        <v>42928</v>
      </c>
      <c r="H1183" s="5" t="s">
        <v>211</v>
      </c>
      <c r="I1183" s="5" t="s">
        <v>2384</v>
      </c>
      <c r="J1183" s="5"/>
      <c r="K1183" s="5"/>
      <c r="L1183" s="5" t="s">
        <v>203</v>
      </c>
      <c r="M1183" s="11" t="s">
        <v>204</v>
      </c>
      <c r="N1183" s="13">
        <v>3</v>
      </c>
    </row>
    <row r="1184" spans="1:14" ht="36" x14ac:dyDescent="0.25">
      <c r="A1184" s="4" t="s">
        <v>2732</v>
      </c>
      <c r="B1184" s="5" t="s">
        <v>198</v>
      </c>
      <c r="C1184" s="5" t="s">
        <v>2673</v>
      </c>
      <c r="D1184" s="11" t="s">
        <v>2733</v>
      </c>
      <c r="E1184" s="12">
        <v>150112700000</v>
      </c>
      <c r="F1184" s="5" t="s">
        <v>228</v>
      </c>
      <c r="G1184" s="169" t="s">
        <v>13447</v>
      </c>
      <c r="H1184" s="5" t="s">
        <v>202</v>
      </c>
      <c r="I1184" s="5" t="s">
        <v>2384</v>
      </c>
      <c r="J1184" s="5"/>
      <c r="K1184" s="5"/>
      <c r="L1184" s="5" t="s">
        <v>203</v>
      </c>
      <c r="M1184" s="11" t="s">
        <v>204</v>
      </c>
      <c r="N1184" s="13">
        <v>78</v>
      </c>
    </row>
    <row r="1185" spans="1:14" ht="36" x14ac:dyDescent="0.25">
      <c r="A1185" s="4" t="s">
        <v>2734</v>
      </c>
      <c r="B1185" s="5" t="s">
        <v>198</v>
      </c>
      <c r="C1185" s="5" t="s">
        <v>2673</v>
      </c>
      <c r="D1185" s="11" t="s">
        <v>2735</v>
      </c>
      <c r="E1185" s="12">
        <v>150118200000</v>
      </c>
      <c r="F1185" s="5" t="s">
        <v>228</v>
      </c>
      <c r="G1185" s="169">
        <v>43295</v>
      </c>
      <c r="H1185" s="5" t="s">
        <v>202</v>
      </c>
      <c r="I1185" s="5" t="s">
        <v>2384</v>
      </c>
      <c r="J1185" s="5"/>
      <c r="K1185" s="5"/>
      <c r="L1185" s="5" t="s">
        <v>203</v>
      </c>
      <c r="M1185" s="11" t="s">
        <v>204</v>
      </c>
      <c r="N1185" s="13">
        <v>10</v>
      </c>
    </row>
    <row r="1186" spans="1:14" ht="36" x14ac:dyDescent="0.25">
      <c r="A1186" s="4" t="s">
        <v>2736</v>
      </c>
      <c r="B1186" s="5" t="s">
        <v>198</v>
      </c>
      <c r="C1186" s="5" t="s">
        <v>2673</v>
      </c>
      <c r="D1186" s="11" t="s">
        <v>2737</v>
      </c>
      <c r="E1186" s="12">
        <v>150204700000</v>
      </c>
      <c r="F1186" s="5" t="s">
        <v>228</v>
      </c>
      <c r="G1186" s="169">
        <v>42837</v>
      </c>
      <c r="H1186" s="5" t="s">
        <v>202</v>
      </c>
      <c r="I1186" s="5" t="s">
        <v>2384</v>
      </c>
      <c r="J1186" s="5"/>
      <c r="K1186" s="5"/>
      <c r="L1186" s="5" t="s">
        <v>203</v>
      </c>
      <c r="M1186" s="11" t="s">
        <v>204</v>
      </c>
      <c r="N1186" s="13">
        <v>9</v>
      </c>
    </row>
    <row r="1187" spans="1:14" ht="36" x14ac:dyDescent="0.25">
      <c r="A1187" s="4" t="s">
        <v>2738</v>
      </c>
      <c r="B1187" s="5" t="s">
        <v>198</v>
      </c>
      <c r="C1187" s="5" t="s">
        <v>2673</v>
      </c>
      <c r="D1187" s="11" t="s">
        <v>2739</v>
      </c>
      <c r="E1187" s="12">
        <v>150205000000</v>
      </c>
      <c r="F1187" s="5" t="s">
        <v>228</v>
      </c>
      <c r="G1187" s="169">
        <v>41837</v>
      </c>
      <c r="H1187" s="5" t="s">
        <v>202</v>
      </c>
      <c r="I1187" s="5" t="s">
        <v>2384</v>
      </c>
      <c r="J1187" s="5"/>
      <c r="K1187" s="5"/>
      <c r="L1187" s="5" t="s">
        <v>203</v>
      </c>
      <c r="M1187" s="11" t="s">
        <v>204</v>
      </c>
      <c r="N1187" s="13">
        <v>3</v>
      </c>
    </row>
    <row r="1188" spans="1:14" ht="36" x14ac:dyDescent="0.25">
      <c r="A1188" s="4" t="s">
        <v>2740</v>
      </c>
      <c r="B1188" s="5" t="s">
        <v>198</v>
      </c>
      <c r="C1188" s="5" t="s">
        <v>2673</v>
      </c>
      <c r="D1188" s="11" t="s">
        <v>2741</v>
      </c>
      <c r="E1188" s="12">
        <v>150213700000</v>
      </c>
      <c r="F1188" s="5" t="s">
        <v>228</v>
      </c>
      <c r="G1188" s="169">
        <v>43374</v>
      </c>
      <c r="H1188" s="5" t="s">
        <v>202</v>
      </c>
      <c r="I1188" s="5" t="s">
        <v>2384</v>
      </c>
      <c r="J1188" s="5"/>
      <c r="K1188" s="5"/>
      <c r="L1188" s="5" t="s">
        <v>203</v>
      </c>
      <c r="M1188" s="11" t="s">
        <v>204</v>
      </c>
      <c r="N1188" s="13">
        <v>6</v>
      </c>
    </row>
    <row r="1189" spans="1:14" ht="36" x14ac:dyDescent="0.25">
      <c r="A1189" s="4" t="s">
        <v>2742</v>
      </c>
      <c r="B1189" s="5" t="s">
        <v>198</v>
      </c>
      <c r="C1189" s="5" t="s">
        <v>2673</v>
      </c>
      <c r="D1189" s="11" t="s">
        <v>2743</v>
      </c>
      <c r="E1189" s="12">
        <v>150242220000</v>
      </c>
      <c r="F1189" s="5" t="s">
        <v>228</v>
      </c>
      <c r="G1189" s="169" t="s">
        <v>13447</v>
      </c>
      <c r="H1189" s="5" t="s">
        <v>202</v>
      </c>
      <c r="I1189" s="5" t="s">
        <v>2384</v>
      </c>
      <c r="J1189" s="5"/>
      <c r="K1189" s="5"/>
      <c r="L1189" s="5" t="s">
        <v>203</v>
      </c>
      <c r="M1189" s="11" t="s">
        <v>204</v>
      </c>
      <c r="N1189" s="13">
        <v>3</v>
      </c>
    </row>
    <row r="1190" spans="1:14" ht="36" x14ac:dyDescent="0.25">
      <c r="A1190" s="4" t="s">
        <v>2744</v>
      </c>
      <c r="B1190" s="5" t="s">
        <v>198</v>
      </c>
      <c r="C1190" s="5" t="s">
        <v>2673</v>
      </c>
      <c r="D1190" s="11" t="s">
        <v>2745</v>
      </c>
      <c r="E1190" s="12">
        <v>510616630000</v>
      </c>
      <c r="F1190" s="5" t="s">
        <v>242</v>
      </c>
      <c r="G1190" s="169">
        <v>42043</v>
      </c>
      <c r="H1190" s="5" t="s">
        <v>202</v>
      </c>
      <c r="I1190" s="5"/>
      <c r="J1190" s="5"/>
      <c r="K1190" s="5"/>
      <c r="L1190" s="5" t="s">
        <v>203</v>
      </c>
      <c r="M1190" s="11" t="s">
        <v>204</v>
      </c>
      <c r="N1190" s="13">
        <v>1</v>
      </c>
    </row>
    <row r="1191" spans="1:14" ht="36" x14ac:dyDescent="0.25">
      <c r="A1191" s="4" t="s">
        <v>2746</v>
      </c>
      <c r="B1191" s="5" t="s">
        <v>198</v>
      </c>
      <c r="C1191" s="5" t="s">
        <v>2673</v>
      </c>
      <c r="D1191" s="11" t="s">
        <v>2747</v>
      </c>
      <c r="E1191" s="12">
        <v>150104100000</v>
      </c>
      <c r="F1191" s="5" t="s">
        <v>228</v>
      </c>
      <c r="G1191" s="169">
        <v>42327</v>
      </c>
      <c r="H1191" s="5" t="s">
        <v>202</v>
      </c>
      <c r="I1191" s="5" t="s">
        <v>2384</v>
      </c>
      <c r="J1191" s="5"/>
      <c r="K1191" s="5"/>
      <c r="L1191" s="5" t="s">
        <v>203</v>
      </c>
      <c r="M1191" s="11" t="s">
        <v>204</v>
      </c>
      <c r="N1191" s="13">
        <v>17</v>
      </c>
    </row>
    <row r="1192" spans="1:14" ht="36" x14ac:dyDescent="0.25">
      <c r="A1192" s="4" t="s">
        <v>2748</v>
      </c>
      <c r="B1192" s="5" t="s">
        <v>198</v>
      </c>
      <c r="C1192" s="5" t="s">
        <v>2673</v>
      </c>
      <c r="D1192" s="11" t="s">
        <v>2749</v>
      </c>
      <c r="E1192" s="12">
        <v>150204200000</v>
      </c>
      <c r="F1192" s="5" t="s">
        <v>228</v>
      </c>
      <c r="G1192" s="169">
        <v>42804</v>
      </c>
      <c r="H1192" s="5" t="s">
        <v>202</v>
      </c>
      <c r="I1192" s="5" t="s">
        <v>2384</v>
      </c>
      <c r="J1192" s="5"/>
      <c r="K1192" s="5"/>
      <c r="L1192" s="5" t="s">
        <v>203</v>
      </c>
      <c r="M1192" s="11" t="s">
        <v>204</v>
      </c>
      <c r="N1192" s="13">
        <v>21</v>
      </c>
    </row>
    <row r="1193" spans="1:14" ht="36" x14ac:dyDescent="0.25">
      <c r="A1193" s="4" t="s">
        <v>2750</v>
      </c>
      <c r="B1193" s="5" t="s">
        <v>198</v>
      </c>
      <c r="C1193" s="5" t="s">
        <v>2673</v>
      </c>
      <c r="D1193" s="11" t="s">
        <v>2751</v>
      </c>
      <c r="E1193" s="12">
        <v>150204400000</v>
      </c>
      <c r="F1193" s="5" t="s">
        <v>228</v>
      </c>
      <c r="G1193" s="169">
        <v>42508</v>
      </c>
      <c r="H1193" s="5" t="s">
        <v>202</v>
      </c>
      <c r="I1193" s="5" t="s">
        <v>2384</v>
      </c>
      <c r="J1193" s="5"/>
      <c r="K1193" s="5"/>
      <c r="L1193" s="5" t="s">
        <v>203</v>
      </c>
      <c r="M1193" s="11" t="s">
        <v>204</v>
      </c>
      <c r="N1193" s="13">
        <v>6</v>
      </c>
    </row>
    <row r="1194" spans="1:14" ht="36" x14ac:dyDescent="0.25">
      <c r="A1194" s="4" t="s">
        <v>2752</v>
      </c>
      <c r="B1194" s="5" t="s">
        <v>198</v>
      </c>
      <c r="C1194" s="5" t="s">
        <v>2673</v>
      </c>
      <c r="D1194" s="11" t="s">
        <v>2753</v>
      </c>
      <c r="E1194" s="12">
        <v>150207000000</v>
      </c>
      <c r="F1194" s="5" t="s">
        <v>228</v>
      </c>
      <c r="G1194" s="169">
        <v>43052</v>
      </c>
      <c r="H1194" s="5" t="s">
        <v>202</v>
      </c>
      <c r="I1194" s="5" t="s">
        <v>2384</v>
      </c>
      <c r="J1194" s="5"/>
      <c r="K1194" s="5"/>
      <c r="L1194" s="5" t="s">
        <v>203</v>
      </c>
      <c r="M1194" s="11" t="s">
        <v>204</v>
      </c>
      <c r="N1194" s="13">
        <v>6</v>
      </c>
    </row>
    <row r="1195" spans="1:14" ht="36" x14ac:dyDescent="0.25">
      <c r="A1195" s="4" t="s">
        <v>2754</v>
      </c>
      <c r="B1195" s="5" t="s">
        <v>198</v>
      </c>
      <c r="C1195" s="5" t="s">
        <v>2673</v>
      </c>
      <c r="D1195" s="11" t="s">
        <v>2755</v>
      </c>
      <c r="E1195" s="12">
        <v>150209800000</v>
      </c>
      <c r="F1195" s="5" t="s">
        <v>228</v>
      </c>
      <c r="G1195" s="169">
        <v>43205</v>
      </c>
      <c r="H1195" s="5" t="s">
        <v>202</v>
      </c>
      <c r="I1195" s="5" t="s">
        <v>2384</v>
      </c>
      <c r="J1195" s="5"/>
      <c r="K1195" s="5"/>
      <c r="L1195" s="5" t="s">
        <v>203</v>
      </c>
      <c r="M1195" s="11" t="s">
        <v>204</v>
      </c>
      <c r="N1195" s="13">
        <v>14</v>
      </c>
    </row>
    <row r="1196" spans="1:14" ht="36" x14ac:dyDescent="0.25">
      <c r="A1196" s="4" t="s">
        <v>2756</v>
      </c>
      <c r="B1196" s="5" t="s">
        <v>198</v>
      </c>
      <c r="C1196" s="5" t="s">
        <v>2673</v>
      </c>
      <c r="D1196" s="11" t="s">
        <v>2757</v>
      </c>
      <c r="E1196" s="12">
        <v>150241100000</v>
      </c>
      <c r="F1196" s="5" t="s">
        <v>228</v>
      </c>
      <c r="G1196" s="169">
        <v>42820</v>
      </c>
      <c r="H1196" s="5" t="s">
        <v>202</v>
      </c>
      <c r="I1196" s="5" t="s">
        <v>2384</v>
      </c>
      <c r="J1196" s="5"/>
      <c r="K1196" s="5"/>
      <c r="L1196" s="5" t="s">
        <v>203</v>
      </c>
      <c r="M1196" s="11" t="s">
        <v>204</v>
      </c>
      <c r="N1196" s="13">
        <v>6</v>
      </c>
    </row>
    <row r="1197" spans="1:14" ht="36" x14ac:dyDescent="0.25">
      <c r="A1197" s="4" t="s">
        <v>2758</v>
      </c>
      <c r="B1197" s="5" t="s">
        <v>198</v>
      </c>
      <c r="C1197" s="5" t="s">
        <v>2673</v>
      </c>
      <c r="D1197" s="11" t="s">
        <v>2759</v>
      </c>
      <c r="E1197" s="12">
        <v>510617280000</v>
      </c>
      <c r="F1197" s="5" t="s">
        <v>242</v>
      </c>
      <c r="G1197" s="169">
        <v>42390</v>
      </c>
      <c r="H1197" s="5" t="s">
        <v>202</v>
      </c>
      <c r="I1197" s="5"/>
      <c r="J1197" s="5"/>
      <c r="K1197" s="5"/>
      <c r="L1197" s="5" t="s">
        <v>203</v>
      </c>
      <c r="M1197" s="11" t="s">
        <v>204</v>
      </c>
      <c r="N1197" s="13">
        <v>1</v>
      </c>
    </row>
    <row r="1198" spans="1:14" ht="36" x14ac:dyDescent="0.25">
      <c r="A1198" s="4" t="s">
        <v>2760</v>
      </c>
      <c r="B1198" s="5" t="s">
        <v>198</v>
      </c>
      <c r="C1198" s="5" t="s">
        <v>2673</v>
      </c>
      <c r="D1198" s="11" t="s">
        <v>2761</v>
      </c>
      <c r="E1198" s="12">
        <v>951992270000</v>
      </c>
      <c r="F1198" s="5" t="s">
        <v>242</v>
      </c>
      <c r="G1198" s="169">
        <v>43261</v>
      </c>
      <c r="H1198" s="5" t="s">
        <v>202</v>
      </c>
      <c r="I1198" s="5"/>
      <c r="J1198" s="5"/>
      <c r="K1198" s="5"/>
      <c r="L1198" s="5" t="s">
        <v>203</v>
      </c>
      <c r="M1198" s="11" t="s">
        <v>204</v>
      </c>
      <c r="N1198" s="13">
        <v>11</v>
      </c>
    </row>
    <row r="1199" spans="1:14" ht="38.25" customHeight="1" x14ac:dyDescent="0.25">
      <c r="A1199" s="4" t="s">
        <v>2762</v>
      </c>
      <c r="B1199" s="5" t="s">
        <v>2763</v>
      </c>
      <c r="C1199" s="5" t="s">
        <v>2764</v>
      </c>
      <c r="D1199" s="26" t="s">
        <v>2765</v>
      </c>
      <c r="E1199" s="27">
        <v>450201700000</v>
      </c>
      <c r="F1199" s="5" t="s">
        <v>2766</v>
      </c>
      <c r="G1199" s="8" t="s">
        <v>2767</v>
      </c>
      <c r="H1199" s="8" t="s">
        <v>202</v>
      </c>
      <c r="I1199" s="8"/>
      <c r="J1199" s="8"/>
      <c r="K1199" s="8"/>
      <c r="L1199" s="8" t="s">
        <v>203</v>
      </c>
      <c r="M1199" s="8" t="s">
        <v>25</v>
      </c>
      <c r="N1199" s="8">
        <v>109</v>
      </c>
    </row>
    <row r="1200" spans="1:14" ht="46.5" customHeight="1" x14ac:dyDescent="0.25">
      <c r="A1200" s="4" t="s">
        <v>2768</v>
      </c>
      <c r="B1200" s="5" t="s">
        <v>2763</v>
      </c>
      <c r="C1200" s="5" t="s">
        <v>2764</v>
      </c>
      <c r="D1200" s="26" t="s">
        <v>2769</v>
      </c>
      <c r="E1200" s="27">
        <v>450201860000</v>
      </c>
      <c r="F1200" s="5" t="s">
        <v>2766</v>
      </c>
      <c r="G1200" s="8" t="s">
        <v>2767</v>
      </c>
      <c r="H1200" s="8" t="s">
        <v>202</v>
      </c>
      <c r="I1200" s="8"/>
      <c r="J1200" s="8"/>
      <c r="K1200" s="8"/>
      <c r="L1200" s="8" t="s">
        <v>203</v>
      </c>
      <c r="M1200" s="8" t="s">
        <v>25</v>
      </c>
      <c r="N1200" s="8">
        <v>14</v>
      </c>
    </row>
    <row r="1201" spans="1:14" ht="24" x14ac:dyDescent="0.25">
      <c r="A1201" s="4" t="s">
        <v>2770</v>
      </c>
      <c r="B1201" s="5" t="s">
        <v>2763</v>
      </c>
      <c r="C1201" s="5" t="s">
        <v>2771</v>
      </c>
      <c r="D1201" s="26" t="s">
        <v>2772</v>
      </c>
      <c r="E1201" s="27">
        <v>700222320000</v>
      </c>
      <c r="F1201" s="8" t="s">
        <v>2773</v>
      </c>
      <c r="G1201" s="8" t="s">
        <v>2767</v>
      </c>
      <c r="H1201" s="8" t="s">
        <v>202</v>
      </c>
      <c r="I1201" s="5" t="s">
        <v>2774</v>
      </c>
      <c r="J1201" s="8" t="s">
        <v>2775</v>
      </c>
      <c r="K1201" s="8"/>
      <c r="L1201" s="8" t="s">
        <v>2776</v>
      </c>
      <c r="M1201" s="8" t="s">
        <v>25</v>
      </c>
      <c r="N1201" s="8">
        <v>94</v>
      </c>
    </row>
    <row r="1202" spans="1:14" s="52" customFormat="1" ht="36" x14ac:dyDescent="0.25">
      <c r="A1202" s="4" t="s">
        <v>2779</v>
      </c>
      <c r="B1202" s="5" t="s">
        <v>2780</v>
      </c>
      <c r="C1202" s="31" t="s">
        <v>2781</v>
      </c>
      <c r="D1202" s="32" t="s">
        <v>2782</v>
      </c>
      <c r="E1202" s="33">
        <v>953613470000</v>
      </c>
      <c r="F1202" s="5" t="s">
        <v>20</v>
      </c>
      <c r="G1202" s="34">
        <v>42735</v>
      </c>
      <c r="H1202" s="5" t="s">
        <v>211</v>
      </c>
      <c r="I1202" s="5"/>
      <c r="J1202" s="5"/>
      <c r="K1202" s="5"/>
      <c r="L1202" s="5" t="s">
        <v>203</v>
      </c>
      <c r="M1202" s="32" t="s">
        <v>204</v>
      </c>
      <c r="N1202" s="35">
        <v>2</v>
      </c>
    </row>
    <row r="1203" spans="1:14" s="52" customFormat="1" ht="36" x14ac:dyDescent="0.25">
      <c r="A1203" s="4" t="s">
        <v>2783</v>
      </c>
      <c r="B1203" s="5" t="s">
        <v>2780</v>
      </c>
      <c r="C1203" s="31" t="s">
        <v>2781</v>
      </c>
      <c r="D1203" s="32" t="s">
        <v>2784</v>
      </c>
      <c r="E1203" s="32" t="s">
        <v>2785</v>
      </c>
      <c r="F1203" s="5" t="s">
        <v>20</v>
      </c>
      <c r="G1203" s="34">
        <v>43344</v>
      </c>
      <c r="H1203" s="5" t="s">
        <v>211</v>
      </c>
      <c r="I1203" s="5"/>
      <c r="J1203" s="5"/>
      <c r="K1203" s="5"/>
      <c r="L1203" s="5" t="s">
        <v>203</v>
      </c>
      <c r="M1203" s="32" t="s">
        <v>204</v>
      </c>
      <c r="N1203" s="35">
        <v>2</v>
      </c>
    </row>
    <row r="1204" spans="1:14" s="52" customFormat="1" ht="36" x14ac:dyDescent="0.25">
      <c r="A1204" s="4" t="s">
        <v>2786</v>
      </c>
      <c r="B1204" s="5" t="s">
        <v>2780</v>
      </c>
      <c r="C1204" s="31" t="s">
        <v>2781</v>
      </c>
      <c r="D1204" s="32" t="s">
        <v>2787</v>
      </c>
      <c r="E1204" s="33">
        <v>953613420000</v>
      </c>
      <c r="F1204" s="5" t="s">
        <v>20</v>
      </c>
      <c r="G1204" s="34">
        <v>42735</v>
      </c>
      <c r="H1204" s="5" t="s">
        <v>211</v>
      </c>
      <c r="I1204" s="5"/>
      <c r="J1204" s="5"/>
      <c r="K1204" s="5"/>
      <c r="L1204" s="5" t="s">
        <v>203</v>
      </c>
      <c r="M1204" s="32" t="s">
        <v>204</v>
      </c>
      <c r="N1204" s="35">
        <v>15</v>
      </c>
    </row>
    <row r="1205" spans="1:14" s="52" customFormat="1" ht="36" x14ac:dyDescent="0.25">
      <c r="A1205" s="4" t="s">
        <v>2788</v>
      </c>
      <c r="B1205" s="5" t="s">
        <v>2780</v>
      </c>
      <c r="C1205" s="31" t="s">
        <v>2781</v>
      </c>
      <c r="D1205" s="32" t="s">
        <v>2789</v>
      </c>
      <c r="E1205" s="32" t="s">
        <v>2790</v>
      </c>
      <c r="F1205" s="5" t="s">
        <v>421</v>
      </c>
      <c r="G1205" s="34">
        <v>43430</v>
      </c>
      <c r="H1205" s="5" t="s">
        <v>211</v>
      </c>
      <c r="I1205" s="5"/>
      <c r="J1205" s="5"/>
      <c r="K1205" s="5"/>
      <c r="L1205" s="5" t="s">
        <v>203</v>
      </c>
      <c r="M1205" s="32" t="s">
        <v>290</v>
      </c>
      <c r="N1205" s="35">
        <v>0.30599999999999999</v>
      </c>
    </row>
    <row r="1206" spans="1:14" s="52" customFormat="1" ht="36" x14ac:dyDescent="0.25">
      <c r="A1206" s="4" t="s">
        <v>2791</v>
      </c>
      <c r="B1206" s="5" t="s">
        <v>2780</v>
      </c>
      <c r="C1206" s="31" t="s">
        <v>2781</v>
      </c>
      <c r="D1206" s="32" t="s">
        <v>2792</v>
      </c>
      <c r="E1206" s="32" t="s">
        <v>2793</v>
      </c>
      <c r="F1206" s="5" t="s">
        <v>421</v>
      </c>
      <c r="G1206" s="34">
        <v>43430</v>
      </c>
      <c r="H1206" s="5" t="s">
        <v>211</v>
      </c>
      <c r="I1206" s="5"/>
      <c r="J1206" s="5"/>
      <c r="K1206" s="5"/>
      <c r="L1206" s="5" t="s">
        <v>203</v>
      </c>
      <c r="M1206" s="32" t="s">
        <v>290</v>
      </c>
      <c r="N1206" s="35">
        <v>0.61</v>
      </c>
    </row>
    <row r="1207" spans="1:14" s="52" customFormat="1" ht="36" x14ac:dyDescent="0.25">
      <c r="A1207" s="4" t="s">
        <v>2794</v>
      </c>
      <c r="B1207" s="5" t="s">
        <v>2780</v>
      </c>
      <c r="C1207" s="31" t="s">
        <v>2781</v>
      </c>
      <c r="D1207" s="32" t="s">
        <v>2795</v>
      </c>
      <c r="E1207" s="32" t="s">
        <v>2796</v>
      </c>
      <c r="F1207" s="5" t="s">
        <v>421</v>
      </c>
      <c r="G1207" s="34">
        <v>43430</v>
      </c>
      <c r="H1207" s="5" t="s">
        <v>211</v>
      </c>
      <c r="I1207" s="5"/>
      <c r="J1207" s="5"/>
      <c r="K1207" s="5"/>
      <c r="L1207" s="5" t="s">
        <v>203</v>
      </c>
      <c r="M1207" s="32" t="s">
        <v>290</v>
      </c>
      <c r="N1207" s="35">
        <v>1.8979999999999999</v>
      </c>
    </row>
    <row r="1208" spans="1:14" s="52" customFormat="1" ht="36" x14ac:dyDescent="0.25">
      <c r="A1208" s="4" t="s">
        <v>2797</v>
      </c>
      <c r="B1208" s="5" t="s">
        <v>2780</v>
      </c>
      <c r="C1208" s="31" t="s">
        <v>2781</v>
      </c>
      <c r="D1208" s="32" t="s">
        <v>2798</v>
      </c>
      <c r="E1208" s="32" t="s">
        <v>2799</v>
      </c>
      <c r="F1208" s="5" t="s">
        <v>421</v>
      </c>
      <c r="G1208" s="34">
        <v>43430</v>
      </c>
      <c r="H1208" s="5" t="s">
        <v>211</v>
      </c>
      <c r="I1208" s="5"/>
      <c r="J1208" s="5"/>
      <c r="K1208" s="5"/>
      <c r="L1208" s="5" t="s">
        <v>203</v>
      </c>
      <c r="M1208" s="32" t="s">
        <v>290</v>
      </c>
      <c r="N1208" s="35">
        <v>1.8240000000000001</v>
      </c>
    </row>
    <row r="1209" spans="1:14" s="52" customFormat="1" ht="36" x14ac:dyDescent="0.25">
      <c r="A1209" s="4" t="s">
        <v>2800</v>
      </c>
      <c r="B1209" s="5" t="s">
        <v>2780</v>
      </c>
      <c r="C1209" s="31" t="s">
        <v>2781</v>
      </c>
      <c r="D1209" s="32" t="s">
        <v>2801</v>
      </c>
      <c r="E1209" s="33">
        <v>953613410000</v>
      </c>
      <c r="F1209" s="5" t="s">
        <v>20</v>
      </c>
      <c r="G1209" s="34">
        <v>42735</v>
      </c>
      <c r="H1209" s="5" t="s">
        <v>211</v>
      </c>
      <c r="I1209" s="5"/>
      <c r="J1209" s="5"/>
      <c r="K1209" s="5"/>
      <c r="L1209" s="5" t="s">
        <v>203</v>
      </c>
      <c r="M1209" s="32" t="s">
        <v>204</v>
      </c>
      <c r="N1209" s="35">
        <v>1</v>
      </c>
    </row>
    <row r="1210" spans="1:14" s="52" customFormat="1" ht="36" x14ac:dyDescent="0.25">
      <c r="A1210" s="4" t="s">
        <v>2802</v>
      </c>
      <c r="B1210" s="5" t="s">
        <v>2780</v>
      </c>
      <c r="C1210" s="31" t="s">
        <v>2781</v>
      </c>
      <c r="D1210" s="32" t="s">
        <v>2803</v>
      </c>
      <c r="E1210" s="33">
        <v>95481615</v>
      </c>
      <c r="F1210" s="5" t="s">
        <v>20</v>
      </c>
      <c r="G1210" s="34">
        <v>42735</v>
      </c>
      <c r="H1210" s="5" t="s">
        <v>211</v>
      </c>
      <c r="I1210" s="5"/>
      <c r="J1210" s="5"/>
      <c r="K1210" s="5"/>
      <c r="L1210" s="5" t="s">
        <v>203</v>
      </c>
      <c r="M1210" s="32" t="s">
        <v>204</v>
      </c>
      <c r="N1210" s="35">
        <v>3</v>
      </c>
    </row>
    <row r="1211" spans="1:14" s="52" customFormat="1" ht="24" x14ac:dyDescent="0.25">
      <c r="A1211" s="4" t="s">
        <v>2804</v>
      </c>
      <c r="B1211" s="5" t="s">
        <v>2780</v>
      </c>
      <c r="C1211" s="31" t="s">
        <v>2805</v>
      </c>
      <c r="D1211" s="32" t="s">
        <v>2806</v>
      </c>
      <c r="E1211" s="33">
        <v>953131700000</v>
      </c>
      <c r="F1211" s="5" t="s">
        <v>242</v>
      </c>
      <c r="G1211" s="34">
        <v>43731</v>
      </c>
      <c r="H1211" s="5" t="s">
        <v>211</v>
      </c>
      <c r="I1211" s="5"/>
      <c r="J1211" s="5"/>
      <c r="K1211" s="5"/>
      <c r="L1211" s="5" t="s">
        <v>203</v>
      </c>
      <c r="M1211" s="32" t="s">
        <v>204</v>
      </c>
      <c r="N1211" s="35">
        <v>1</v>
      </c>
    </row>
    <row r="1212" spans="1:14" s="52" customFormat="1" ht="24" x14ac:dyDescent="0.25">
      <c r="A1212" s="4" t="s">
        <v>2807</v>
      </c>
      <c r="B1212" s="5" t="s">
        <v>2780</v>
      </c>
      <c r="C1212" s="31" t="s">
        <v>2805</v>
      </c>
      <c r="D1212" s="32" t="s">
        <v>2808</v>
      </c>
      <c r="E1212" s="32" t="s">
        <v>2809</v>
      </c>
      <c r="F1212" s="5" t="s">
        <v>210</v>
      </c>
      <c r="G1212" s="34">
        <v>43721</v>
      </c>
      <c r="H1212" s="5" t="s">
        <v>211</v>
      </c>
      <c r="I1212" s="5"/>
      <c r="J1212" s="5"/>
      <c r="K1212" s="5"/>
      <c r="L1212" s="5" t="s">
        <v>203</v>
      </c>
      <c r="M1212" s="32" t="s">
        <v>204</v>
      </c>
      <c r="N1212" s="35">
        <v>4</v>
      </c>
    </row>
    <row r="1213" spans="1:14" s="52" customFormat="1" ht="48" x14ac:dyDescent="0.25">
      <c r="A1213" s="4" t="s">
        <v>2810</v>
      </c>
      <c r="B1213" s="5" t="s">
        <v>2780</v>
      </c>
      <c r="C1213" s="31" t="s">
        <v>2811</v>
      </c>
      <c r="D1213" s="32" t="s">
        <v>2812</v>
      </c>
      <c r="E1213" s="33">
        <v>340805000000</v>
      </c>
      <c r="F1213" s="5" t="s">
        <v>1263</v>
      </c>
      <c r="G1213" s="34">
        <v>42735</v>
      </c>
      <c r="H1213" s="5" t="s">
        <v>211</v>
      </c>
      <c r="I1213" s="5"/>
      <c r="J1213" s="5"/>
      <c r="K1213" s="5"/>
      <c r="L1213" s="5" t="s">
        <v>203</v>
      </c>
      <c r="M1213" s="32" t="s">
        <v>204</v>
      </c>
      <c r="N1213" s="35">
        <v>21</v>
      </c>
    </row>
    <row r="1214" spans="1:14" s="52" customFormat="1" ht="48" x14ac:dyDescent="0.25">
      <c r="A1214" s="4" t="s">
        <v>2813</v>
      </c>
      <c r="B1214" s="5" t="s">
        <v>2780</v>
      </c>
      <c r="C1214" s="31" t="s">
        <v>2811</v>
      </c>
      <c r="D1214" s="32" t="s">
        <v>2814</v>
      </c>
      <c r="E1214" s="33">
        <v>340808000000</v>
      </c>
      <c r="F1214" s="5" t="s">
        <v>1263</v>
      </c>
      <c r="G1214" s="34">
        <v>42735</v>
      </c>
      <c r="H1214" s="5" t="s">
        <v>211</v>
      </c>
      <c r="I1214" s="5"/>
      <c r="J1214" s="5"/>
      <c r="K1214" s="5"/>
      <c r="L1214" s="5" t="s">
        <v>203</v>
      </c>
      <c r="M1214" s="32" t="s">
        <v>204</v>
      </c>
      <c r="N1214" s="35">
        <v>39</v>
      </c>
    </row>
    <row r="1215" spans="1:14" s="52" customFormat="1" ht="24" x14ac:dyDescent="0.25">
      <c r="A1215" s="4" t="s">
        <v>2815</v>
      </c>
      <c r="B1215" s="5" t="s">
        <v>2780</v>
      </c>
      <c r="C1215" s="31" t="s">
        <v>2811</v>
      </c>
      <c r="D1215" s="32" t="s">
        <v>2816</v>
      </c>
      <c r="E1215" s="33">
        <v>342815070000</v>
      </c>
      <c r="F1215" s="5" t="s">
        <v>1263</v>
      </c>
      <c r="G1215" s="34">
        <v>42735</v>
      </c>
      <c r="H1215" s="5" t="s">
        <v>211</v>
      </c>
      <c r="I1215" s="5"/>
      <c r="J1215" s="5"/>
      <c r="K1215" s="5"/>
      <c r="L1215" s="5" t="s">
        <v>203</v>
      </c>
      <c r="M1215" s="32" t="s">
        <v>204</v>
      </c>
      <c r="N1215" s="35">
        <v>20</v>
      </c>
    </row>
    <row r="1216" spans="1:14" s="52" customFormat="1" ht="24" x14ac:dyDescent="0.25">
      <c r="A1216" s="4" t="s">
        <v>2817</v>
      </c>
      <c r="B1216" s="5" t="s">
        <v>2780</v>
      </c>
      <c r="C1216" s="31" t="s">
        <v>2805</v>
      </c>
      <c r="D1216" s="32" t="s">
        <v>2818</v>
      </c>
      <c r="E1216" s="32" t="s">
        <v>2819</v>
      </c>
      <c r="F1216" s="5" t="s">
        <v>439</v>
      </c>
      <c r="G1216" s="34">
        <v>43854</v>
      </c>
      <c r="H1216" s="5" t="s">
        <v>202</v>
      </c>
      <c r="I1216" s="5"/>
      <c r="J1216" s="5"/>
      <c r="K1216" s="5"/>
      <c r="L1216" s="5" t="s">
        <v>203</v>
      </c>
      <c r="M1216" s="32" t="s">
        <v>204</v>
      </c>
      <c r="N1216" s="35">
        <v>3</v>
      </c>
    </row>
    <row r="1217" spans="1:14" s="52" customFormat="1" ht="60" x14ac:dyDescent="0.25">
      <c r="A1217" s="4" t="s">
        <v>2820</v>
      </c>
      <c r="B1217" s="5" t="s">
        <v>2780</v>
      </c>
      <c r="C1217" s="31" t="s">
        <v>2821</v>
      </c>
      <c r="D1217" s="32" t="s">
        <v>2822</v>
      </c>
      <c r="E1217" s="33">
        <v>953200010000</v>
      </c>
      <c r="F1217" s="32" t="s">
        <v>20</v>
      </c>
      <c r="G1217" s="34">
        <v>42735</v>
      </c>
      <c r="H1217" s="5" t="s">
        <v>2823</v>
      </c>
      <c r="I1217" s="5" t="s">
        <v>2824</v>
      </c>
      <c r="J1217" s="5"/>
      <c r="K1217" s="5"/>
      <c r="L1217" s="5" t="s">
        <v>203</v>
      </c>
      <c r="M1217" s="32" t="s">
        <v>204</v>
      </c>
      <c r="N1217" s="35">
        <v>1</v>
      </c>
    </row>
    <row r="1218" spans="1:14" s="52" customFormat="1" ht="24" x14ac:dyDescent="0.25">
      <c r="A1218" s="4" t="s">
        <v>2825</v>
      </c>
      <c r="B1218" s="5" t="s">
        <v>2780</v>
      </c>
      <c r="C1218" s="31" t="s">
        <v>2811</v>
      </c>
      <c r="D1218" s="32" t="s">
        <v>2826</v>
      </c>
      <c r="E1218" s="33">
        <v>953629940000</v>
      </c>
      <c r="F1218" s="5" t="s">
        <v>1263</v>
      </c>
      <c r="G1218" s="34">
        <v>42735</v>
      </c>
      <c r="H1218" s="5" t="s">
        <v>211</v>
      </c>
      <c r="I1218" s="5"/>
      <c r="J1218" s="5"/>
      <c r="K1218" s="5"/>
      <c r="L1218" s="5" t="s">
        <v>203</v>
      </c>
      <c r="M1218" s="32" t="s">
        <v>204</v>
      </c>
      <c r="N1218" s="35">
        <v>1</v>
      </c>
    </row>
    <row r="1219" spans="1:14" s="52" customFormat="1" ht="24" x14ac:dyDescent="0.25">
      <c r="A1219" s="4" t="s">
        <v>2827</v>
      </c>
      <c r="B1219" s="5" t="s">
        <v>2780</v>
      </c>
      <c r="C1219" s="31" t="s">
        <v>2805</v>
      </c>
      <c r="D1219" s="32" t="s">
        <v>2828</v>
      </c>
      <c r="E1219" s="32" t="s">
        <v>2829</v>
      </c>
      <c r="F1219" s="5" t="s">
        <v>421</v>
      </c>
      <c r="G1219" s="34">
        <v>43269</v>
      </c>
      <c r="H1219" s="5" t="s">
        <v>202</v>
      </c>
      <c r="I1219" s="5"/>
      <c r="J1219" s="5"/>
      <c r="K1219" s="5"/>
      <c r="L1219" s="5" t="s">
        <v>203</v>
      </c>
      <c r="M1219" s="32" t="s">
        <v>290</v>
      </c>
      <c r="N1219" s="35">
        <v>0.24099999999999999</v>
      </c>
    </row>
    <row r="1220" spans="1:14" s="52" customFormat="1" ht="24" x14ac:dyDescent="0.25">
      <c r="A1220" s="4" t="s">
        <v>2830</v>
      </c>
      <c r="B1220" s="5" t="s">
        <v>2780</v>
      </c>
      <c r="C1220" s="31" t="s">
        <v>2805</v>
      </c>
      <c r="D1220" s="32" t="s">
        <v>2831</v>
      </c>
      <c r="E1220" s="33">
        <v>953622510000</v>
      </c>
      <c r="F1220" s="5" t="s">
        <v>201</v>
      </c>
      <c r="G1220" s="34">
        <v>43717</v>
      </c>
      <c r="H1220" s="5" t="s">
        <v>211</v>
      </c>
      <c r="I1220" s="5"/>
      <c r="J1220" s="5"/>
      <c r="K1220" s="5"/>
      <c r="L1220" s="5" t="s">
        <v>203</v>
      </c>
      <c r="M1220" s="32" t="s">
        <v>204</v>
      </c>
      <c r="N1220" s="35">
        <v>2</v>
      </c>
    </row>
    <row r="1221" spans="1:14" s="52" customFormat="1" ht="24" x14ac:dyDescent="0.25">
      <c r="A1221" s="4" t="s">
        <v>2832</v>
      </c>
      <c r="B1221" s="5" t="s">
        <v>2780</v>
      </c>
      <c r="C1221" s="31" t="s">
        <v>2811</v>
      </c>
      <c r="D1221" s="32" t="s">
        <v>2833</v>
      </c>
      <c r="E1221" s="33">
        <v>253402450000</v>
      </c>
      <c r="F1221" s="5" t="s">
        <v>651</v>
      </c>
      <c r="G1221" s="34">
        <v>42735</v>
      </c>
      <c r="H1221" s="5" t="s">
        <v>211</v>
      </c>
      <c r="I1221" s="5"/>
      <c r="J1221" s="5"/>
      <c r="K1221" s="5"/>
      <c r="L1221" s="5" t="s">
        <v>203</v>
      </c>
      <c r="M1221" s="32" t="s">
        <v>204</v>
      </c>
      <c r="N1221" s="35">
        <v>14</v>
      </c>
    </row>
    <row r="1222" spans="1:14" s="52" customFormat="1" ht="24" x14ac:dyDescent="0.25">
      <c r="A1222" s="4" t="s">
        <v>2834</v>
      </c>
      <c r="B1222" s="5" t="s">
        <v>2780</v>
      </c>
      <c r="C1222" s="31" t="s">
        <v>2811</v>
      </c>
      <c r="D1222" s="32" t="s">
        <v>2835</v>
      </c>
      <c r="E1222" s="33">
        <v>254002310000</v>
      </c>
      <c r="F1222" s="5" t="s">
        <v>651</v>
      </c>
      <c r="G1222" s="34">
        <v>42735</v>
      </c>
      <c r="H1222" s="5" t="s">
        <v>211</v>
      </c>
      <c r="I1222" s="5"/>
      <c r="J1222" s="5"/>
      <c r="K1222" s="5"/>
      <c r="L1222" s="5" t="s">
        <v>203</v>
      </c>
      <c r="M1222" s="32" t="s">
        <v>204</v>
      </c>
      <c r="N1222" s="35">
        <v>30</v>
      </c>
    </row>
    <row r="1223" spans="1:14" s="52" customFormat="1" ht="24" x14ac:dyDescent="0.25">
      <c r="A1223" s="4" t="s">
        <v>2836</v>
      </c>
      <c r="B1223" s="5" t="s">
        <v>2780</v>
      </c>
      <c r="C1223" s="31" t="s">
        <v>2811</v>
      </c>
      <c r="D1223" s="32" t="s">
        <v>2837</v>
      </c>
      <c r="E1223" s="33">
        <v>254005520000</v>
      </c>
      <c r="F1223" s="5" t="s">
        <v>651</v>
      </c>
      <c r="G1223" s="34">
        <v>42735</v>
      </c>
      <c r="H1223" s="5" t="s">
        <v>211</v>
      </c>
      <c r="I1223" s="5"/>
      <c r="J1223" s="5"/>
      <c r="K1223" s="5"/>
      <c r="L1223" s="5" t="s">
        <v>203</v>
      </c>
      <c r="M1223" s="32" t="s">
        <v>204</v>
      </c>
      <c r="N1223" s="35">
        <v>9</v>
      </c>
    </row>
    <row r="1224" spans="1:14" s="52" customFormat="1" ht="24" x14ac:dyDescent="0.25">
      <c r="A1224" s="4" t="s">
        <v>2838</v>
      </c>
      <c r="B1224" s="5" t="s">
        <v>2780</v>
      </c>
      <c r="C1224" s="31" t="s">
        <v>2811</v>
      </c>
      <c r="D1224" s="32" t="s">
        <v>2839</v>
      </c>
      <c r="E1224" s="33">
        <v>951731660000</v>
      </c>
      <c r="F1224" s="5" t="s">
        <v>651</v>
      </c>
      <c r="G1224" s="34">
        <v>43087</v>
      </c>
      <c r="H1224" s="5" t="s">
        <v>211</v>
      </c>
      <c r="I1224" s="5"/>
      <c r="J1224" s="5"/>
      <c r="K1224" s="5"/>
      <c r="L1224" s="5" t="s">
        <v>203</v>
      </c>
      <c r="M1224" s="32" t="s">
        <v>236</v>
      </c>
      <c r="N1224" s="35">
        <v>77</v>
      </c>
    </row>
    <row r="1225" spans="1:14" s="52" customFormat="1" ht="24" x14ac:dyDescent="0.25">
      <c r="A1225" s="4" t="s">
        <v>2840</v>
      </c>
      <c r="B1225" s="5" t="s">
        <v>2780</v>
      </c>
      <c r="C1225" s="31" t="s">
        <v>2811</v>
      </c>
      <c r="D1225" s="32" t="s">
        <v>2841</v>
      </c>
      <c r="E1225" s="33">
        <v>346090670000</v>
      </c>
      <c r="F1225" s="5" t="s">
        <v>1263</v>
      </c>
      <c r="G1225" s="34">
        <v>42735</v>
      </c>
      <c r="H1225" s="5" t="s">
        <v>211</v>
      </c>
      <c r="I1225" s="5"/>
      <c r="J1225" s="5"/>
      <c r="K1225" s="5"/>
      <c r="L1225" s="5" t="s">
        <v>203</v>
      </c>
      <c r="M1225" s="32" t="s">
        <v>204</v>
      </c>
      <c r="N1225" s="35">
        <v>1</v>
      </c>
    </row>
    <row r="1226" spans="1:14" s="52" customFormat="1" ht="24" x14ac:dyDescent="0.25">
      <c r="A1226" s="4" t="s">
        <v>2842</v>
      </c>
      <c r="B1226" s="5" t="s">
        <v>2780</v>
      </c>
      <c r="C1226" s="31" t="s">
        <v>2811</v>
      </c>
      <c r="D1226" s="32" t="s">
        <v>2843</v>
      </c>
      <c r="E1226" s="33">
        <v>343886250000</v>
      </c>
      <c r="F1226" s="5" t="s">
        <v>1263</v>
      </c>
      <c r="G1226" s="34">
        <v>43721</v>
      </c>
      <c r="H1226" s="5" t="s">
        <v>211</v>
      </c>
      <c r="I1226" s="5"/>
      <c r="J1226" s="5"/>
      <c r="K1226" s="5"/>
      <c r="L1226" s="5" t="s">
        <v>203</v>
      </c>
      <c r="M1226" s="32" t="s">
        <v>204</v>
      </c>
      <c r="N1226" s="35">
        <v>2</v>
      </c>
    </row>
    <row r="1227" spans="1:14" s="52" customFormat="1" ht="24" x14ac:dyDescent="0.25">
      <c r="A1227" s="4" t="s">
        <v>2844</v>
      </c>
      <c r="B1227" s="5" t="s">
        <v>2780</v>
      </c>
      <c r="C1227" s="31" t="s">
        <v>2811</v>
      </c>
      <c r="D1227" s="32" t="s">
        <v>2845</v>
      </c>
      <c r="E1227" s="32" t="s">
        <v>2846</v>
      </c>
      <c r="F1227" s="5" t="s">
        <v>1263</v>
      </c>
      <c r="G1227" s="34">
        <v>43738</v>
      </c>
      <c r="H1227" s="5" t="s">
        <v>211</v>
      </c>
      <c r="I1227" s="5"/>
      <c r="J1227" s="5"/>
      <c r="K1227" s="5"/>
      <c r="L1227" s="5" t="s">
        <v>203</v>
      </c>
      <c r="M1227" s="32" t="s">
        <v>204</v>
      </c>
      <c r="N1227" s="35">
        <v>3</v>
      </c>
    </row>
    <row r="1228" spans="1:14" s="52" customFormat="1" ht="36" x14ac:dyDescent="0.25">
      <c r="A1228" s="4" t="s">
        <v>2847</v>
      </c>
      <c r="B1228" s="5" t="s">
        <v>2780</v>
      </c>
      <c r="C1228" s="31" t="s">
        <v>2781</v>
      </c>
      <c r="D1228" s="32" t="s">
        <v>2848</v>
      </c>
      <c r="E1228" s="33">
        <v>953613450000</v>
      </c>
      <c r="F1228" s="5" t="s">
        <v>20</v>
      </c>
      <c r="G1228" s="34">
        <v>42735</v>
      </c>
      <c r="H1228" s="5" t="s">
        <v>211</v>
      </c>
      <c r="I1228" s="5"/>
      <c r="J1228" s="5"/>
      <c r="K1228" s="5"/>
      <c r="L1228" s="5" t="s">
        <v>203</v>
      </c>
      <c r="M1228" s="32" t="s">
        <v>204</v>
      </c>
      <c r="N1228" s="35">
        <v>6</v>
      </c>
    </row>
    <row r="1229" spans="1:14" s="52" customFormat="1" ht="36" x14ac:dyDescent="0.25">
      <c r="A1229" s="4" t="s">
        <v>2849</v>
      </c>
      <c r="B1229" s="5" t="s">
        <v>2780</v>
      </c>
      <c r="C1229" s="31" t="s">
        <v>2781</v>
      </c>
      <c r="D1229" s="32" t="s">
        <v>2850</v>
      </c>
      <c r="E1229" s="36">
        <v>20113140000</v>
      </c>
      <c r="F1229" s="5" t="s">
        <v>20</v>
      </c>
      <c r="G1229" s="34">
        <v>42735</v>
      </c>
      <c r="H1229" s="5" t="s">
        <v>211</v>
      </c>
      <c r="I1229" s="5"/>
      <c r="J1229" s="5"/>
      <c r="K1229" s="5"/>
      <c r="L1229" s="5" t="s">
        <v>203</v>
      </c>
      <c r="M1229" s="32" t="s">
        <v>204</v>
      </c>
      <c r="N1229" s="35">
        <v>4</v>
      </c>
    </row>
    <row r="1230" spans="1:14" s="52" customFormat="1" ht="24" x14ac:dyDescent="0.25">
      <c r="A1230" s="4" t="s">
        <v>2851</v>
      </c>
      <c r="B1230" s="5" t="s">
        <v>2780</v>
      </c>
      <c r="C1230" s="31" t="s">
        <v>2805</v>
      </c>
      <c r="D1230" s="32" t="s">
        <v>2852</v>
      </c>
      <c r="E1230" s="33">
        <v>953647580000</v>
      </c>
      <c r="F1230" s="5" t="s">
        <v>20</v>
      </c>
      <c r="G1230" s="34">
        <v>43721</v>
      </c>
      <c r="H1230" s="5" t="s">
        <v>211</v>
      </c>
      <c r="I1230" s="5"/>
      <c r="J1230" s="5"/>
      <c r="K1230" s="5"/>
      <c r="L1230" s="5" t="s">
        <v>203</v>
      </c>
      <c r="M1230" s="32" t="s">
        <v>204</v>
      </c>
      <c r="N1230" s="35">
        <v>31</v>
      </c>
    </row>
    <row r="1231" spans="1:14" s="52" customFormat="1" ht="24" x14ac:dyDescent="0.25">
      <c r="A1231" s="4" t="s">
        <v>2853</v>
      </c>
      <c r="B1231" s="5" t="s">
        <v>2780</v>
      </c>
      <c r="C1231" s="31" t="s">
        <v>2805</v>
      </c>
      <c r="D1231" s="32" t="s">
        <v>2854</v>
      </c>
      <c r="E1231" s="33">
        <v>953647590000</v>
      </c>
      <c r="F1231" s="5" t="s">
        <v>20</v>
      </c>
      <c r="G1231" s="34">
        <v>43721</v>
      </c>
      <c r="H1231" s="5" t="s">
        <v>211</v>
      </c>
      <c r="I1231" s="5"/>
      <c r="J1231" s="5"/>
      <c r="K1231" s="5"/>
      <c r="L1231" s="5" t="s">
        <v>203</v>
      </c>
      <c r="M1231" s="32" t="s">
        <v>204</v>
      </c>
      <c r="N1231" s="35">
        <v>13</v>
      </c>
    </row>
    <row r="1232" spans="1:14" s="52" customFormat="1" ht="24" x14ac:dyDescent="0.25">
      <c r="A1232" s="4" t="s">
        <v>2855</v>
      </c>
      <c r="B1232" s="5" t="s">
        <v>2780</v>
      </c>
      <c r="C1232" s="31" t="s">
        <v>2805</v>
      </c>
      <c r="D1232" s="32" t="s">
        <v>2856</v>
      </c>
      <c r="E1232" s="33">
        <v>953647660000</v>
      </c>
      <c r="F1232" s="5" t="s">
        <v>20</v>
      </c>
      <c r="G1232" s="34">
        <v>43721</v>
      </c>
      <c r="H1232" s="5" t="s">
        <v>211</v>
      </c>
      <c r="I1232" s="5"/>
      <c r="J1232" s="5"/>
      <c r="K1232" s="5"/>
      <c r="L1232" s="5" t="s">
        <v>203</v>
      </c>
      <c r="M1232" s="32" t="s">
        <v>204</v>
      </c>
      <c r="N1232" s="35">
        <v>9</v>
      </c>
    </row>
    <row r="1233" spans="1:14" s="52" customFormat="1" ht="24" x14ac:dyDescent="0.25">
      <c r="A1233" s="4" t="s">
        <v>2857</v>
      </c>
      <c r="B1233" s="5" t="s">
        <v>2780</v>
      </c>
      <c r="C1233" s="31" t="s">
        <v>2805</v>
      </c>
      <c r="D1233" s="32" t="s">
        <v>2858</v>
      </c>
      <c r="E1233" s="33">
        <v>953647670000</v>
      </c>
      <c r="F1233" s="5" t="s">
        <v>20</v>
      </c>
      <c r="G1233" s="34">
        <v>43721</v>
      </c>
      <c r="H1233" s="5" t="s">
        <v>211</v>
      </c>
      <c r="I1233" s="5"/>
      <c r="J1233" s="5"/>
      <c r="K1233" s="5"/>
      <c r="L1233" s="5" t="s">
        <v>203</v>
      </c>
      <c r="M1233" s="32" t="s">
        <v>204</v>
      </c>
      <c r="N1233" s="35">
        <v>4</v>
      </c>
    </row>
    <row r="1234" spans="1:14" s="52" customFormat="1" ht="24" x14ac:dyDescent="0.25">
      <c r="A1234" s="4" t="s">
        <v>2859</v>
      </c>
      <c r="B1234" s="5" t="s">
        <v>2780</v>
      </c>
      <c r="C1234" s="31" t="s">
        <v>2805</v>
      </c>
      <c r="D1234" s="32" t="s">
        <v>2860</v>
      </c>
      <c r="E1234" s="33">
        <v>953647680000</v>
      </c>
      <c r="F1234" s="5" t="s">
        <v>20</v>
      </c>
      <c r="G1234" s="34">
        <v>43721</v>
      </c>
      <c r="H1234" s="5" t="s">
        <v>211</v>
      </c>
      <c r="I1234" s="5"/>
      <c r="J1234" s="5"/>
      <c r="K1234" s="5"/>
      <c r="L1234" s="5" t="s">
        <v>203</v>
      </c>
      <c r="M1234" s="32" t="s">
        <v>204</v>
      </c>
      <c r="N1234" s="35">
        <v>1</v>
      </c>
    </row>
    <row r="1235" spans="1:14" s="52" customFormat="1" ht="24" x14ac:dyDescent="0.25">
      <c r="A1235" s="4" t="s">
        <v>2861</v>
      </c>
      <c r="B1235" s="5" t="s">
        <v>2780</v>
      </c>
      <c r="C1235" s="31" t="s">
        <v>2811</v>
      </c>
      <c r="D1235" s="32" t="s">
        <v>2862</v>
      </c>
      <c r="E1235" s="32" t="s">
        <v>2863</v>
      </c>
      <c r="F1235" s="5" t="s">
        <v>651</v>
      </c>
      <c r="G1235" s="34">
        <v>43721</v>
      </c>
      <c r="H1235" s="5" t="s">
        <v>211</v>
      </c>
      <c r="I1235" s="5"/>
      <c r="J1235" s="5"/>
      <c r="K1235" s="5"/>
      <c r="L1235" s="5" t="s">
        <v>203</v>
      </c>
      <c r="M1235" s="32" t="s">
        <v>204</v>
      </c>
      <c r="N1235" s="35">
        <v>21</v>
      </c>
    </row>
    <row r="1236" spans="1:14" s="52" customFormat="1" ht="36" x14ac:dyDescent="0.25">
      <c r="A1236" s="4" t="s">
        <v>2864</v>
      </c>
      <c r="B1236" s="5" t="s">
        <v>2780</v>
      </c>
      <c r="C1236" s="31" t="s">
        <v>2811</v>
      </c>
      <c r="D1236" s="32" t="s">
        <v>2865</v>
      </c>
      <c r="E1236" s="33">
        <v>252107950000</v>
      </c>
      <c r="F1236" s="5" t="s">
        <v>651</v>
      </c>
      <c r="G1236" s="34">
        <v>42735</v>
      </c>
      <c r="H1236" s="5" t="s">
        <v>211</v>
      </c>
      <c r="I1236" s="5"/>
      <c r="J1236" s="5"/>
      <c r="K1236" s="5"/>
      <c r="L1236" s="5" t="s">
        <v>203</v>
      </c>
      <c r="M1236" s="32" t="s">
        <v>204</v>
      </c>
      <c r="N1236" s="35">
        <v>5</v>
      </c>
    </row>
    <row r="1237" spans="1:14" s="52" customFormat="1" ht="36" x14ac:dyDescent="0.25">
      <c r="A1237" s="4" t="s">
        <v>2866</v>
      </c>
      <c r="B1237" s="5" t="s">
        <v>2780</v>
      </c>
      <c r="C1237" s="31" t="s">
        <v>2811</v>
      </c>
      <c r="D1237" s="32" t="s">
        <v>2867</v>
      </c>
      <c r="E1237" s="33">
        <v>252107250000</v>
      </c>
      <c r="F1237" s="5" t="s">
        <v>651</v>
      </c>
      <c r="G1237" s="34">
        <v>42735</v>
      </c>
      <c r="H1237" s="5" t="s">
        <v>211</v>
      </c>
      <c r="I1237" s="5"/>
      <c r="J1237" s="5"/>
      <c r="K1237" s="5"/>
      <c r="L1237" s="5" t="s">
        <v>203</v>
      </c>
      <c r="M1237" s="32" t="s">
        <v>204</v>
      </c>
      <c r="N1237" s="35">
        <v>1</v>
      </c>
    </row>
    <row r="1238" spans="1:14" s="52" customFormat="1" ht="36" x14ac:dyDescent="0.25">
      <c r="A1238" s="4" t="s">
        <v>2868</v>
      </c>
      <c r="B1238" s="5" t="s">
        <v>2780</v>
      </c>
      <c r="C1238" s="31" t="s">
        <v>2781</v>
      </c>
      <c r="D1238" s="32" t="s">
        <v>2869</v>
      </c>
      <c r="E1238" s="36">
        <v>20112520000</v>
      </c>
      <c r="F1238" s="5" t="s">
        <v>20</v>
      </c>
      <c r="G1238" s="34">
        <v>42735</v>
      </c>
      <c r="H1238" s="5" t="s">
        <v>211</v>
      </c>
      <c r="I1238" s="5"/>
      <c r="J1238" s="5"/>
      <c r="K1238" s="5"/>
      <c r="L1238" s="5" t="s">
        <v>203</v>
      </c>
      <c r="M1238" s="32" t="s">
        <v>204</v>
      </c>
      <c r="N1238" s="35">
        <v>7</v>
      </c>
    </row>
    <row r="1239" spans="1:14" s="52" customFormat="1" ht="36" x14ac:dyDescent="0.25">
      <c r="A1239" s="4" t="s">
        <v>2870</v>
      </c>
      <c r="B1239" s="5" t="s">
        <v>2780</v>
      </c>
      <c r="C1239" s="31" t="s">
        <v>2781</v>
      </c>
      <c r="D1239" s="32" t="s">
        <v>2871</v>
      </c>
      <c r="E1239" s="32" t="s">
        <v>2872</v>
      </c>
      <c r="F1239" s="5" t="s">
        <v>20</v>
      </c>
      <c r="G1239" s="34">
        <v>43344</v>
      </c>
      <c r="H1239" s="5" t="s">
        <v>211</v>
      </c>
      <c r="I1239" s="5"/>
      <c r="J1239" s="5"/>
      <c r="K1239" s="5"/>
      <c r="L1239" s="5" t="s">
        <v>203</v>
      </c>
      <c r="M1239" s="32" t="s">
        <v>204</v>
      </c>
      <c r="N1239" s="35">
        <v>1</v>
      </c>
    </row>
    <row r="1240" spans="1:14" s="52" customFormat="1" ht="36" x14ac:dyDescent="0.25">
      <c r="A1240" s="4" t="s">
        <v>2873</v>
      </c>
      <c r="B1240" s="5" t="s">
        <v>2780</v>
      </c>
      <c r="C1240" s="31" t="s">
        <v>2781</v>
      </c>
      <c r="D1240" s="32" t="s">
        <v>2874</v>
      </c>
      <c r="E1240" s="36">
        <v>20113120000</v>
      </c>
      <c r="F1240" s="5" t="s">
        <v>20</v>
      </c>
      <c r="G1240" s="34">
        <v>42735</v>
      </c>
      <c r="H1240" s="5" t="s">
        <v>211</v>
      </c>
      <c r="I1240" s="5"/>
      <c r="J1240" s="5"/>
      <c r="K1240" s="5"/>
      <c r="L1240" s="5" t="s">
        <v>203</v>
      </c>
      <c r="M1240" s="32" t="s">
        <v>204</v>
      </c>
      <c r="N1240" s="35">
        <v>30</v>
      </c>
    </row>
    <row r="1241" spans="1:14" s="52" customFormat="1" ht="36" x14ac:dyDescent="0.25">
      <c r="A1241" s="4" t="s">
        <v>2875</v>
      </c>
      <c r="B1241" s="5" t="s">
        <v>2780</v>
      </c>
      <c r="C1241" s="31" t="s">
        <v>2781</v>
      </c>
      <c r="D1241" s="32" t="s">
        <v>2876</v>
      </c>
      <c r="E1241" s="33">
        <v>951849900000</v>
      </c>
      <c r="F1241" s="5" t="s">
        <v>20</v>
      </c>
      <c r="G1241" s="34">
        <v>43087</v>
      </c>
      <c r="H1241" s="5" t="s">
        <v>211</v>
      </c>
      <c r="I1241" s="5"/>
      <c r="J1241" s="5"/>
      <c r="K1241" s="5"/>
      <c r="L1241" s="5" t="s">
        <v>203</v>
      </c>
      <c r="M1241" s="32" t="s">
        <v>204</v>
      </c>
      <c r="N1241" s="35">
        <v>1</v>
      </c>
    </row>
    <row r="1242" spans="1:14" s="52" customFormat="1" ht="36" x14ac:dyDescent="0.25">
      <c r="A1242" s="4" t="s">
        <v>2877</v>
      </c>
      <c r="B1242" s="5" t="s">
        <v>2780</v>
      </c>
      <c r="C1242" s="31" t="s">
        <v>2781</v>
      </c>
      <c r="D1242" s="32" t="s">
        <v>2878</v>
      </c>
      <c r="E1242" s="33">
        <v>953613400000</v>
      </c>
      <c r="F1242" s="5" t="s">
        <v>20</v>
      </c>
      <c r="G1242" s="34">
        <v>42735</v>
      </c>
      <c r="H1242" s="5" t="s">
        <v>211</v>
      </c>
      <c r="I1242" s="5"/>
      <c r="J1242" s="5"/>
      <c r="K1242" s="5"/>
      <c r="L1242" s="5" t="s">
        <v>203</v>
      </c>
      <c r="M1242" s="32" t="s">
        <v>204</v>
      </c>
      <c r="N1242" s="35">
        <v>3</v>
      </c>
    </row>
    <row r="1243" spans="1:14" s="52" customFormat="1" ht="36" x14ac:dyDescent="0.25">
      <c r="A1243" s="4" t="s">
        <v>2879</v>
      </c>
      <c r="B1243" s="5" t="s">
        <v>2780</v>
      </c>
      <c r="C1243" s="31" t="s">
        <v>2781</v>
      </c>
      <c r="D1243" s="32" t="s">
        <v>2880</v>
      </c>
      <c r="E1243" s="33">
        <v>953613370000</v>
      </c>
      <c r="F1243" s="5" t="s">
        <v>20</v>
      </c>
      <c r="G1243" s="34">
        <v>42735</v>
      </c>
      <c r="H1243" s="5" t="s">
        <v>211</v>
      </c>
      <c r="I1243" s="5"/>
      <c r="J1243" s="5"/>
      <c r="K1243" s="5"/>
      <c r="L1243" s="5" t="s">
        <v>203</v>
      </c>
      <c r="M1243" s="32" t="s">
        <v>204</v>
      </c>
      <c r="N1243" s="35">
        <v>3</v>
      </c>
    </row>
    <row r="1244" spans="1:14" s="52" customFormat="1" ht="36" x14ac:dyDescent="0.25">
      <c r="A1244" s="4" t="s">
        <v>2881</v>
      </c>
      <c r="B1244" s="5" t="s">
        <v>2780</v>
      </c>
      <c r="C1244" s="31" t="s">
        <v>2781</v>
      </c>
      <c r="D1244" s="32" t="s">
        <v>2882</v>
      </c>
      <c r="E1244" s="33">
        <v>953613340000</v>
      </c>
      <c r="F1244" s="5" t="s">
        <v>20</v>
      </c>
      <c r="G1244" s="34">
        <v>42735</v>
      </c>
      <c r="H1244" s="5" t="s">
        <v>211</v>
      </c>
      <c r="I1244" s="5"/>
      <c r="J1244" s="5"/>
      <c r="K1244" s="5"/>
      <c r="L1244" s="5" t="s">
        <v>203</v>
      </c>
      <c r="M1244" s="32" t="s">
        <v>204</v>
      </c>
      <c r="N1244" s="35">
        <v>9</v>
      </c>
    </row>
    <row r="1245" spans="1:14" s="52" customFormat="1" ht="36" x14ac:dyDescent="0.25">
      <c r="A1245" s="4" t="s">
        <v>2883</v>
      </c>
      <c r="B1245" s="5" t="s">
        <v>2780</v>
      </c>
      <c r="C1245" s="31" t="s">
        <v>2781</v>
      </c>
      <c r="D1245" s="32" t="s">
        <v>2884</v>
      </c>
      <c r="E1245" s="33">
        <v>953613360000</v>
      </c>
      <c r="F1245" s="5" t="s">
        <v>20</v>
      </c>
      <c r="G1245" s="34">
        <v>42735</v>
      </c>
      <c r="H1245" s="5" t="s">
        <v>211</v>
      </c>
      <c r="I1245" s="5"/>
      <c r="J1245" s="5"/>
      <c r="K1245" s="5"/>
      <c r="L1245" s="5" t="s">
        <v>203</v>
      </c>
      <c r="M1245" s="32" t="s">
        <v>204</v>
      </c>
      <c r="N1245" s="35">
        <v>2</v>
      </c>
    </row>
    <row r="1246" spans="1:14" s="52" customFormat="1" ht="36" x14ac:dyDescent="0.25">
      <c r="A1246" s="4" t="s">
        <v>2885</v>
      </c>
      <c r="B1246" s="5" t="s">
        <v>2780</v>
      </c>
      <c r="C1246" s="31" t="s">
        <v>2781</v>
      </c>
      <c r="D1246" s="32" t="s">
        <v>2886</v>
      </c>
      <c r="E1246" s="33">
        <v>953613350000</v>
      </c>
      <c r="F1246" s="5" t="s">
        <v>20</v>
      </c>
      <c r="G1246" s="34">
        <v>42735</v>
      </c>
      <c r="H1246" s="5" t="s">
        <v>211</v>
      </c>
      <c r="I1246" s="5"/>
      <c r="J1246" s="5"/>
      <c r="K1246" s="5"/>
      <c r="L1246" s="5" t="s">
        <v>203</v>
      </c>
      <c r="M1246" s="32" t="s">
        <v>204</v>
      </c>
      <c r="N1246" s="35">
        <v>2</v>
      </c>
    </row>
    <row r="1247" spans="1:14" s="52" customFormat="1" ht="36" x14ac:dyDescent="0.25">
      <c r="A1247" s="4" t="s">
        <v>2887</v>
      </c>
      <c r="B1247" s="5" t="s">
        <v>2780</v>
      </c>
      <c r="C1247" s="31" t="s">
        <v>2781</v>
      </c>
      <c r="D1247" s="32" t="s">
        <v>2888</v>
      </c>
      <c r="E1247" s="36">
        <v>20114430000</v>
      </c>
      <c r="F1247" s="5" t="s">
        <v>20</v>
      </c>
      <c r="G1247" s="34">
        <v>42735</v>
      </c>
      <c r="H1247" s="5" t="s">
        <v>211</v>
      </c>
      <c r="I1247" s="5"/>
      <c r="J1247" s="5"/>
      <c r="K1247" s="5"/>
      <c r="L1247" s="5" t="s">
        <v>203</v>
      </c>
      <c r="M1247" s="32" t="s">
        <v>204</v>
      </c>
      <c r="N1247" s="35">
        <v>1</v>
      </c>
    </row>
    <row r="1248" spans="1:14" s="52" customFormat="1" ht="36" x14ac:dyDescent="0.25">
      <c r="A1248" s="4" t="s">
        <v>2889</v>
      </c>
      <c r="B1248" s="5" t="s">
        <v>2780</v>
      </c>
      <c r="C1248" s="31" t="s">
        <v>2781</v>
      </c>
      <c r="D1248" s="32" t="s">
        <v>2890</v>
      </c>
      <c r="E1248" s="33">
        <v>954911960000</v>
      </c>
      <c r="F1248" s="5" t="s">
        <v>20</v>
      </c>
      <c r="G1248" s="34">
        <v>43087</v>
      </c>
      <c r="H1248" s="5" t="s">
        <v>211</v>
      </c>
      <c r="I1248" s="5"/>
      <c r="J1248" s="5"/>
      <c r="K1248" s="5"/>
      <c r="L1248" s="5" t="s">
        <v>203</v>
      </c>
      <c r="M1248" s="32" t="s">
        <v>204</v>
      </c>
      <c r="N1248" s="35">
        <v>3</v>
      </c>
    </row>
    <row r="1249" spans="1:14" s="52" customFormat="1" ht="36" x14ac:dyDescent="0.25">
      <c r="A1249" s="4" t="s">
        <v>2891</v>
      </c>
      <c r="B1249" s="5" t="s">
        <v>2780</v>
      </c>
      <c r="C1249" s="31" t="s">
        <v>2781</v>
      </c>
      <c r="D1249" s="32" t="s">
        <v>2892</v>
      </c>
      <c r="E1249" s="33">
        <v>95491031</v>
      </c>
      <c r="F1249" s="5" t="s">
        <v>20</v>
      </c>
      <c r="G1249" s="34">
        <v>43087</v>
      </c>
      <c r="H1249" s="5" t="s">
        <v>211</v>
      </c>
      <c r="I1249" s="5"/>
      <c r="J1249" s="5"/>
      <c r="K1249" s="5"/>
      <c r="L1249" s="5" t="s">
        <v>203</v>
      </c>
      <c r="M1249" s="32" t="s">
        <v>204</v>
      </c>
      <c r="N1249" s="35">
        <v>6</v>
      </c>
    </row>
    <row r="1250" spans="1:14" s="52" customFormat="1" ht="24" x14ac:dyDescent="0.25">
      <c r="A1250" s="4" t="s">
        <v>2893</v>
      </c>
      <c r="B1250" s="5" t="s">
        <v>2780</v>
      </c>
      <c r="C1250" s="31" t="s">
        <v>2811</v>
      </c>
      <c r="D1250" s="32" t="s">
        <v>2894</v>
      </c>
      <c r="E1250" s="33">
        <v>250826100000</v>
      </c>
      <c r="F1250" s="5" t="s">
        <v>651</v>
      </c>
      <c r="G1250" s="34">
        <v>43704</v>
      </c>
      <c r="H1250" s="5" t="s">
        <v>211</v>
      </c>
      <c r="I1250" s="5"/>
      <c r="J1250" s="5"/>
      <c r="K1250" s="5"/>
      <c r="L1250" s="5" t="s">
        <v>203</v>
      </c>
      <c r="M1250" s="32" t="s">
        <v>631</v>
      </c>
      <c r="N1250" s="35">
        <v>2</v>
      </c>
    </row>
    <row r="1251" spans="1:14" s="52" customFormat="1" ht="24" x14ac:dyDescent="0.25">
      <c r="A1251" s="4" t="s">
        <v>2895</v>
      </c>
      <c r="B1251" s="5" t="s">
        <v>2780</v>
      </c>
      <c r="C1251" s="31" t="s">
        <v>2811</v>
      </c>
      <c r="D1251" s="32" t="s">
        <v>2896</v>
      </c>
      <c r="E1251" s="33">
        <v>321726000000</v>
      </c>
      <c r="F1251" s="5" t="s">
        <v>1263</v>
      </c>
      <c r="G1251" s="34">
        <v>42735</v>
      </c>
      <c r="H1251" s="5" t="s">
        <v>211</v>
      </c>
      <c r="I1251" s="5"/>
      <c r="J1251" s="5"/>
      <c r="K1251" s="5"/>
      <c r="L1251" s="5" t="s">
        <v>203</v>
      </c>
      <c r="M1251" s="32" t="s">
        <v>204</v>
      </c>
      <c r="N1251" s="35">
        <v>3</v>
      </c>
    </row>
    <row r="1252" spans="1:14" s="52" customFormat="1" ht="24" x14ac:dyDescent="0.25">
      <c r="A1252" s="4" t="s">
        <v>2897</v>
      </c>
      <c r="B1252" s="5" t="s">
        <v>2780</v>
      </c>
      <c r="C1252" s="31" t="s">
        <v>2811</v>
      </c>
      <c r="D1252" s="32" t="s">
        <v>2898</v>
      </c>
      <c r="E1252" s="33">
        <v>321727000000</v>
      </c>
      <c r="F1252" s="5" t="s">
        <v>1263</v>
      </c>
      <c r="G1252" s="34">
        <v>42735</v>
      </c>
      <c r="H1252" s="5" t="s">
        <v>211</v>
      </c>
      <c r="I1252" s="5"/>
      <c r="J1252" s="5"/>
      <c r="K1252" s="5"/>
      <c r="L1252" s="5" t="s">
        <v>203</v>
      </c>
      <c r="M1252" s="32" t="s">
        <v>204</v>
      </c>
      <c r="N1252" s="35">
        <v>3</v>
      </c>
    </row>
    <row r="1253" spans="1:14" s="52" customFormat="1" ht="24" x14ac:dyDescent="0.25">
      <c r="A1253" s="4" t="s">
        <v>2899</v>
      </c>
      <c r="B1253" s="5" t="s">
        <v>2780</v>
      </c>
      <c r="C1253" s="31" t="s">
        <v>2811</v>
      </c>
      <c r="D1253" s="32" t="s">
        <v>2900</v>
      </c>
      <c r="E1253" s="33">
        <v>321729120000</v>
      </c>
      <c r="F1253" s="5" t="s">
        <v>1263</v>
      </c>
      <c r="G1253" s="34">
        <v>42735</v>
      </c>
      <c r="H1253" s="5" t="s">
        <v>211</v>
      </c>
      <c r="I1253" s="5"/>
      <c r="J1253" s="5"/>
      <c r="K1253" s="5"/>
      <c r="L1253" s="5" t="s">
        <v>203</v>
      </c>
      <c r="M1253" s="32" t="s">
        <v>204</v>
      </c>
      <c r="N1253" s="35">
        <v>4</v>
      </c>
    </row>
    <row r="1254" spans="1:14" s="52" customFormat="1" ht="24" x14ac:dyDescent="0.25">
      <c r="A1254" s="4" t="s">
        <v>2901</v>
      </c>
      <c r="B1254" s="5" t="s">
        <v>2780</v>
      </c>
      <c r="C1254" s="31" t="s">
        <v>2811</v>
      </c>
      <c r="D1254" s="32" t="s">
        <v>2902</v>
      </c>
      <c r="E1254" s="33">
        <v>320103700000</v>
      </c>
      <c r="F1254" s="5" t="s">
        <v>1263</v>
      </c>
      <c r="G1254" s="34">
        <v>42735</v>
      </c>
      <c r="H1254" s="5" t="s">
        <v>211</v>
      </c>
      <c r="I1254" s="5"/>
      <c r="J1254" s="5"/>
      <c r="K1254" s="5"/>
      <c r="L1254" s="5" t="s">
        <v>203</v>
      </c>
      <c r="M1254" s="32" t="s">
        <v>204</v>
      </c>
      <c r="N1254" s="35">
        <v>9</v>
      </c>
    </row>
    <row r="1255" spans="1:14" s="52" customFormat="1" ht="24" x14ac:dyDescent="0.25">
      <c r="A1255" s="4" t="s">
        <v>2903</v>
      </c>
      <c r="B1255" s="5" t="s">
        <v>2780</v>
      </c>
      <c r="C1255" s="31" t="s">
        <v>2811</v>
      </c>
      <c r="D1255" s="32" t="s">
        <v>2904</v>
      </c>
      <c r="E1255" s="33">
        <v>320104100000</v>
      </c>
      <c r="F1255" s="5" t="s">
        <v>1263</v>
      </c>
      <c r="G1255" s="34">
        <v>42735</v>
      </c>
      <c r="H1255" s="5" t="s">
        <v>211</v>
      </c>
      <c r="I1255" s="5"/>
      <c r="J1255" s="5"/>
      <c r="K1255" s="5"/>
      <c r="L1255" s="5" t="s">
        <v>203</v>
      </c>
      <c r="M1255" s="32" t="s">
        <v>204</v>
      </c>
      <c r="N1255" s="35">
        <v>5</v>
      </c>
    </row>
    <row r="1256" spans="1:14" s="52" customFormat="1" ht="24" x14ac:dyDescent="0.25">
      <c r="A1256" s="4" t="s">
        <v>2905</v>
      </c>
      <c r="B1256" s="5" t="s">
        <v>2780</v>
      </c>
      <c r="C1256" s="31" t="s">
        <v>2811</v>
      </c>
      <c r="D1256" s="32" t="s">
        <v>2906</v>
      </c>
      <c r="E1256" s="33">
        <v>320105300000</v>
      </c>
      <c r="F1256" s="5" t="s">
        <v>1263</v>
      </c>
      <c r="G1256" s="34">
        <v>42735</v>
      </c>
      <c r="H1256" s="5" t="s">
        <v>211</v>
      </c>
      <c r="I1256" s="5"/>
      <c r="J1256" s="5"/>
      <c r="K1256" s="5"/>
      <c r="L1256" s="5" t="s">
        <v>203</v>
      </c>
      <c r="M1256" s="32" t="s">
        <v>204</v>
      </c>
      <c r="N1256" s="35">
        <v>4</v>
      </c>
    </row>
    <row r="1257" spans="1:14" s="52" customFormat="1" ht="36" x14ac:dyDescent="0.25">
      <c r="A1257" s="4" t="s">
        <v>2907</v>
      </c>
      <c r="B1257" s="5" t="s">
        <v>2780</v>
      </c>
      <c r="C1257" s="31" t="s">
        <v>2811</v>
      </c>
      <c r="D1257" s="32" t="s">
        <v>2908</v>
      </c>
      <c r="E1257" s="33">
        <v>323362200000</v>
      </c>
      <c r="F1257" s="5" t="s">
        <v>1263</v>
      </c>
      <c r="G1257" s="34">
        <v>42735</v>
      </c>
      <c r="H1257" s="5" t="s">
        <v>211</v>
      </c>
      <c r="I1257" s="5"/>
      <c r="J1257" s="5"/>
      <c r="K1257" s="5"/>
      <c r="L1257" s="5" t="s">
        <v>203</v>
      </c>
      <c r="M1257" s="32" t="s">
        <v>204</v>
      </c>
      <c r="N1257" s="35">
        <v>3</v>
      </c>
    </row>
    <row r="1258" spans="1:14" s="52" customFormat="1" ht="24" x14ac:dyDescent="0.25">
      <c r="A1258" s="4" t="s">
        <v>2909</v>
      </c>
      <c r="B1258" s="5" t="s">
        <v>2780</v>
      </c>
      <c r="C1258" s="31" t="s">
        <v>2811</v>
      </c>
      <c r="D1258" s="32" t="s">
        <v>2910</v>
      </c>
      <c r="E1258" s="33">
        <v>323270000000</v>
      </c>
      <c r="F1258" s="5" t="s">
        <v>1263</v>
      </c>
      <c r="G1258" s="34">
        <v>42735</v>
      </c>
      <c r="H1258" s="5" t="s">
        <v>211</v>
      </c>
      <c r="I1258" s="5"/>
      <c r="J1258" s="5"/>
      <c r="K1258" s="5"/>
      <c r="L1258" s="5" t="s">
        <v>203</v>
      </c>
      <c r="M1258" s="32" t="s">
        <v>204</v>
      </c>
      <c r="N1258" s="35">
        <v>6</v>
      </c>
    </row>
    <row r="1259" spans="1:14" s="52" customFormat="1" ht="24" x14ac:dyDescent="0.25">
      <c r="A1259" s="4" t="s">
        <v>2911</v>
      </c>
      <c r="B1259" s="5" t="s">
        <v>2780</v>
      </c>
      <c r="C1259" s="31" t="s">
        <v>2811</v>
      </c>
      <c r="D1259" s="32" t="s">
        <v>2912</v>
      </c>
      <c r="E1259" s="33">
        <v>323362550000</v>
      </c>
      <c r="F1259" s="5" t="s">
        <v>1263</v>
      </c>
      <c r="G1259" s="34">
        <v>42735</v>
      </c>
      <c r="H1259" s="5" t="s">
        <v>211</v>
      </c>
      <c r="I1259" s="5"/>
      <c r="J1259" s="5"/>
      <c r="K1259" s="5"/>
      <c r="L1259" s="5" t="s">
        <v>203</v>
      </c>
      <c r="M1259" s="32" t="s">
        <v>204</v>
      </c>
      <c r="N1259" s="35">
        <v>4</v>
      </c>
    </row>
    <row r="1260" spans="1:14" s="52" customFormat="1" ht="24" x14ac:dyDescent="0.25">
      <c r="A1260" s="4" t="s">
        <v>2913</v>
      </c>
      <c r="B1260" s="5" t="s">
        <v>2780</v>
      </c>
      <c r="C1260" s="31" t="s">
        <v>2811</v>
      </c>
      <c r="D1260" s="32" t="s">
        <v>2914</v>
      </c>
      <c r="E1260" s="33">
        <v>414001260000</v>
      </c>
      <c r="F1260" s="32" t="s">
        <v>2915</v>
      </c>
      <c r="G1260" s="34">
        <v>42735</v>
      </c>
      <c r="H1260" s="5" t="s">
        <v>211</v>
      </c>
      <c r="I1260" s="5"/>
      <c r="J1260" s="5"/>
      <c r="K1260" s="5"/>
      <c r="L1260" s="5" t="s">
        <v>203</v>
      </c>
      <c r="M1260" s="32" t="s">
        <v>204</v>
      </c>
      <c r="N1260" s="35">
        <v>5</v>
      </c>
    </row>
    <row r="1261" spans="1:14" s="52" customFormat="1" ht="24" x14ac:dyDescent="0.25">
      <c r="A1261" s="4" t="s">
        <v>2916</v>
      </c>
      <c r="B1261" s="5" t="s">
        <v>2780</v>
      </c>
      <c r="C1261" s="31" t="s">
        <v>2811</v>
      </c>
      <c r="D1261" s="32" t="s">
        <v>2917</v>
      </c>
      <c r="E1261" s="33">
        <v>320317200000</v>
      </c>
      <c r="F1261" s="32" t="s">
        <v>2918</v>
      </c>
      <c r="G1261" s="34">
        <v>42735</v>
      </c>
      <c r="H1261" s="5" t="s">
        <v>211</v>
      </c>
      <c r="I1261" s="5"/>
      <c r="J1261" s="5"/>
      <c r="K1261" s="5"/>
      <c r="L1261" s="5" t="s">
        <v>203</v>
      </c>
      <c r="M1261" s="32" t="s">
        <v>204</v>
      </c>
      <c r="N1261" s="35">
        <v>3</v>
      </c>
    </row>
    <row r="1262" spans="1:14" s="52" customFormat="1" ht="24" x14ac:dyDescent="0.25">
      <c r="A1262" s="4" t="s">
        <v>2919</v>
      </c>
      <c r="B1262" s="5" t="s">
        <v>2780</v>
      </c>
      <c r="C1262" s="31" t="s">
        <v>2811</v>
      </c>
      <c r="D1262" s="32" t="s">
        <v>2920</v>
      </c>
      <c r="E1262" s="33">
        <v>324721530000</v>
      </c>
      <c r="F1262" s="5" t="s">
        <v>1263</v>
      </c>
      <c r="G1262" s="34">
        <v>42735</v>
      </c>
      <c r="H1262" s="5" t="s">
        <v>211</v>
      </c>
      <c r="I1262" s="5"/>
      <c r="J1262" s="5"/>
      <c r="K1262" s="5"/>
      <c r="L1262" s="5" t="s">
        <v>203</v>
      </c>
      <c r="M1262" s="32" t="s">
        <v>204</v>
      </c>
      <c r="N1262" s="35">
        <v>14</v>
      </c>
    </row>
    <row r="1263" spans="1:14" s="52" customFormat="1" ht="24" x14ac:dyDescent="0.25">
      <c r="A1263" s="4" t="s">
        <v>2921</v>
      </c>
      <c r="B1263" s="5" t="s">
        <v>2780</v>
      </c>
      <c r="C1263" s="31" t="s">
        <v>2811</v>
      </c>
      <c r="D1263" s="32" t="s">
        <v>2922</v>
      </c>
      <c r="E1263" s="33">
        <v>324714100000</v>
      </c>
      <c r="F1263" s="5" t="s">
        <v>1263</v>
      </c>
      <c r="G1263" s="34">
        <v>42735</v>
      </c>
      <c r="H1263" s="5" t="s">
        <v>211</v>
      </c>
      <c r="I1263" s="5"/>
      <c r="J1263" s="5"/>
      <c r="K1263" s="5"/>
      <c r="L1263" s="5" t="s">
        <v>203</v>
      </c>
      <c r="M1263" s="32" t="s">
        <v>204</v>
      </c>
      <c r="N1263" s="35">
        <v>5</v>
      </c>
    </row>
    <row r="1264" spans="1:14" s="52" customFormat="1" ht="24" x14ac:dyDescent="0.25">
      <c r="A1264" s="4" t="s">
        <v>2923</v>
      </c>
      <c r="B1264" s="5" t="s">
        <v>2780</v>
      </c>
      <c r="C1264" s="31" t="s">
        <v>2811</v>
      </c>
      <c r="D1264" s="32" t="s">
        <v>2924</v>
      </c>
      <c r="E1264" s="33">
        <v>324723000000</v>
      </c>
      <c r="F1264" s="5" t="s">
        <v>1263</v>
      </c>
      <c r="G1264" s="34">
        <v>42735</v>
      </c>
      <c r="H1264" s="5" t="s">
        <v>211</v>
      </c>
      <c r="I1264" s="5"/>
      <c r="J1264" s="5"/>
      <c r="K1264" s="5"/>
      <c r="L1264" s="5" t="s">
        <v>203</v>
      </c>
      <c r="M1264" s="32" t="s">
        <v>204</v>
      </c>
      <c r="N1264" s="35">
        <v>4</v>
      </c>
    </row>
    <row r="1265" spans="1:14" s="52" customFormat="1" ht="24" x14ac:dyDescent="0.25">
      <c r="A1265" s="4" t="s">
        <v>2925</v>
      </c>
      <c r="B1265" s="5" t="s">
        <v>2780</v>
      </c>
      <c r="C1265" s="31" t="s">
        <v>2811</v>
      </c>
      <c r="D1265" s="32" t="s">
        <v>2926</v>
      </c>
      <c r="E1265" s="33">
        <v>324724500000</v>
      </c>
      <c r="F1265" s="5" t="s">
        <v>1263</v>
      </c>
      <c r="G1265" s="34">
        <v>42735</v>
      </c>
      <c r="H1265" s="5" t="s">
        <v>211</v>
      </c>
      <c r="I1265" s="5"/>
      <c r="J1265" s="5"/>
      <c r="K1265" s="5"/>
      <c r="L1265" s="5" t="s">
        <v>203</v>
      </c>
      <c r="M1265" s="32" t="s">
        <v>204</v>
      </c>
      <c r="N1265" s="35">
        <v>6</v>
      </c>
    </row>
    <row r="1266" spans="1:14" s="52" customFormat="1" ht="24" x14ac:dyDescent="0.25">
      <c r="A1266" s="4" t="s">
        <v>2927</v>
      </c>
      <c r="B1266" s="5" t="s">
        <v>2780</v>
      </c>
      <c r="C1266" s="31" t="s">
        <v>2811</v>
      </c>
      <c r="D1266" s="32" t="s">
        <v>2928</v>
      </c>
      <c r="E1266" s="33">
        <v>324727000000</v>
      </c>
      <c r="F1266" s="5" t="s">
        <v>1263</v>
      </c>
      <c r="G1266" s="34">
        <v>42735</v>
      </c>
      <c r="H1266" s="5" t="s">
        <v>211</v>
      </c>
      <c r="I1266" s="5"/>
      <c r="J1266" s="5"/>
      <c r="K1266" s="5"/>
      <c r="L1266" s="5" t="s">
        <v>203</v>
      </c>
      <c r="M1266" s="32" t="s">
        <v>204</v>
      </c>
      <c r="N1266" s="35">
        <v>5</v>
      </c>
    </row>
    <row r="1267" spans="1:14" s="52" customFormat="1" ht="24" x14ac:dyDescent="0.25">
      <c r="A1267" s="4" t="s">
        <v>2929</v>
      </c>
      <c r="B1267" s="5" t="s">
        <v>2780</v>
      </c>
      <c r="C1267" s="31" t="s">
        <v>2811</v>
      </c>
      <c r="D1267" s="32" t="s">
        <v>2930</v>
      </c>
      <c r="E1267" s="33">
        <v>324730110000</v>
      </c>
      <c r="F1267" s="5" t="s">
        <v>1263</v>
      </c>
      <c r="G1267" s="34">
        <v>42735</v>
      </c>
      <c r="H1267" s="5" t="s">
        <v>211</v>
      </c>
      <c r="I1267" s="5"/>
      <c r="J1267" s="5"/>
      <c r="K1267" s="5"/>
      <c r="L1267" s="5" t="s">
        <v>203</v>
      </c>
      <c r="M1267" s="32" t="s">
        <v>204</v>
      </c>
      <c r="N1267" s="35">
        <v>10</v>
      </c>
    </row>
    <row r="1268" spans="1:14" s="52" customFormat="1" ht="24" x14ac:dyDescent="0.25">
      <c r="A1268" s="4" t="s">
        <v>2931</v>
      </c>
      <c r="B1268" s="5" t="s">
        <v>2780</v>
      </c>
      <c r="C1268" s="31" t="s">
        <v>2811</v>
      </c>
      <c r="D1268" s="32" t="s">
        <v>2932</v>
      </c>
      <c r="E1268" s="33">
        <v>324775210000</v>
      </c>
      <c r="F1268" s="5" t="s">
        <v>1263</v>
      </c>
      <c r="G1268" s="34">
        <v>42735</v>
      </c>
      <c r="H1268" s="5" t="s">
        <v>211</v>
      </c>
      <c r="I1268" s="5"/>
      <c r="J1268" s="5"/>
      <c r="K1268" s="5"/>
      <c r="L1268" s="5" t="s">
        <v>203</v>
      </c>
      <c r="M1268" s="32" t="s">
        <v>204</v>
      </c>
      <c r="N1268" s="35">
        <v>10</v>
      </c>
    </row>
    <row r="1269" spans="1:14" s="52" customFormat="1" ht="36" x14ac:dyDescent="0.25">
      <c r="A1269" s="4" t="s">
        <v>2933</v>
      </c>
      <c r="B1269" s="5" t="s">
        <v>2780</v>
      </c>
      <c r="C1269" s="31" t="s">
        <v>2781</v>
      </c>
      <c r="D1269" s="32" t="s">
        <v>2934</v>
      </c>
      <c r="E1269" s="33">
        <v>953189430000</v>
      </c>
      <c r="F1269" s="5" t="s">
        <v>20</v>
      </c>
      <c r="G1269" s="34">
        <v>42735</v>
      </c>
      <c r="H1269" s="5" t="s">
        <v>211</v>
      </c>
      <c r="I1269" s="5"/>
      <c r="J1269" s="5"/>
      <c r="K1269" s="5"/>
      <c r="L1269" s="5" t="s">
        <v>203</v>
      </c>
      <c r="M1269" s="32" t="s">
        <v>204</v>
      </c>
      <c r="N1269" s="35">
        <v>10</v>
      </c>
    </row>
    <row r="1270" spans="1:14" s="52" customFormat="1" ht="24" x14ac:dyDescent="0.25">
      <c r="A1270" s="4" t="s">
        <v>2935</v>
      </c>
      <c r="B1270" s="5" t="s">
        <v>2780</v>
      </c>
      <c r="C1270" s="31" t="s">
        <v>2805</v>
      </c>
      <c r="D1270" s="32" t="s">
        <v>2936</v>
      </c>
      <c r="E1270" s="32" t="s">
        <v>2937</v>
      </c>
      <c r="F1270" s="5" t="s">
        <v>20</v>
      </c>
      <c r="G1270" s="34">
        <v>43717</v>
      </c>
      <c r="H1270" s="5" t="s">
        <v>202</v>
      </c>
      <c r="I1270" s="5"/>
      <c r="J1270" s="5"/>
      <c r="K1270" s="5"/>
      <c r="L1270" s="5" t="s">
        <v>203</v>
      </c>
      <c r="M1270" s="32" t="s">
        <v>236</v>
      </c>
      <c r="N1270" s="35">
        <v>300</v>
      </c>
    </row>
    <row r="1271" spans="1:14" s="52" customFormat="1" ht="36" x14ac:dyDescent="0.25">
      <c r="A1271" s="4" t="s">
        <v>2938</v>
      </c>
      <c r="B1271" s="5" t="s">
        <v>2780</v>
      </c>
      <c r="C1271" s="31" t="s">
        <v>2781</v>
      </c>
      <c r="D1271" s="32" t="s">
        <v>2939</v>
      </c>
      <c r="E1271" s="33">
        <v>953613390000</v>
      </c>
      <c r="F1271" s="5" t="s">
        <v>20</v>
      </c>
      <c r="G1271" s="34">
        <v>42735</v>
      </c>
      <c r="H1271" s="5" t="s">
        <v>211</v>
      </c>
      <c r="I1271" s="5"/>
      <c r="J1271" s="5"/>
      <c r="K1271" s="5"/>
      <c r="L1271" s="5" t="s">
        <v>203</v>
      </c>
      <c r="M1271" s="32" t="s">
        <v>204</v>
      </c>
      <c r="N1271" s="35">
        <v>2</v>
      </c>
    </row>
    <row r="1272" spans="1:14" s="52" customFormat="1" ht="36" x14ac:dyDescent="0.25">
      <c r="A1272" s="4" t="s">
        <v>2940</v>
      </c>
      <c r="B1272" s="5" t="s">
        <v>2780</v>
      </c>
      <c r="C1272" s="31" t="s">
        <v>2781</v>
      </c>
      <c r="D1272" s="32" t="s">
        <v>2941</v>
      </c>
      <c r="E1272" s="33">
        <v>953613380000</v>
      </c>
      <c r="F1272" s="5" t="s">
        <v>20</v>
      </c>
      <c r="G1272" s="34">
        <v>42735</v>
      </c>
      <c r="H1272" s="5" t="s">
        <v>211</v>
      </c>
      <c r="I1272" s="5"/>
      <c r="J1272" s="5"/>
      <c r="K1272" s="5"/>
      <c r="L1272" s="5" t="s">
        <v>203</v>
      </c>
      <c r="M1272" s="32" t="s">
        <v>204</v>
      </c>
      <c r="N1272" s="35">
        <v>1</v>
      </c>
    </row>
    <row r="1273" spans="1:14" s="52" customFormat="1" ht="36" x14ac:dyDescent="0.25">
      <c r="A1273" s="4" t="s">
        <v>2942</v>
      </c>
      <c r="B1273" s="5" t="s">
        <v>2780</v>
      </c>
      <c r="C1273" s="31" t="s">
        <v>2781</v>
      </c>
      <c r="D1273" s="32" t="s">
        <v>2943</v>
      </c>
      <c r="E1273" s="33">
        <v>953192000000</v>
      </c>
      <c r="F1273" s="5" t="s">
        <v>20</v>
      </c>
      <c r="G1273" s="34">
        <v>43087</v>
      </c>
      <c r="H1273" s="5" t="s">
        <v>211</v>
      </c>
      <c r="I1273" s="5"/>
      <c r="J1273" s="5"/>
      <c r="K1273" s="5"/>
      <c r="L1273" s="5" t="s">
        <v>203</v>
      </c>
      <c r="M1273" s="32" t="s">
        <v>204</v>
      </c>
      <c r="N1273" s="35">
        <v>4</v>
      </c>
    </row>
    <row r="1274" spans="1:14" s="52" customFormat="1" ht="24" x14ac:dyDescent="0.25">
      <c r="A1274" s="4" t="s">
        <v>2944</v>
      </c>
      <c r="B1274" s="5" t="s">
        <v>2780</v>
      </c>
      <c r="C1274" s="31" t="s">
        <v>2811</v>
      </c>
      <c r="D1274" s="32" t="s">
        <v>2945</v>
      </c>
      <c r="E1274" s="33">
        <v>251402300000</v>
      </c>
      <c r="F1274" s="5" t="s">
        <v>651</v>
      </c>
      <c r="G1274" s="34">
        <v>42735</v>
      </c>
      <c r="H1274" s="5" t="s">
        <v>211</v>
      </c>
      <c r="I1274" s="5"/>
      <c r="J1274" s="5"/>
      <c r="K1274" s="5"/>
      <c r="L1274" s="5" t="s">
        <v>203</v>
      </c>
      <c r="M1274" s="32" t="s">
        <v>204</v>
      </c>
      <c r="N1274" s="35">
        <v>3</v>
      </c>
    </row>
    <row r="1275" spans="1:14" s="52" customFormat="1" ht="24" x14ac:dyDescent="0.25">
      <c r="A1275" s="4" t="s">
        <v>2946</v>
      </c>
      <c r="B1275" s="5" t="s">
        <v>2780</v>
      </c>
      <c r="C1275" s="31" t="s">
        <v>2811</v>
      </c>
      <c r="D1275" s="32" t="s">
        <v>2947</v>
      </c>
      <c r="E1275" s="33">
        <v>251417870000</v>
      </c>
      <c r="F1275" s="5" t="s">
        <v>1263</v>
      </c>
      <c r="G1275" s="34">
        <v>42735</v>
      </c>
      <c r="H1275" s="5" t="s">
        <v>211</v>
      </c>
      <c r="I1275" s="5"/>
      <c r="J1275" s="5"/>
      <c r="K1275" s="5"/>
      <c r="L1275" s="5" t="s">
        <v>203</v>
      </c>
      <c r="M1275" s="32" t="s">
        <v>204</v>
      </c>
      <c r="N1275" s="35">
        <v>19</v>
      </c>
    </row>
    <row r="1276" spans="1:14" s="52" customFormat="1" ht="24" x14ac:dyDescent="0.25">
      <c r="A1276" s="4" t="s">
        <v>2948</v>
      </c>
      <c r="B1276" s="5" t="s">
        <v>2780</v>
      </c>
      <c r="C1276" s="31" t="s">
        <v>2811</v>
      </c>
      <c r="D1276" s="32" t="s">
        <v>2949</v>
      </c>
      <c r="E1276" s="33">
        <v>251423790000</v>
      </c>
      <c r="F1276" s="5" t="s">
        <v>1263</v>
      </c>
      <c r="G1276" s="34">
        <v>42735</v>
      </c>
      <c r="H1276" s="5" t="s">
        <v>211</v>
      </c>
      <c r="I1276" s="5"/>
      <c r="J1276" s="5"/>
      <c r="K1276" s="5"/>
      <c r="L1276" s="5" t="s">
        <v>203</v>
      </c>
      <c r="M1276" s="32" t="s">
        <v>204</v>
      </c>
      <c r="N1276" s="35">
        <v>3</v>
      </c>
    </row>
    <row r="1277" spans="1:14" s="52" customFormat="1" ht="24" x14ac:dyDescent="0.25">
      <c r="A1277" s="4" t="s">
        <v>2950</v>
      </c>
      <c r="B1277" s="5" t="s">
        <v>2780</v>
      </c>
      <c r="C1277" s="31" t="s">
        <v>2811</v>
      </c>
      <c r="D1277" s="32" t="s">
        <v>2951</v>
      </c>
      <c r="E1277" s="33">
        <v>251421700000</v>
      </c>
      <c r="F1277" s="5" t="s">
        <v>1263</v>
      </c>
      <c r="G1277" s="34">
        <v>42735</v>
      </c>
      <c r="H1277" s="5" t="s">
        <v>211</v>
      </c>
      <c r="I1277" s="5"/>
      <c r="J1277" s="5"/>
      <c r="K1277" s="5"/>
      <c r="L1277" s="5" t="s">
        <v>203</v>
      </c>
      <c r="M1277" s="32" t="s">
        <v>204</v>
      </c>
      <c r="N1277" s="35">
        <v>2</v>
      </c>
    </row>
    <row r="1278" spans="1:14" s="52" customFormat="1" ht="24" x14ac:dyDescent="0.25">
      <c r="A1278" s="4" t="s">
        <v>2952</v>
      </c>
      <c r="B1278" s="5" t="s">
        <v>2780</v>
      </c>
      <c r="C1278" s="31" t="s">
        <v>2811</v>
      </c>
      <c r="D1278" s="32" t="s">
        <v>2953</v>
      </c>
      <c r="E1278" s="33">
        <v>251423120000</v>
      </c>
      <c r="F1278" s="5" t="s">
        <v>1263</v>
      </c>
      <c r="G1278" s="34">
        <v>42735</v>
      </c>
      <c r="H1278" s="5" t="s">
        <v>211</v>
      </c>
      <c r="I1278" s="5"/>
      <c r="J1278" s="5"/>
      <c r="K1278" s="5"/>
      <c r="L1278" s="5" t="s">
        <v>203</v>
      </c>
      <c r="M1278" s="32" t="s">
        <v>204</v>
      </c>
      <c r="N1278" s="35">
        <v>5</v>
      </c>
    </row>
    <row r="1279" spans="1:14" s="52" customFormat="1" ht="24" x14ac:dyDescent="0.25">
      <c r="A1279" s="4" t="s">
        <v>2954</v>
      </c>
      <c r="B1279" s="5" t="s">
        <v>2780</v>
      </c>
      <c r="C1279" s="31" t="s">
        <v>2811</v>
      </c>
      <c r="D1279" s="32" t="s">
        <v>2955</v>
      </c>
      <c r="E1279" s="33">
        <v>251424180000</v>
      </c>
      <c r="F1279" s="5" t="s">
        <v>1263</v>
      </c>
      <c r="G1279" s="34">
        <v>43701</v>
      </c>
      <c r="H1279" s="5" t="s">
        <v>211</v>
      </c>
      <c r="I1279" s="5"/>
      <c r="J1279" s="5"/>
      <c r="K1279" s="5"/>
      <c r="L1279" s="5" t="s">
        <v>203</v>
      </c>
      <c r="M1279" s="32" t="s">
        <v>204</v>
      </c>
      <c r="N1279" s="35">
        <v>2</v>
      </c>
    </row>
    <row r="1280" spans="1:14" s="52" customFormat="1" ht="24" x14ac:dyDescent="0.25">
      <c r="A1280" s="4" t="s">
        <v>2956</v>
      </c>
      <c r="B1280" s="5" t="s">
        <v>2780</v>
      </c>
      <c r="C1280" s="31" t="s">
        <v>2811</v>
      </c>
      <c r="D1280" s="32" t="s">
        <v>2957</v>
      </c>
      <c r="E1280" s="33">
        <v>251421970000</v>
      </c>
      <c r="F1280" s="5" t="s">
        <v>1263</v>
      </c>
      <c r="G1280" s="34">
        <v>42735</v>
      </c>
      <c r="H1280" s="5" t="s">
        <v>211</v>
      </c>
      <c r="I1280" s="5"/>
      <c r="J1280" s="5"/>
      <c r="K1280" s="5"/>
      <c r="L1280" s="5" t="s">
        <v>203</v>
      </c>
      <c r="M1280" s="32" t="s">
        <v>204</v>
      </c>
      <c r="N1280" s="35">
        <v>3</v>
      </c>
    </row>
    <row r="1281" spans="1:14" s="52" customFormat="1" ht="24" x14ac:dyDescent="0.25">
      <c r="A1281" s="4" t="s">
        <v>2958</v>
      </c>
      <c r="B1281" s="5" t="s">
        <v>2780</v>
      </c>
      <c r="C1281" s="31" t="s">
        <v>2811</v>
      </c>
      <c r="D1281" s="32" t="s">
        <v>2959</v>
      </c>
      <c r="E1281" s="33">
        <v>251424050000</v>
      </c>
      <c r="F1281" s="5" t="s">
        <v>1263</v>
      </c>
      <c r="G1281" s="34">
        <v>42735</v>
      </c>
      <c r="H1281" s="5" t="s">
        <v>211</v>
      </c>
      <c r="I1281" s="5"/>
      <c r="J1281" s="5"/>
      <c r="K1281" s="5"/>
      <c r="L1281" s="5" t="s">
        <v>203</v>
      </c>
      <c r="M1281" s="32" t="s">
        <v>204</v>
      </c>
      <c r="N1281" s="35">
        <v>13</v>
      </c>
    </row>
    <row r="1282" spans="1:14" s="52" customFormat="1" ht="24" x14ac:dyDescent="0.25">
      <c r="A1282" s="4" t="s">
        <v>2960</v>
      </c>
      <c r="B1282" s="5" t="s">
        <v>2780</v>
      </c>
      <c r="C1282" s="31" t="s">
        <v>2811</v>
      </c>
      <c r="D1282" s="32" t="s">
        <v>2961</v>
      </c>
      <c r="E1282" s="33">
        <v>251422020000</v>
      </c>
      <c r="F1282" s="5" t="s">
        <v>1263</v>
      </c>
      <c r="G1282" s="34">
        <v>43701</v>
      </c>
      <c r="H1282" s="5" t="s">
        <v>211</v>
      </c>
      <c r="I1282" s="5"/>
      <c r="J1282" s="5"/>
      <c r="K1282" s="5"/>
      <c r="L1282" s="5" t="s">
        <v>203</v>
      </c>
      <c r="M1282" s="32" t="s">
        <v>204</v>
      </c>
      <c r="N1282" s="35">
        <v>2</v>
      </c>
    </row>
    <row r="1283" spans="1:14" s="52" customFormat="1" ht="24" x14ac:dyDescent="0.25">
      <c r="A1283" s="4" t="s">
        <v>2962</v>
      </c>
      <c r="B1283" s="5" t="s">
        <v>2780</v>
      </c>
      <c r="C1283" s="31" t="s">
        <v>2811</v>
      </c>
      <c r="D1283" s="32" t="s">
        <v>2963</v>
      </c>
      <c r="E1283" s="33">
        <v>251421990000</v>
      </c>
      <c r="F1283" s="5" t="s">
        <v>651</v>
      </c>
      <c r="G1283" s="34">
        <v>42735</v>
      </c>
      <c r="H1283" s="5" t="s">
        <v>211</v>
      </c>
      <c r="I1283" s="5"/>
      <c r="J1283" s="5"/>
      <c r="K1283" s="5"/>
      <c r="L1283" s="5" t="s">
        <v>203</v>
      </c>
      <c r="M1283" s="32" t="s">
        <v>204</v>
      </c>
      <c r="N1283" s="35">
        <v>6</v>
      </c>
    </row>
    <row r="1284" spans="1:14" s="52" customFormat="1" ht="24" x14ac:dyDescent="0.25">
      <c r="A1284" s="4" t="s">
        <v>2964</v>
      </c>
      <c r="B1284" s="5" t="s">
        <v>2780</v>
      </c>
      <c r="C1284" s="31" t="s">
        <v>2811</v>
      </c>
      <c r="D1284" s="32" t="s">
        <v>2965</v>
      </c>
      <c r="E1284" s="33">
        <v>251416350000</v>
      </c>
      <c r="F1284" s="5" t="s">
        <v>651</v>
      </c>
      <c r="G1284" s="34">
        <v>42735</v>
      </c>
      <c r="H1284" s="5" t="s">
        <v>211</v>
      </c>
      <c r="I1284" s="5"/>
      <c r="J1284" s="5"/>
      <c r="K1284" s="5"/>
      <c r="L1284" s="5" t="s">
        <v>203</v>
      </c>
      <c r="M1284" s="32" t="s">
        <v>204</v>
      </c>
      <c r="N1284" s="35">
        <v>2</v>
      </c>
    </row>
    <row r="1285" spans="1:14" s="52" customFormat="1" ht="24" x14ac:dyDescent="0.25">
      <c r="A1285" s="4" t="s">
        <v>2966</v>
      </c>
      <c r="B1285" s="5" t="s">
        <v>2780</v>
      </c>
      <c r="C1285" s="31" t="s">
        <v>2811</v>
      </c>
      <c r="D1285" s="32" t="s">
        <v>2967</v>
      </c>
      <c r="E1285" s="33">
        <v>251424810000</v>
      </c>
      <c r="F1285" s="5" t="s">
        <v>651</v>
      </c>
      <c r="G1285" s="34">
        <v>42735</v>
      </c>
      <c r="H1285" s="5" t="s">
        <v>211</v>
      </c>
      <c r="I1285" s="5"/>
      <c r="J1285" s="5"/>
      <c r="K1285" s="5"/>
      <c r="L1285" s="5" t="s">
        <v>203</v>
      </c>
      <c r="M1285" s="32" t="s">
        <v>204</v>
      </c>
      <c r="N1285" s="35">
        <v>1</v>
      </c>
    </row>
    <row r="1286" spans="1:14" s="52" customFormat="1" ht="24" x14ac:dyDescent="0.25">
      <c r="A1286" s="4" t="s">
        <v>2968</v>
      </c>
      <c r="B1286" s="5" t="s">
        <v>2780</v>
      </c>
      <c r="C1286" s="31" t="s">
        <v>2811</v>
      </c>
      <c r="D1286" s="32" t="s">
        <v>2969</v>
      </c>
      <c r="E1286" s="33">
        <v>251416900000</v>
      </c>
      <c r="F1286" s="5" t="s">
        <v>651</v>
      </c>
      <c r="G1286" s="34">
        <v>42735</v>
      </c>
      <c r="H1286" s="5" t="s">
        <v>211</v>
      </c>
      <c r="I1286" s="5"/>
      <c r="J1286" s="5"/>
      <c r="K1286" s="5"/>
      <c r="L1286" s="5" t="s">
        <v>203</v>
      </c>
      <c r="M1286" s="32" t="s">
        <v>204</v>
      </c>
      <c r="N1286" s="35">
        <v>1</v>
      </c>
    </row>
    <row r="1287" spans="1:14" s="52" customFormat="1" ht="24" x14ac:dyDescent="0.25">
      <c r="A1287" s="4" t="s">
        <v>2970</v>
      </c>
      <c r="B1287" s="5" t="s">
        <v>2780</v>
      </c>
      <c r="C1287" s="31" t="s">
        <v>2811</v>
      </c>
      <c r="D1287" s="32" t="s">
        <v>2971</v>
      </c>
      <c r="E1287" s="32" t="s">
        <v>2972</v>
      </c>
      <c r="F1287" s="5" t="s">
        <v>651</v>
      </c>
      <c r="G1287" s="34">
        <v>43748</v>
      </c>
      <c r="H1287" s="5" t="s">
        <v>211</v>
      </c>
      <c r="I1287" s="5"/>
      <c r="J1287" s="5"/>
      <c r="K1287" s="5"/>
      <c r="L1287" s="5" t="s">
        <v>203</v>
      </c>
      <c r="M1287" s="32" t="s">
        <v>204</v>
      </c>
      <c r="N1287" s="35">
        <v>1</v>
      </c>
    </row>
    <row r="1288" spans="1:14" s="52" customFormat="1" ht="24" x14ac:dyDescent="0.25">
      <c r="A1288" s="4" t="s">
        <v>2973</v>
      </c>
      <c r="B1288" s="5" t="s">
        <v>2780</v>
      </c>
      <c r="C1288" s="31" t="s">
        <v>2811</v>
      </c>
      <c r="D1288" s="32" t="s">
        <v>2974</v>
      </c>
      <c r="E1288" s="33">
        <v>251416790000</v>
      </c>
      <c r="F1288" s="5" t="s">
        <v>651</v>
      </c>
      <c r="G1288" s="34">
        <v>42735</v>
      </c>
      <c r="H1288" s="5" t="s">
        <v>211</v>
      </c>
      <c r="I1288" s="5"/>
      <c r="J1288" s="5"/>
      <c r="K1288" s="5"/>
      <c r="L1288" s="5" t="s">
        <v>203</v>
      </c>
      <c r="M1288" s="32" t="s">
        <v>204</v>
      </c>
      <c r="N1288" s="35">
        <v>1</v>
      </c>
    </row>
    <row r="1289" spans="1:14" s="52" customFormat="1" ht="24" x14ac:dyDescent="0.25">
      <c r="A1289" s="4" t="s">
        <v>2975</v>
      </c>
      <c r="B1289" s="5" t="s">
        <v>2780</v>
      </c>
      <c r="C1289" s="31" t="s">
        <v>2811</v>
      </c>
      <c r="D1289" s="32" t="s">
        <v>2976</v>
      </c>
      <c r="E1289" s="33">
        <v>251416430000</v>
      </c>
      <c r="F1289" s="5" t="s">
        <v>651</v>
      </c>
      <c r="G1289" s="34">
        <v>42735</v>
      </c>
      <c r="H1289" s="5" t="s">
        <v>211</v>
      </c>
      <c r="I1289" s="5"/>
      <c r="J1289" s="5"/>
      <c r="K1289" s="5"/>
      <c r="L1289" s="5" t="s">
        <v>203</v>
      </c>
      <c r="M1289" s="32" t="s">
        <v>204</v>
      </c>
      <c r="N1289" s="35">
        <v>5</v>
      </c>
    </row>
    <row r="1290" spans="1:14" s="52" customFormat="1" ht="24" x14ac:dyDescent="0.25">
      <c r="A1290" s="4" t="s">
        <v>2977</v>
      </c>
      <c r="B1290" s="5" t="s">
        <v>2780</v>
      </c>
      <c r="C1290" s="31" t="s">
        <v>2811</v>
      </c>
      <c r="D1290" s="32" t="s">
        <v>2978</v>
      </c>
      <c r="E1290" s="33">
        <v>251422330000</v>
      </c>
      <c r="F1290" s="5" t="s">
        <v>1263</v>
      </c>
      <c r="G1290" s="34">
        <v>42735</v>
      </c>
      <c r="H1290" s="5" t="s">
        <v>211</v>
      </c>
      <c r="I1290" s="5"/>
      <c r="J1290" s="5"/>
      <c r="K1290" s="5"/>
      <c r="L1290" s="5" t="s">
        <v>203</v>
      </c>
      <c r="M1290" s="32" t="s">
        <v>204</v>
      </c>
      <c r="N1290" s="35">
        <v>1</v>
      </c>
    </row>
    <row r="1291" spans="1:14" s="52" customFormat="1" ht="24" x14ac:dyDescent="0.25">
      <c r="A1291" s="4" t="s">
        <v>2979</v>
      </c>
      <c r="B1291" s="5" t="s">
        <v>2780</v>
      </c>
      <c r="C1291" s="31" t="s">
        <v>2811</v>
      </c>
      <c r="D1291" s="32" t="s">
        <v>2980</v>
      </c>
      <c r="E1291" s="33">
        <v>251425390000</v>
      </c>
      <c r="F1291" s="5" t="s">
        <v>1263</v>
      </c>
      <c r="G1291" s="34">
        <v>42735</v>
      </c>
      <c r="H1291" s="5" t="s">
        <v>211</v>
      </c>
      <c r="I1291" s="5"/>
      <c r="J1291" s="5"/>
      <c r="K1291" s="5"/>
      <c r="L1291" s="5" t="s">
        <v>203</v>
      </c>
      <c r="M1291" s="32" t="s">
        <v>204</v>
      </c>
      <c r="N1291" s="35">
        <v>4</v>
      </c>
    </row>
    <row r="1292" spans="1:14" s="52" customFormat="1" ht="24" x14ac:dyDescent="0.25">
      <c r="A1292" s="4" t="s">
        <v>2981</v>
      </c>
      <c r="B1292" s="5" t="s">
        <v>2780</v>
      </c>
      <c r="C1292" s="31" t="s">
        <v>2811</v>
      </c>
      <c r="D1292" s="32" t="s">
        <v>2982</v>
      </c>
      <c r="E1292" s="33">
        <v>251425370000</v>
      </c>
      <c r="F1292" s="5" t="s">
        <v>1263</v>
      </c>
      <c r="G1292" s="34">
        <v>42735</v>
      </c>
      <c r="H1292" s="5" t="s">
        <v>211</v>
      </c>
      <c r="I1292" s="5"/>
      <c r="J1292" s="5"/>
      <c r="K1292" s="5"/>
      <c r="L1292" s="5" t="s">
        <v>203</v>
      </c>
      <c r="M1292" s="32" t="s">
        <v>204</v>
      </c>
      <c r="N1292" s="35">
        <v>2</v>
      </c>
    </row>
    <row r="1293" spans="1:14" s="52" customFormat="1" ht="24" x14ac:dyDescent="0.25">
      <c r="A1293" s="4" t="s">
        <v>2983</v>
      </c>
      <c r="B1293" s="5" t="s">
        <v>2780</v>
      </c>
      <c r="C1293" s="31" t="s">
        <v>2811</v>
      </c>
      <c r="D1293" s="32" t="s">
        <v>2984</v>
      </c>
      <c r="E1293" s="33">
        <v>953613490000</v>
      </c>
      <c r="F1293" s="5" t="s">
        <v>651</v>
      </c>
      <c r="G1293" s="34">
        <v>42735</v>
      </c>
      <c r="H1293" s="5" t="s">
        <v>211</v>
      </c>
      <c r="I1293" s="5"/>
      <c r="J1293" s="5"/>
      <c r="K1293" s="5"/>
      <c r="L1293" s="5" t="s">
        <v>203</v>
      </c>
      <c r="M1293" s="32" t="s">
        <v>204</v>
      </c>
      <c r="N1293" s="35">
        <v>3</v>
      </c>
    </row>
    <row r="1294" spans="1:14" s="52" customFormat="1" ht="24" x14ac:dyDescent="0.25">
      <c r="A1294" s="4" t="s">
        <v>2985</v>
      </c>
      <c r="B1294" s="5" t="s">
        <v>2780</v>
      </c>
      <c r="C1294" s="31" t="s">
        <v>2811</v>
      </c>
      <c r="D1294" s="32" t="s">
        <v>2986</v>
      </c>
      <c r="E1294" s="33">
        <v>251423030000</v>
      </c>
      <c r="F1294" s="5" t="s">
        <v>651</v>
      </c>
      <c r="G1294" s="34">
        <v>42735</v>
      </c>
      <c r="H1294" s="5" t="s">
        <v>211</v>
      </c>
      <c r="I1294" s="5"/>
      <c r="J1294" s="5"/>
      <c r="K1294" s="5"/>
      <c r="L1294" s="5" t="s">
        <v>203</v>
      </c>
      <c r="M1294" s="32" t="s">
        <v>204</v>
      </c>
      <c r="N1294" s="35">
        <v>2</v>
      </c>
    </row>
    <row r="1295" spans="1:14" s="52" customFormat="1" ht="24" x14ac:dyDescent="0.25">
      <c r="A1295" s="4" t="s">
        <v>2987</v>
      </c>
      <c r="B1295" s="5" t="s">
        <v>2780</v>
      </c>
      <c r="C1295" s="31" t="s">
        <v>2811</v>
      </c>
      <c r="D1295" s="32" t="s">
        <v>2988</v>
      </c>
      <c r="E1295" s="33">
        <v>251418150000</v>
      </c>
      <c r="F1295" s="5" t="s">
        <v>651</v>
      </c>
      <c r="G1295" s="34">
        <v>42735</v>
      </c>
      <c r="H1295" s="5" t="s">
        <v>211</v>
      </c>
      <c r="I1295" s="5"/>
      <c r="J1295" s="5"/>
      <c r="K1295" s="5"/>
      <c r="L1295" s="5" t="s">
        <v>203</v>
      </c>
      <c r="M1295" s="32" t="s">
        <v>204</v>
      </c>
      <c r="N1295" s="35">
        <v>5</v>
      </c>
    </row>
    <row r="1296" spans="1:14" s="52" customFormat="1" ht="36" x14ac:dyDescent="0.25">
      <c r="A1296" s="4" t="s">
        <v>2989</v>
      </c>
      <c r="B1296" s="5" t="s">
        <v>2780</v>
      </c>
      <c r="C1296" s="31" t="s">
        <v>2811</v>
      </c>
      <c r="D1296" s="32" t="s">
        <v>2990</v>
      </c>
      <c r="E1296" s="33">
        <v>251424020000</v>
      </c>
      <c r="F1296" s="5" t="s">
        <v>651</v>
      </c>
      <c r="G1296" s="34">
        <v>42735</v>
      </c>
      <c r="H1296" s="5" t="s">
        <v>211</v>
      </c>
      <c r="I1296" s="5"/>
      <c r="J1296" s="5"/>
      <c r="K1296" s="5"/>
      <c r="L1296" s="5" t="s">
        <v>203</v>
      </c>
      <c r="M1296" s="32" t="s">
        <v>204</v>
      </c>
      <c r="N1296" s="35">
        <v>1</v>
      </c>
    </row>
    <row r="1297" spans="1:14" s="52" customFormat="1" ht="36" x14ac:dyDescent="0.25">
      <c r="A1297" s="4" t="s">
        <v>2991</v>
      </c>
      <c r="B1297" s="5" t="s">
        <v>2780</v>
      </c>
      <c r="C1297" s="31" t="s">
        <v>2811</v>
      </c>
      <c r="D1297" s="32" t="s">
        <v>2992</v>
      </c>
      <c r="E1297" s="33">
        <v>251421950000</v>
      </c>
      <c r="F1297" s="5" t="s">
        <v>651</v>
      </c>
      <c r="G1297" s="34">
        <v>42735</v>
      </c>
      <c r="H1297" s="5" t="s">
        <v>211</v>
      </c>
      <c r="I1297" s="5"/>
      <c r="J1297" s="5"/>
      <c r="K1297" s="5"/>
      <c r="L1297" s="5" t="s">
        <v>203</v>
      </c>
      <c r="M1297" s="32" t="s">
        <v>204</v>
      </c>
      <c r="N1297" s="35">
        <v>1</v>
      </c>
    </row>
    <row r="1298" spans="1:14" s="52" customFormat="1" ht="36" x14ac:dyDescent="0.25">
      <c r="A1298" s="4" t="s">
        <v>2993</v>
      </c>
      <c r="B1298" s="5" t="s">
        <v>2780</v>
      </c>
      <c r="C1298" s="31" t="s">
        <v>2811</v>
      </c>
      <c r="D1298" s="32" t="s">
        <v>2994</v>
      </c>
      <c r="E1298" s="33">
        <v>251425140000</v>
      </c>
      <c r="F1298" s="5" t="s">
        <v>651</v>
      </c>
      <c r="G1298" s="34">
        <v>42735</v>
      </c>
      <c r="H1298" s="5" t="s">
        <v>211</v>
      </c>
      <c r="I1298" s="5"/>
      <c r="J1298" s="5"/>
      <c r="K1298" s="5"/>
      <c r="L1298" s="5" t="s">
        <v>203</v>
      </c>
      <c r="M1298" s="32" t="s">
        <v>204</v>
      </c>
      <c r="N1298" s="35">
        <v>2</v>
      </c>
    </row>
    <row r="1299" spans="1:14" s="52" customFormat="1" ht="24" x14ac:dyDescent="0.25">
      <c r="A1299" s="4" t="s">
        <v>2995</v>
      </c>
      <c r="B1299" s="5" t="s">
        <v>2780</v>
      </c>
      <c r="C1299" s="31" t="s">
        <v>2811</v>
      </c>
      <c r="D1299" s="32" t="s">
        <v>2996</v>
      </c>
      <c r="E1299" s="33">
        <v>251424920000</v>
      </c>
      <c r="F1299" s="5" t="s">
        <v>1263</v>
      </c>
      <c r="G1299" s="34">
        <v>42735</v>
      </c>
      <c r="H1299" s="5" t="s">
        <v>211</v>
      </c>
      <c r="I1299" s="5"/>
      <c r="J1299" s="5"/>
      <c r="K1299" s="5"/>
      <c r="L1299" s="5" t="s">
        <v>203</v>
      </c>
      <c r="M1299" s="32" t="s">
        <v>204</v>
      </c>
      <c r="N1299" s="35">
        <v>3</v>
      </c>
    </row>
    <row r="1300" spans="1:14" s="52" customFormat="1" ht="24" x14ac:dyDescent="0.25">
      <c r="A1300" s="4" t="s">
        <v>2997</v>
      </c>
      <c r="B1300" s="5" t="s">
        <v>2780</v>
      </c>
      <c r="C1300" s="31" t="s">
        <v>2811</v>
      </c>
      <c r="D1300" s="32" t="s">
        <v>2998</v>
      </c>
      <c r="E1300" s="33">
        <v>251416920000</v>
      </c>
      <c r="F1300" s="5" t="s">
        <v>651</v>
      </c>
      <c r="G1300" s="34">
        <v>42735</v>
      </c>
      <c r="H1300" s="5" t="s">
        <v>211</v>
      </c>
      <c r="I1300" s="5"/>
      <c r="J1300" s="5"/>
      <c r="K1300" s="5"/>
      <c r="L1300" s="5" t="s">
        <v>203</v>
      </c>
      <c r="M1300" s="32" t="s">
        <v>204</v>
      </c>
      <c r="N1300" s="35">
        <v>1</v>
      </c>
    </row>
    <row r="1301" spans="1:14" s="52" customFormat="1" ht="24" x14ac:dyDescent="0.25">
      <c r="A1301" s="4" t="s">
        <v>2999</v>
      </c>
      <c r="B1301" s="5" t="s">
        <v>2780</v>
      </c>
      <c r="C1301" s="31" t="s">
        <v>2811</v>
      </c>
      <c r="D1301" s="32" t="s">
        <v>3000</v>
      </c>
      <c r="E1301" s="33">
        <v>953613500000</v>
      </c>
      <c r="F1301" s="5" t="s">
        <v>651</v>
      </c>
      <c r="G1301" s="34">
        <v>42735</v>
      </c>
      <c r="H1301" s="5" t="s">
        <v>211</v>
      </c>
      <c r="I1301" s="5"/>
      <c r="J1301" s="5"/>
      <c r="K1301" s="5"/>
      <c r="L1301" s="5" t="s">
        <v>203</v>
      </c>
      <c r="M1301" s="32" t="s">
        <v>204</v>
      </c>
      <c r="N1301" s="35">
        <v>6</v>
      </c>
    </row>
    <row r="1302" spans="1:14" s="52" customFormat="1" ht="24" x14ac:dyDescent="0.25">
      <c r="A1302" s="4" t="s">
        <v>3001</v>
      </c>
      <c r="B1302" s="5" t="s">
        <v>2780</v>
      </c>
      <c r="C1302" s="31" t="s">
        <v>2811</v>
      </c>
      <c r="D1302" s="32" t="s">
        <v>3002</v>
      </c>
      <c r="E1302" s="33">
        <v>953613510000</v>
      </c>
      <c r="F1302" s="5" t="s">
        <v>651</v>
      </c>
      <c r="G1302" s="34">
        <v>42735</v>
      </c>
      <c r="H1302" s="5" t="s">
        <v>211</v>
      </c>
      <c r="I1302" s="5"/>
      <c r="J1302" s="5"/>
      <c r="K1302" s="5"/>
      <c r="L1302" s="5" t="s">
        <v>203</v>
      </c>
      <c r="M1302" s="32" t="s">
        <v>204</v>
      </c>
      <c r="N1302" s="35">
        <v>8</v>
      </c>
    </row>
    <row r="1303" spans="1:14" s="52" customFormat="1" ht="24" x14ac:dyDescent="0.25">
      <c r="A1303" s="4" t="s">
        <v>3003</v>
      </c>
      <c r="B1303" s="5" t="s">
        <v>2780</v>
      </c>
      <c r="C1303" s="31" t="s">
        <v>2805</v>
      </c>
      <c r="D1303" s="32" t="s">
        <v>591</v>
      </c>
      <c r="E1303" s="36">
        <v>40806650000</v>
      </c>
      <c r="F1303" s="5" t="s">
        <v>207</v>
      </c>
      <c r="G1303" s="34">
        <v>42735</v>
      </c>
      <c r="H1303" s="5" t="s">
        <v>211</v>
      </c>
      <c r="I1303" s="5"/>
      <c r="J1303" s="5"/>
      <c r="K1303" s="5"/>
      <c r="L1303" s="5" t="s">
        <v>203</v>
      </c>
      <c r="M1303" s="32" t="s">
        <v>204</v>
      </c>
      <c r="N1303" s="35">
        <v>3</v>
      </c>
    </row>
    <row r="1304" spans="1:14" s="52" customFormat="1" ht="24" x14ac:dyDescent="0.25">
      <c r="A1304" s="4" t="s">
        <v>3004</v>
      </c>
      <c r="B1304" s="5" t="s">
        <v>2780</v>
      </c>
      <c r="C1304" s="31" t="s">
        <v>2805</v>
      </c>
      <c r="D1304" s="32" t="s">
        <v>3005</v>
      </c>
      <c r="E1304" s="32" t="s">
        <v>3006</v>
      </c>
      <c r="F1304" s="5" t="s">
        <v>207</v>
      </c>
      <c r="G1304" s="34">
        <v>43087</v>
      </c>
      <c r="H1304" s="5" t="s">
        <v>202</v>
      </c>
      <c r="I1304" s="5"/>
      <c r="J1304" s="5"/>
      <c r="K1304" s="5"/>
      <c r="L1304" s="5" t="s">
        <v>203</v>
      </c>
      <c r="M1304" s="32" t="s">
        <v>290</v>
      </c>
      <c r="N1304" s="35">
        <v>0.46</v>
      </c>
    </row>
    <row r="1305" spans="1:14" s="52" customFormat="1" ht="24" x14ac:dyDescent="0.25">
      <c r="A1305" s="4" t="s">
        <v>3007</v>
      </c>
      <c r="B1305" s="5" t="s">
        <v>2780</v>
      </c>
      <c r="C1305" s="31" t="s">
        <v>2805</v>
      </c>
      <c r="D1305" s="32" t="s">
        <v>3008</v>
      </c>
      <c r="E1305" s="33">
        <v>951832030000</v>
      </c>
      <c r="F1305" s="5" t="s">
        <v>207</v>
      </c>
      <c r="G1305" s="34">
        <v>42735</v>
      </c>
      <c r="H1305" s="5" t="s">
        <v>202</v>
      </c>
      <c r="I1305" s="5"/>
      <c r="J1305" s="5"/>
      <c r="K1305" s="5"/>
      <c r="L1305" s="5" t="s">
        <v>203</v>
      </c>
      <c r="M1305" s="32" t="s">
        <v>290</v>
      </c>
      <c r="N1305" s="35">
        <v>1.1759999999999999</v>
      </c>
    </row>
    <row r="1306" spans="1:14" s="52" customFormat="1" ht="36" x14ac:dyDescent="0.25">
      <c r="A1306" s="4" t="s">
        <v>3009</v>
      </c>
      <c r="B1306" s="5" t="s">
        <v>2780</v>
      </c>
      <c r="C1306" s="31" t="s">
        <v>2781</v>
      </c>
      <c r="D1306" s="32" t="s">
        <v>3010</v>
      </c>
      <c r="E1306" s="32" t="s">
        <v>3011</v>
      </c>
      <c r="F1306" s="5" t="s">
        <v>421</v>
      </c>
      <c r="G1306" s="34">
        <v>43430</v>
      </c>
      <c r="H1306" s="5" t="s">
        <v>211</v>
      </c>
      <c r="I1306" s="5"/>
      <c r="J1306" s="5"/>
      <c r="K1306" s="5"/>
      <c r="L1306" s="5" t="s">
        <v>203</v>
      </c>
      <c r="M1306" s="32" t="s">
        <v>290</v>
      </c>
      <c r="N1306" s="35">
        <v>0.158</v>
      </c>
    </row>
    <row r="1307" spans="1:14" s="52" customFormat="1" ht="24" x14ac:dyDescent="0.25">
      <c r="A1307" s="4" t="s">
        <v>3012</v>
      </c>
      <c r="B1307" s="5" t="s">
        <v>2780</v>
      </c>
      <c r="C1307" s="31" t="s">
        <v>2805</v>
      </c>
      <c r="D1307" s="32" t="s">
        <v>3013</v>
      </c>
      <c r="E1307" s="33">
        <v>520202030000</v>
      </c>
      <c r="F1307" s="5" t="s">
        <v>242</v>
      </c>
      <c r="G1307" s="34">
        <v>42735</v>
      </c>
      <c r="H1307" s="5" t="s">
        <v>211</v>
      </c>
      <c r="I1307" s="5"/>
      <c r="J1307" s="5"/>
      <c r="K1307" s="5"/>
      <c r="L1307" s="5" t="s">
        <v>203</v>
      </c>
      <c r="M1307" s="32" t="s">
        <v>204</v>
      </c>
      <c r="N1307" s="35">
        <v>2</v>
      </c>
    </row>
    <row r="1308" spans="1:14" s="52" customFormat="1" ht="24" x14ac:dyDescent="0.25">
      <c r="A1308" s="4" t="s">
        <v>3014</v>
      </c>
      <c r="B1308" s="5" t="s">
        <v>2780</v>
      </c>
      <c r="C1308" s="31" t="s">
        <v>2811</v>
      </c>
      <c r="D1308" s="32" t="s">
        <v>3015</v>
      </c>
      <c r="E1308" s="32" t="s">
        <v>3016</v>
      </c>
      <c r="F1308" s="5" t="s">
        <v>651</v>
      </c>
      <c r="G1308" s="34">
        <v>43601</v>
      </c>
      <c r="H1308" s="5" t="s">
        <v>211</v>
      </c>
      <c r="I1308" s="5"/>
      <c r="J1308" s="5"/>
      <c r="K1308" s="5"/>
      <c r="L1308" s="5" t="s">
        <v>203</v>
      </c>
      <c r="M1308" s="32" t="s">
        <v>276</v>
      </c>
      <c r="N1308" s="35">
        <v>164.35</v>
      </c>
    </row>
    <row r="1309" spans="1:14" s="52" customFormat="1" ht="24" x14ac:dyDescent="0.25">
      <c r="A1309" s="4" t="s">
        <v>3017</v>
      </c>
      <c r="B1309" s="5" t="s">
        <v>2780</v>
      </c>
      <c r="C1309" s="31" t="s">
        <v>2805</v>
      </c>
      <c r="D1309" s="32" t="s">
        <v>3018</v>
      </c>
      <c r="E1309" s="32" t="s">
        <v>3019</v>
      </c>
      <c r="F1309" s="5" t="s">
        <v>20</v>
      </c>
      <c r="G1309" s="34">
        <v>43346</v>
      </c>
      <c r="H1309" s="5" t="s">
        <v>211</v>
      </c>
      <c r="I1309" s="5"/>
      <c r="J1309" s="5"/>
      <c r="K1309" s="5"/>
      <c r="L1309" s="5" t="s">
        <v>203</v>
      </c>
      <c r="M1309" s="32" t="s">
        <v>204</v>
      </c>
      <c r="N1309" s="35">
        <v>3</v>
      </c>
    </row>
    <row r="1310" spans="1:14" s="52" customFormat="1" ht="24" x14ac:dyDescent="0.25">
      <c r="A1310" s="4" t="s">
        <v>3020</v>
      </c>
      <c r="B1310" s="5" t="s">
        <v>2780</v>
      </c>
      <c r="C1310" s="31" t="s">
        <v>2805</v>
      </c>
      <c r="D1310" s="32" t="s">
        <v>3021</v>
      </c>
      <c r="E1310" s="32" t="s">
        <v>3022</v>
      </c>
      <c r="F1310" s="5" t="s">
        <v>439</v>
      </c>
      <c r="G1310" s="34">
        <v>43684</v>
      </c>
      <c r="H1310" s="5" t="s">
        <v>202</v>
      </c>
      <c r="I1310" s="5"/>
      <c r="J1310" s="5"/>
      <c r="K1310" s="5"/>
      <c r="L1310" s="5" t="s">
        <v>203</v>
      </c>
      <c r="M1310" s="32" t="s">
        <v>204</v>
      </c>
      <c r="N1310" s="35">
        <v>2</v>
      </c>
    </row>
    <row r="1311" spans="1:14" s="52" customFormat="1" ht="24" x14ac:dyDescent="0.25">
      <c r="A1311" s="4" t="s">
        <v>3023</v>
      </c>
      <c r="B1311" s="5" t="s">
        <v>2780</v>
      </c>
      <c r="C1311" s="31" t="s">
        <v>2811</v>
      </c>
      <c r="D1311" s="32" t="s">
        <v>3024</v>
      </c>
      <c r="E1311" s="33">
        <v>334515000000</v>
      </c>
      <c r="F1311" s="5" t="s">
        <v>1263</v>
      </c>
      <c r="G1311" s="34">
        <v>42735</v>
      </c>
      <c r="H1311" s="5" t="s">
        <v>211</v>
      </c>
      <c r="I1311" s="5"/>
      <c r="J1311" s="5"/>
      <c r="K1311" s="5"/>
      <c r="L1311" s="5" t="s">
        <v>203</v>
      </c>
      <c r="M1311" s="32" t="s">
        <v>204</v>
      </c>
      <c r="N1311" s="35">
        <v>1</v>
      </c>
    </row>
    <row r="1312" spans="1:14" s="52" customFormat="1" ht="36" x14ac:dyDescent="0.25">
      <c r="A1312" s="4" t="s">
        <v>3025</v>
      </c>
      <c r="B1312" s="5" t="s">
        <v>2780</v>
      </c>
      <c r="C1312" s="31" t="s">
        <v>2811</v>
      </c>
      <c r="D1312" s="32" t="s">
        <v>3026</v>
      </c>
      <c r="E1312" s="33">
        <v>333550000000</v>
      </c>
      <c r="F1312" s="5" t="s">
        <v>1263</v>
      </c>
      <c r="G1312" s="34">
        <v>43721</v>
      </c>
      <c r="H1312" s="5" t="s">
        <v>211</v>
      </c>
      <c r="I1312" s="5"/>
      <c r="J1312" s="5"/>
      <c r="K1312" s="5"/>
      <c r="L1312" s="5" t="s">
        <v>203</v>
      </c>
      <c r="M1312" s="32" t="s">
        <v>204</v>
      </c>
      <c r="N1312" s="35">
        <v>2</v>
      </c>
    </row>
    <row r="1313" spans="1:14" s="52" customFormat="1" ht="48" x14ac:dyDescent="0.25">
      <c r="A1313" s="4" t="s">
        <v>3027</v>
      </c>
      <c r="B1313" s="5" t="s">
        <v>2780</v>
      </c>
      <c r="C1313" s="31" t="s">
        <v>2811</v>
      </c>
      <c r="D1313" s="32" t="s">
        <v>3028</v>
      </c>
      <c r="E1313" s="33">
        <v>333550220000</v>
      </c>
      <c r="F1313" s="5" t="s">
        <v>1263</v>
      </c>
      <c r="G1313" s="34">
        <v>43087</v>
      </c>
      <c r="H1313" s="5" t="s">
        <v>211</v>
      </c>
      <c r="I1313" s="5"/>
      <c r="J1313" s="5"/>
      <c r="K1313" s="5"/>
      <c r="L1313" s="5" t="s">
        <v>203</v>
      </c>
      <c r="M1313" s="32" t="s">
        <v>204</v>
      </c>
      <c r="N1313" s="35">
        <v>3</v>
      </c>
    </row>
    <row r="1314" spans="1:14" s="52" customFormat="1" ht="24" x14ac:dyDescent="0.25">
      <c r="A1314" s="4" t="s">
        <v>3029</v>
      </c>
      <c r="B1314" s="5" t="s">
        <v>2780</v>
      </c>
      <c r="C1314" s="31" t="s">
        <v>2811</v>
      </c>
      <c r="D1314" s="32" t="s">
        <v>3030</v>
      </c>
      <c r="E1314" s="33">
        <v>337457030000</v>
      </c>
      <c r="F1314" s="5" t="s">
        <v>651</v>
      </c>
      <c r="G1314" s="34">
        <v>42735</v>
      </c>
      <c r="H1314" s="5" t="s">
        <v>211</v>
      </c>
      <c r="I1314" s="5"/>
      <c r="J1314" s="5"/>
      <c r="K1314" s="5"/>
      <c r="L1314" s="5" t="s">
        <v>203</v>
      </c>
      <c r="M1314" s="32" t="s">
        <v>204</v>
      </c>
      <c r="N1314" s="35">
        <v>2</v>
      </c>
    </row>
    <row r="1315" spans="1:14" s="52" customFormat="1" ht="36" x14ac:dyDescent="0.25">
      <c r="A1315" s="4" t="s">
        <v>3031</v>
      </c>
      <c r="B1315" s="5" t="s">
        <v>2780</v>
      </c>
      <c r="C1315" s="31" t="s">
        <v>2811</v>
      </c>
      <c r="D1315" s="32" t="s">
        <v>3032</v>
      </c>
      <c r="E1315" s="32" t="s">
        <v>3033</v>
      </c>
      <c r="F1315" s="5" t="s">
        <v>1263</v>
      </c>
      <c r="G1315" s="34">
        <v>43721</v>
      </c>
      <c r="H1315" s="5" t="s">
        <v>211</v>
      </c>
      <c r="I1315" s="5"/>
      <c r="J1315" s="5"/>
      <c r="K1315" s="5"/>
      <c r="L1315" s="5" t="s">
        <v>203</v>
      </c>
      <c r="M1315" s="32" t="s">
        <v>204</v>
      </c>
      <c r="N1315" s="35">
        <v>1</v>
      </c>
    </row>
    <row r="1316" spans="1:14" s="52" customFormat="1" ht="36" x14ac:dyDescent="0.25">
      <c r="A1316" s="4" t="s">
        <v>3034</v>
      </c>
      <c r="B1316" s="5" t="s">
        <v>2780</v>
      </c>
      <c r="C1316" s="31" t="s">
        <v>2811</v>
      </c>
      <c r="D1316" s="32" t="s">
        <v>3035</v>
      </c>
      <c r="E1316" s="32" t="s">
        <v>3036</v>
      </c>
      <c r="F1316" s="5" t="s">
        <v>1263</v>
      </c>
      <c r="G1316" s="34">
        <v>43738</v>
      </c>
      <c r="H1316" s="5" t="s">
        <v>211</v>
      </c>
      <c r="I1316" s="5"/>
      <c r="J1316" s="5"/>
      <c r="K1316" s="5"/>
      <c r="L1316" s="5" t="s">
        <v>203</v>
      </c>
      <c r="M1316" s="32" t="s">
        <v>204</v>
      </c>
      <c r="N1316" s="35">
        <v>1</v>
      </c>
    </row>
    <row r="1317" spans="1:14" s="52" customFormat="1" ht="36" x14ac:dyDescent="0.25">
      <c r="A1317" s="4" t="s">
        <v>3037</v>
      </c>
      <c r="B1317" s="5" t="s">
        <v>2780</v>
      </c>
      <c r="C1317" s="31" t="s">
        <v>2811</v>
      </c>
      <c r="D1317" s="32" t="s">
        <v>3038</v>
      </c>
      <c r="E1317" s="32" t="s">
        <v>3039</v>
      </c>
      <c r="F1317" s="5" t="s">
        <v>1263</v>
      </c>
      <c r="G1317" s="34">
        <v>43721</v>
      </c>
      <c r="H1317" s="5" t="s">
        <v>211</v>
      </c>
      <c r="I1317" s="5"/>
      <c r="J1317" s="5"/>
      <c r="K1317" s="5"/>
      <c r="L1317" s="5" t="s">
        <v>203</v>
      </c>
      <c r="M1317" s="32" t="s">
        <v>204</v>
      </c>
      <c r="N1317" s="35">
        <v>1</v>
      </c>
    </row>
    <row r="1318" spans="1:14" s="52" customFormat="1" ht="48" x14ac:dyDescent="0.25">
      <c r="A1318" s="4" t="s">
        <v>3040</v>
      </c>
      <c r="B1318" s="5" t="s">
        <v>2780</v>
      </c>
      <c r="C1318" s="31" t="s">
        <v>2811</v>
      </c>
      <c r="D1318" s="32" t="s">
        <v>3041</v>
      </c>
      <c r="E1318" s="32" t="s">
        <v>3042</v>
      </c>
      <c r="F1318" s="5" t="s">
        <v>1263</v>
      </c>
      <c r="G1318" s="34">
        <v>43721</v>
      </c>
      <c r="H1318" s="5" t="s">
        <v>211</v>
      </c>
      <c r="I1318" s="5"/>
      <c r="J1318" s="5"/>
      <c r="K1318" s="5"/>
      <c r="L1318" s="5" t="s">
        <v>203</v>
      </c>
      <c r="M1318" s="32" t="s">
        <v>204</v>
      </c>
      <c r="N1318" s="35">
        <v>1</v>
      </c>
    </row>
    <row r="1319" spans="1:14" s="52" customFormat="1" ht="36" x14ac:dyDescent="0.25">
      <c r="A1319" s="4" t="s">
        <v>3043</v>
      </c>
      <c r="B1319" s="5" t="s">
        <v>2780</v>
      </c>
      <c r="C1319" s="31" t="s">
        <v>2811</v>
      </c>
      <c r="D1319" s="32" t="s">
        <v>3044</v>
      </c>
      <c r="E1319" s="32" t="s">
        <v>3045</v>
      </c>
      <c r="F1319" s="5" t="s">
        <v>1263</v>
      </c>
      <c r="G1319" s="34">
        <v>43721</v>
      </c>
      <c r="H1319" s="5" t="s">
        <v>211</v>
      </c>
      <c r="I1319" s="5"/>
      <c r="J1319" s="5"/>
      <c r="K1319" s="5"/>
      <c r="L1319" s="5" t="s">
        <v>203</v>
      </c>
      <c r="M1319" s="32" t="s">
        <v>204</v>
      </c>
      <c r="N1319" s="35">
        <v>1</v>
      </c>
    </row>
    <row r="1320" spans="1:14" s="52" customFormat="1" ht="24" x14ac:dyDescent="0.25">
      <c r="A1320" s="4" t="s">
        <v>3046</v>
      </c>
      <c r="B1320" s="5" t="s">
        <v>2780</v>
      </c>
      <c r="C1320" s="31" t="s">
        <v>2811</v>
      </c>
      <c r="D1320" s="32" t="s">
        <v>3047</v>
      </c>
      <c r="E1320" s="32" t="s">
        <v>3048</v>
      </c>
      <c r="F1320" s="5" t="s">
        <v>1263</v>
      </c>
      <c r="G1320" s="34">
        <v>43721</v>
      </c>
      <c r="H1320" s="5" t="s">
        <v>211</v>
      </c>
      <c r="I1320" s="5"/>
      <c r="J1320" s="5"/>
      <c r="K1320" s="5"/>
      <c r="L1320" s="5" t="s">
        <v>203</v>
      </c>
      <c r="M1320" s="32" t="s">
        <v>204</v>
      </c>
      <c r="N1320" s="35">
        <v>1</v>
      </c>
    </row>
    <row r="1321" spans="1:14" s="52" customFormat="1" ht="24" x14ac:dyDescent="0.25">
      <c r="A1321" s="4" t="s">
        <v>3049</v>
      </c>
      <c r="B1321" s="5" t="s">
        <v>2780</v>
      </c>
      <c r="C1321" s="31" t="s">
        <v>2811</v>
      </c>
      <c r="D1321" s="32" t="s">
        <v>3050</v>
      </c>
      <c r="E1321" s="33">
        <v>953629960000</v>
      </c>
      <c r="F1321" s="5" t="s">
        <v>1263</v>
      </c>
      <c r="G1321" s="34">
        <v>42735</v>
      </c>
      <c r="H1321" s="5" t="s">
        <v>211</v>
      </c>
      <c r="I1321" s="5"/>
      <c r="J1321" s="5"/>
      <c r="K1321" s="5"/>
      <c r="L1321" s="5" t="s">
        <v>203</v>
      </c>
      <c r="M1321" s="32" t="s">
        <v>204</v>
      </c>
      <c r="N1321" s="35">
        <v>1</v>
      </c>
    </row>
    <row r="1322" spans="1:14" s="163" customFormat="1" ht="24" x14ac:dyDescent="0.25">
      <c r="A1322" s="106" t="s">
        <v>3051</v>
      </c>
      <c r="B1322" s="17" t="s">
        <v>3052</v>
      </c>
      <c r="C1322" s="17" t="s">
        <v>3053</v>
      </c>
      <c r="D1322" s="17" t="s">
        <v>3054</v>
      </c>
      <c r="E1322" s="37" t="s">
        <v>3055</v>
      </c>
      <c r="F1322" s="17" t="s">
        <v>439</v>
      </c>
      <c r="G1322" s="38">
        <v>43402</v>
      </c>
      <c r="H1322" s="17" t="s">
        <v>211</v>
      </c>
      <c r="I1322" s="39"/>
      <c r="J1322" s="39"/>
      <c r="K1322" s="39"/>
      <c r="L1322" s="39" t="s">
        <v>203</v>
      </c>
      <c r="M1322" s="39" t="s">
        <v>25</v>
      </c>
      <c r="N1322" s="39">
        <v>1</v>
      </c>
    </row>
    <row r="1323" spans="1:14" s="163" customFormat="1" ht="24" x14ac:dyDescent="0.25">
      <c r="A1323" s="106" t="s">
        <v>3056</v>
      </c>
      <c r="B1323" s="17" t="s">
        <v>3052</v>
      </c>
      <c r="C1323" s="17" t="s">
        <v>3053</v>
      </c>
      <c r="D1323" s="17" t="s">
        <v>3057</v>
      </c>
      <c r="E1323" s="37" t="s">
        <v>3058</v>
      </c>
      <c r="F1323" s="17" t="s">
        <v>210</v>
      </c>
      <c r="G1323" s="38">
        <v>43147</v>
      </c>
      <c r="H1323" s="17" t="s">
        <v>211</v>
      </c>
      <c r="I1323" s="39"/>
      <c r="J1323" s="39"/>
      <c r="K1323" s="39"/>
      <c r="L1323" s="39" t="s">
        <v>203</v>
      </c>
      <c r="M1323" s="39" t="s">
        <v>25</v>
      </c>
      <c r="N1323" s="39">
        <v>1</v>
      </c>
    </row>
    <row r="1324" spans="1:14" s="163" customFormat="1" ht="36" x14ac:dyDescent="0.25">
      <c r="A1324" s="106" t="s">
        <v>3059</v>
      </c>
      <c r="B1324" s="17" t="s">
        <v>3052</v>
      </c>
      <c r="C1324" s="17" t="s">
        <v>3053</v>
      </c>
      <c r="D1324" s="17" t="s">
        <v>3060</v>
      </c>
      <c r="E1324" s="37" t="s">
        <v>3061</v>
      </c>
      <c r="F1324" s="17" t="s">
        <v>439</v>
      </c>
      <c r="G1324" s="38">
        <v>43402</v>
      </c>
      <c r="H1324" s="17" t="s">
        <v>211</v>
      </c>
      <c r="I1324" s="39"/>
      <c r="J1324" s="39"/>
      <c r="K1324" s="39"/>
      <c r="L1324" s="39" t="s">
        <v>203</v>
      </c>
      <c r="M1324" s="39" t="s">
        <v>25</v>
      </c>
      <c r="N1324" s="39">
        <v>1</v>
      </c>
    </row>
    <row r="1325" spans="1:14" s="163" customFormat="1" ht="24" x14ac:dyDescent="0.25">
      <c r="A1325" s="106" t="s">
        <v>3062</v>
      </c>
      <c r="B1325" s="17" t="s">
        <v>3052</v>
      </c>
      <c r="C1325" s="17" t="s">
        <v>3053</v>
      </c>
      <c r="D1325" s="17" t="s">
        <v>3063</v>
      </c>
      <c r="E1325" s="37" t="s">
        <v>3064</v>
      </c>
      <c r="F1325" s="17" t="s">
        <v>439</v>
      </c>
      <c r="G1325" s="38">
        <v>43402</v>
      </c>
      <c r="H1325" s="17" t="s">
        <v>211</v>
      </c>
      <c r="I1325" s="39"/>
      <c r="J1325" s="39"/>
      <c r="K1325" s="39"/>
      <c r="L1325" s="39" t="s">
        <v>203</v>
      </c>
      <c r="M1325" s="39" t="s">
        <v>25</v>
      </c>
      <c r="N1325" s="39">
        <v>16</v>
      </c>
    </row>
    <row r="1326" spans="1:14" s="163" customFormat="1" ht="24" x14ac:dyDescent="0.25">
      <c r="A1326" s="106" t="s">
        <v>3065</v>
      </c>
      <c r="B1326" s="17" t="s">
        <v>3052</v>
      </c>
      <c r="C1326" s="17" t="s">
        <v>3053</v>
      </c>
      <c r="D1326" s="17" t="s">
        <v>3066</v>
      </c>
      <c r="E1326" s="37">
        <v>820230630000</v>
      </c>
      <c r="F1326" s="17" t="s">
        <v>242</v>
      </c>
      <c r="G1326" s="38">
        <v>42674</v>
      </c>
      <c r="H1326" s="17" t="s">
        <v>211</v>
      </c>
      <c r="I1326" s="39"/>
      <c r="J1326" s="39"/>
      <c r="K1326" s="39"/>
      <c r="L1326" s="39" t="s">
        <v>203</v>
      </c>
      <c r="M1326" s="39" t="s">
        <v>25</v>
      </c>
      <c r="N1326" s="39">
        <v>5</v>
      </c>
    </row>
    <row r="1327" spans="1:14" s="163" customFormat="1" ht="24" x14ac:dyDescent="0.25">
      <c r="A1327" s="106" t="s">
        <v>3067</v>
      </c>
      <c r="B1327" s="17" t="s">
        <v>3052</v>
      </c>
      <c r="C1327" s="17" t="s">
        <v>3053</v>
      </c>
      <c r="D1327" s="17" t="s">
        <v>3068</v>
      </c>
      <c r="E1327" s="37">
        <v>540003300000</v>
      </c>
      <c r="F1327" s="17" t="s">
        <v>20</v>
      </c>
      <c r="G1327" s="38">
        <v>42674</v>
      </c>
      <c r="H1327" s="17" t="s">
        <v>211</v>
      </c>
      <c r="I1327" s="39"/>
      <c r="J1327" s="39"/>
      <c r="K1327" s="39"/>
      <c r="L1327" s="39" t="s">
        <v>203</v>
      </c>
      <c r="M1327" s="39" t="s">
        <v>25</v>
      </c>
      <c r="N1327" s="39">
        <v>3</v>
      </c>
    </row>
    <row r="1328" spans="1:14" s="163" customFormat="1" ht="24" x14ac:dyDescent="0.25">
      <c r="A1328" s="106" t="s">
        <v>3069</v>
      </c>
      <c r="B1328" s="17" t="s">
        <v>3052</v>
      </c>
      <c r="C1328" s="17" t="s">
        <v>3053</v>
      </c>
      <c r="D1328" s="17" t="s">
        <v>3070</v>
      </c>
      <c r="E1328" s="37">
        <v>953650930000</v>
      </c>
      <c r="F1328" s="17" t="s">
        <v>439</v>
      </c>
      <c r="G1328" s="38">
        <v>42674</v>
      </c>
      <c r="H1328" s="17" t="s">
        <v>211</v>
      </c>
      <c r="I1328" s="39"/>
      <c r="J1328" s="39"/>
      <c r="K1328" s="39"/>
      <c r="L1328" s="39" t="s">
        <v>203</v>
      </c>
      <c r="M1328" s="39" t="s">
        <v>25</v>
      </c>
      <c r="N1328" s="39">
        <v>20</v>
      </c>
    </row>
    <row r="1329" spans="1:14" s="163" customFormat="1" ht="24" x14ac:dyDescent="0.25">
      <c r="A1329" s="106" t="s">
        <v>3071</v>
      </c>
      <c r="B1329" s="17" t="s">
        <v>3052</v>
      </c>
      <c r="C1329" s="17" t="s">
        <v>3053</v>
      </c>
      <c r="D1329" s="17" t="s">
        <v>3072</v>
      </c>
      <c r="E1329" s="37">
        <v>953650940000</v>
      </c>
      <c r="F1329" s="17" t="s">
        <v>439</v>
      </c>
      <c r="G1329" s="38">
        <v>42674</v>
      </c>
      <c r="H1329" s="17" t="s">
        <v>211</v>
      </c>
      <c r="I1329" s="39"/>
      <c r="J1329" s="39"/>
      <c r="K1329" s="39"/>
      <c r="L1329" s="39" t="s">
        <v>203</v>
      </c>
      <c r="M1329" s="39" t="s">
        <v>25</v>
      </c>
      <c r="N1329" s="39">
        <v>4</v>
      </c>
    </row>
    <row r="1330" spans="1:14" s="163" customFormat="1" ht="24" x14ac:dyDescent="0.25">
      <c r="A1330" s="106" t="s">
        <v>3073</v>
      </c>
      <c r="B1330" s="17" t="s">
        <v>3052</v>
      </c>
      <c r="C1330" s="17" t="s">
        <v>3053</v>
      </c>
      <c r="D1330" s="17" t="s">
        <v>3074</v>
      </c>
      <c r="E1330" s="37" t="s">
        <v>3075</v>
      </c>
      <c r="F1330" s="17" t="s">
        <v>439</v>
      </c>
      <c r="G1330" s="38">
        <v>42674</v>
      </c>
      <c r="H1330" s="17" t="s">
        <v>211</v>
      </c>
      <c r="I1330" s="39"/>
      <c r="J1330" s="39"/>
      <c r="K1330" s="39"/>
      <c r="L1330" s="39" t="s">
        <v>203</v>
      </c>
      <c r="M1330" s="39" t="s">
        <v>25</v>
      </c>
      <c r="N1330" s="39">
        <v>1</v>
      </c>
    </row>
    <row r="1331" spans="1:14" s="163" customFormat="1" ht="24" x14ac:dyDescent="0.25">
      <c r="A1331" s="106" t="s">
        <v>3076</v>
      </c>
      <c r="B1331" s="17" t="s">
        <v>3052</v>
      </c>
      <c r="C1331" s="17" t="s">
        <v>3053</v>
      </c>
      <c r="D1331" s="17" t="s">
        <v>3077</v>
      </c>
      <c r="E1331" s="37" t="s">
        <v>3078</v>
      </c>
      <c r="F1331" s="17" t="s">
        <v>439</v>
      </c>
      <c r="G1331" s="38">
        <v>42674</v>
      </c>
      <c r="H1331" s="17" t="s">
        <v>211</v>
      </c>
      <c r="I1331" s="39"/>
      <c r="J1331" s="39"/>
      <c r="K1331" s="39"/>
      <c r="L1331" s="39" t="s">
        <v>203</v>
      </c>
      <c r="M1331" s="39" t="s">
        <v>25</v>
      </c>
      <c r="N1331" s="39">
        <v>1</v>
      </c>
    </row>
    <row r="1332" spans="1:14" s="163" customFormat="1" ht="24" x14ac:dyDescent="0.25">
      <c r="A1332" s="106" t="s">
        <v>3079</v>
      </c>
      <c r="B1332" s="17" t="s">
        <v>3052</v>
      </c>
      <c r="C1332" s="17" t="s">
        <v>3053</v>
      </c>
      <c r="D1332" s="17" t="s">
        <v>3080</v>
      </c>
      <c r="E1332" s="37" t="s">
        <v>3081</v>
      </c>
      <c r="F1332" s="17" t="s">
        <v>242</v>
      </c>
      <c r="G1332" s="38">
        <v>43402</v>
      </c>
      <c r="H1332" s="17" t="s">
        <v>211</v>
      </c>
      <c r="I1332" s="39"/>
      <c r="J1332" s="39"/>
      <c r="K1332" s="39"/>
      <c r="L1332" s="39" t="s">
        <v>203</v>
      </c>
      <c r="M1332" s="39" t="s">
        <v>25</v>
      </c>
      <c r="N1332" s="39">
        <v>18</v>
      </c>
    </row>
    <row r="1333" spans="1:14" s="163" customFormat="1" ht="24" x14ac:dyDescent="0.25">
      <c r="A1333" s="106" t="s">
        <v>3082</v>
      </c>
      <c r="B1333" s="17" t="s">
        <v>3052</v>
      </c>
      <c r="C1333" s="17" t="s">
        <v>3053</v>
      </c>
      <c r="D1333" s="17" t="s">
        <v>3083</v>
      </c>
      <c r="E1333" s="37" t="s">
        <v>3084</v>
      </c>
      <c r="F1333" s="17" t="s">
        <v>242</v>
      </c>
      <c r="G1333" s="38">
        <v>43402</v>
      </c>
      <c r="H1333" s="17" t="s">
        <v>211</v>
      </c>
      <c r="I1333" s="39"/>
      <c r="J1333" s="39"/>
      <c r="K1333" s="39"/>
      <c r="L1333" s="39" t="s">
        <v>203</v>
      </c>
      <c r="M1333" s="39" t="s">
        <v>25</v>
      </c>
      <c r="N1333" s="39">
        <v>15</v>
      </c>
    </row>
    <row r="1334" spans="1:14" s="163" customFormat="1" ht="24" x14ac:dyDescent="0.25">
      <c r="A1334" s="106" t="s">
        <v>3085</v>
      </c>
      <c r="B1334" s="17" t="s">
        <v>3052</v>
      </c>
      <c r="C1334" s="17" t="s">
        <v>3053</v>
      </c>
      <c r="D1334" s="17" t="s">
        <v>3086</v>
      </c>
      <c r="E1334" s="37" t="s">
        <v>3087</v>
      </c>
      <c r="F1334" s="17" t="s">
        <v>242</v>
      </c>
      <c r="G1334" s="38">
        <v>43489</v>
      </c>
      <c r="H1334" s="17" t="s">
        <v>211</v>
      </c>
      <c r="I1334" s="39"/>
      <c r="J1334" s="39"/>
      <c r="K1334" s="39"/>
      <c r="L1334" s="39" t="s">
        <v>203</v>
      </c>
      <c r="M1334" s="39" t="s">
        <v>25</v>
      </c>
      <c r="N1334" s="39">
        <v>2</v>
      </c>
    </row>
    <row r="1335" spans="1:14" s="163" customFormat="1" ht="36" x14ac:dyDescent="0.25">
      <c r="A1335" s="106" t="s">
        <v>3088</v>
      </c>
      <c r="B1335" s="17" t="s">
        <v>3052</v>
      </c>
      <c r="C1335" s="17" t="s">
        <v>3053</v>
      </c>
      <c r="D1335" s="17" t="s">
        <v>3089</v>
      </c>
      <c r="E1335" s="37" t="s">
        <v>3090</v>
      </c>
      <c r="F1335" s="17" t="s">
        <v>242</v>
      </c>
      <c r="G1335" s="38">
        <v>43559</v>
      </c>
      <c r="H1335" s="17" t="s">
        <v>211</v>
      </c>
      <c r="I1335" s="39"/>
      <c r="J1335" s="39"/>
      <c r="K1335" s="39"/>
      <c r="L1335" s="39" t="s">
        <v>203</v>
      </c>
      <c r="M1335" s="39" t="s">
        <v>25</v>
      </c>
      <c r="N1335" s="39">
        <v>1</v>
      </c>
    </row>
    <row r="1336" spans="1:14" s="163" customFormat="1" ht="24" x14ac:dyDescent="0.25">
      <c r="A1336" s="106" t="s">
        <v>3091</v>
      </c>
      <c r="B1336" s="17" t="s">
        <v>3052</v>
      </c>
      <c r="C1336" s="17" t="s">
        <v>3053</v>
      </c>
      <c r="D1336" s="17" t="s">
        <v>3092</v>
      </c>
      <c r="E1336" s="37" t="s">
        <v>3093</v>
      </c>
      <c r="F1336" s="17" t="s">
        <v>242</v>
      </c>
      <c r="G1336" s="38">
        <v>43402</v>
      </c>
      <c r="H1336" s="17" t="s">
        <v>211</v>
      </c>
      <c r="I1336" s="39"/>
      <c r="J1336" s="39"/>
      <c r="K1336" s="39"/>
      <c r="L1336" s="39" t="s">
        <v>203</v>
      </c>
      <c r="M1336" s="39" t="s">
        <v>25</v>
      </c>
      <c r="N1336" s="39">
        <v>2</v>
      </c>
    </row>
    <row r="1337" spans="1:14" s="163" customFormat="1" ht="24" x14ac:dyDescent="0.25">
      <c r="A1337" s="106" t="s">
        <v>3094</v>
      </c>
      <c r="B1337" s="17" t="s">
        <v>3052</v>
      </c>
      <c r="C1337" s="17" t="s">
        <v>3053</v>
      </c>
      <c r="D1337" s="17" t="s">
        <v>3095</v>
      </c>
      <c r="E1337" s="37" t="s">
        <v>3096</v>
      </c>
      <c r="F1337" s="17" t="s">
        <v>2687</v>
      </c>
      <c r="G1337" s="38">
        <v>42674</v>
      </c>
      <c r="H1337" s="17" t="s">
        <v>211</v>
      </c>
      <c r="I1337" s="39"/>
      <c r="J1337" s="39"/>
      <c r="K1337" s="39"/>
      <c r="L1337" s="39" t="s">
        <v>3097</v>
      </c>
      <c r="M1337" s="39" t="s">
        <v>25</v>
      </c>
      <c r="N1337" s="39">
        <v>2</v>
      </c>
    </row>
    <row r="1338" spans="1:14" s="163" customFormat="1" ht="24" x14ac:dyDescent="0.25">
      <c r="A1338" s="106" t="s">
        <v>3098</v>
      </c>
      <c r="B1338" s="17" t="s">
        <v>3052</v>
      </c>
      <c r="C1338" s="17" t="s">
        <v>3053</v>
      </c>
      <c r="D1338" s="17" t="s">
        <v>3099</v>
      </c>
      <c r="E1338" s="37" t="s">
        <v>3100</v>
      </c>
      <c r="F1338" s="17" t="s">
        <v>210</v>
      </c>
      <c r="G1338" s="38">
        <v>43402</v>
      </c>
      <c r="H1338" s="17" t="s">
        <v>211</v>
      </c>
      <c r="I1338" s="39"/>
      <c r="J1338" s="39"/>
      <c r="K1338" s="39"/>
      <c r="L1338" s="39" t="s">
        <v>203</v>
      </c>
      <c r="M1338" s="39" t="s">
        <v>25</v>
      </c>
      <c r="N1338" s="39">
        <v>1</v>
      </c>
    </row>
    <row r="1339" spans="1:14" s="163" customFormat="1" ht="24" x14ac:dyDescent="0.25">
      <c r="A1339" s="106" t="s">
        <v>3101</v>
      </c>
      <c r="B1339" s="17" t="s">
        <v>3052</v>
      </c>
      <c r="C1339" s="17" t="s">
        <v>3053</v>
      </c>
      <c r="D1339" s="17" t="s">
        <v>3102</v>
      </c>
      <c r="E1339" s="37" t="s">
        <v>3103</v>
      </c>
      <c r="F1339" s="17" t="s">
        <v>210</v>
      </c>
      <c r="G1339" s="38">
        <v>42674</v>
      </c>
      <c r="H1339" s="17" t="s">
        <v>211</v>
      </c>
      <c r="I1339" s="39"/>
      <c r="J1339" s="39"/>
      <c r="K1339" s="39"/>
      <c r="L1339" s="39" t="s">
        <v>203</v>
      </c>
      <c r="M1339" s="39" t="s">
        <v>25</v>
      </c>
      <c r="N1339" s="39">
        <v>1</v>
      </c>
    </row>
    <row r="1340" spans="1:14" s="163" customFormat="1" ht="24" x14ac:dyDescent="0.25">
      <c r="A1340" s="106" t="s">
        <v>3104</v>
      </c>
      <c r="B1340" s="17" t="s">
        <v>3052</v>
      </c>
      <c r="C1340" s="17" t="s">
        <v>3053</v>
      </c>
      <c r="D1340" s="17" t="s">
        <v>3105</v>
      </c>
      <c r="E1340" s="37">
        <v>953650780000</v>
      </c>
      <c r="F1340" s="17" t="s">
        <v>2687</v>
      </c>
      <c r="G1340" s="38">
        <v>42674</v>
      </c>
      <c r="H1340" s="17" t="s">
        <v>211</v>
      </c>
      <c r="I1340" s="39"/>
      <c r="J1340" s="39"/>
      <c r="K1340" s="39"/>
      <c r="L1340" s="39" t="s">
        <v>3097</v>
      </c>
      <c r="M1340" s="39" t="s">
        <v>25</v>
      </c>
      <c r="N1340" s="39">
        <v>2</v>
      </c>
    </row>
    <row r="1341" spans="1:14" s="163" customFormat="1" ht="48" x14ac:dyDescent="0.25">
      <c r="A1341" s="106" t="s">
        <v>3106</v>
      </c>
      <c r="B1341" s="17" t="s">
        <v>3052</v>
      </c>
      <c r="C1341" s="17" t="s">
        <v>3053</v>
      </c>
      <c r="D1341" s="17" t="s">
        <v>3107</v>
      </c>
      <c r="E1341" s="37" t="s">
        <v>3108</v>
      </c>
      <c r="F1341" s="17" t="s">
        <v>210</v>
      </c>
      <c r="G1341" s="38">
        <v>42674</v>
      </c>
      <c r="H1341" s="17" t="s">
        <v>211</v>
      </c>
      <c r="I1341" s="39"/>
      <c r="J1341" s="39"/>
      <c r="K1341" s="39"/>
      <c r="L1341" s="39" t="s">
        <v>3097</v>
      </c>
      <c r="M1341" s="39" t="s">
        <v>25</v>
      </c>
      <c r="N1341" s="39">
        <v>1</v>
      </c>
    </row>
    <row r="1342" spans="1:14" s="163" customFormat="1" ht="24" x14ac:dyDescent="0.25">
      <c r="A1342" s="106" t="s">
        <v>3109</v>
      </c>
      <c r="B1342" s="17" t="s">
        <v>3052</v>
      </c>
      <c r="C1342" s="17" t="s">
        <v>3053</v>
      </c>
      <c r="D1342" s="17" t="s">
        <v>3110</v>
      </c>
      <c r="E1342" s="37" t="s">
        <v>3111</v>
      </c>
      <c r="F1342" s="17" t="s">
        <v>242</v>
      </c>
      <c r="G1342" s="38">
        <v>43402</v>
      </c>
      <c r="H1342" s="17" t="s">
        <v>211</v>
      </c>
      <c r="I1342" s="39"/>
      <c r="J1342" s="39"/>
      <c r="K1342" s="39"/>
      <c r="L1342" s="39" t="s">
        <v>203</v>
      </c>
      <c r="M1342" s="39" t="s">
        <v>25</v>
      </c>
      <c r="N1342" s="39">
        <v>5</v>
      </c>
    </row>
    <row r="1343" spans="1:14" s="163" customFormat="1" ht="24" x14ac:dyDescent="0.25">
      <c r="A1343" s="106" t="s">
        <v>3112</v>
      </c>
      <c r="B1343" s="17" t="s">
        <v>3052</v>
      </c>
      <c r="C1343" s="17" t="s">
        <v>3053</v>
      </c>
      <c r="D1343" s="40" t="s">
        <v>3113</v>
      </c>
      <c r="E1343" s="37" t="s">
        <v>3114</v>
      </c>
      <c r="F1343" s="17" t="s">
        <v>20</v>
      </c>
      <c r="G1343" s="38">
        <v>42674</v>
      </c>
      <c r="H1343" s="17" t="s">
        <v>211</v>
      </c>
      <c r="I1343" s="39"/>
      <c r="J1343" s="39"/>
      <c r="K1343" s="39"/>
      <c r="L1343" s="39" t="s">
        <v>3097</v>
      </c>
      <c r="M1343" s="39" t="s">
        <v>25</v>
      </c>
      <c r="N1343" s="39">
        <v>3</v>
      </c>
    </row>
    <row r="1344" spans="1:14" s="163" customFormat="1" ht="24" x14ac:dyDescent="0.25">
      <c r="A1344" s="106" t="s">
        <v>3115</v>
      </c>
      <c r="B1344" s="17" t="s">
        <v>3052</v>
      </c>
      <c r="C1344" s="17" t="s">
        <v>3053</v>
      </c>
      <c r="D1344" s="40" t="s">
        <v>3116</v>
      </c>
      <c r="E1344" s="37">
        <v>953128190000</v>
      </c>
      <c r="F1344" s="17" t="s">
        <v>242</v>
      </c>
      <c r="G1344" s="38">
        <v>42674</v>
      </c>
      <c r="H1344" s="17" t="s">
        <v>211</v>
      </c>
      <c r="I1344" s="39"/>
      <c r="J1344" s="39"/>
      <c r="K1344" s="39"/>
      <c r="L1344" s="39" t="s">
        <v>3097</v>
      </c>
      <c r="M1344" s="39" t="s">
        <v>25</v>
      </c>
      <c r="N1344" s="39">
        <v>1</v>
      </c>
    </row>
    <row r="1345" spans="1:14" s="163" customFormat="1" ht="36" x14ac:dyDescent="0.25">
      <c r="A1345" s="106" t="s">
        <v>3117</v>
      </c>
      <c r="B1345" s="17" t="s">
        <v>3052</v>
      </c>
      <c r="C1345" s="17" t="s">
        <v>3053</v>
      </c>
      <c r="D1345" s="40" t="s">
        <v>3118</v>
      </c>
      <c r="E1345" s="37" t="s">
        <v>3119</v>
      </c>
      <c r="F1345" s="17" t="s">
        <v>242</v>
      </c>
      <c r="G1345" s="38">
        <v>42674</v>
      </c>
      <c r="H1345" s="17" t="s">
        <v>211</v>
      </c>
      <c r="I1345" s="39"/>
      <c r="J1345" s="39"/>
      <c r="K1345" s="39"/>
      <c r="L1345" s="39" t="s">
        <v>3097</v>
      </c>
      <c r="M1345" s="39" t="s">
        <v>25</v>
      </c>
      <c r="N1345" s="39">
        <v>2</v>
      </c>
    </row>
    <row r="1346" spans="1:14" s="163" customFormat="1" ht="24" x14ac:dyDescent="0.25">
      <c r="A1346" s="106" t="s">
        <v>3120</v>
      </c>
      <c r="B1346" s="17" t="s">
        <v>3052</v>
      </c>
      <c r="C1346" s="17" t="s">
        <v>3053</v>
      </c>
      <c r="D1346" s="17" t="s">
        <v>3121</v>
      </c>
      <c r="E1346" s="37" t="s">
        <v>3122</v>
      </c>
      <c r="F1346" s="17" t="s">
        <v>439</v>
      </c>
      <c r="G1346" s="38">
        <v>43402</v>
      </c>
      <c r="H1346" s="17" t="s">
        <v>211</v>
      </c>
      <c r="I1346" s="39"/>
      <c r="J1346" s="39"/>
      <c r="K1346" s="39"/>
      <c r="L1346" s="39" t="s">
        <v>203</v>
      </c>
      <c r="M1346" s="39" t="s">
        <v>25</v>
      </c>
      <c r="N1346" s="39">
        <v>1</v>
      </c>
    </row>
    <row r="1347" spans="1:14" s="163" customFormat="1" ht="36" x14ac:dyDescent="0.25">
      <c r="A1347" s="106" t="s">
        <v>3123</v>
      </c>
      <c r="B1347" s="17" t="s">
        <v>3052</v>
      </c>
      <c r="C1347" s="17" t="s">
        <v>3053</v>
      </c>
      <c r="D1347" s="17" t="s">
        <v>3124</v>
      </c>
      <c r="E1347" s="37" t="s">
        <v>3125</v>
      </c>
      <c r="F1347" s="17" t="s">
        <v>201</v>
      </c>
      <c r="G1347" s="38">
        <v>42674</v>
      </c>
      <c r="H1347" s="17" t="s">
        <v>22</v>
      </c>
      <c r="I1347" s="39"/>
      <c r="J1347" s="39"/>
      <c r="K1347" s="39"/>
      <c r="L1347" s="39" t="s">
        <v>203</v>
      </c>
      <c r="M1347" s="39" t="s">
        <v>25</v>
      </c>
      <c r="N1347" s="39">
        <v>2</v>
      </c>
    </row>
    <row r="1348" spans="1:14" s="163" customFormat="1" ht="36" x14ac:dyDescent="0.25">
      <c r="A1348" s="106" t="s">
        <v>3126</v>
      </c>
      <c r="B1348" s="17" t="s">
        <v>3052</v>
      </c>
      <c r="C1348" s="17" t="s">
        <v>3053</v>
      </c>
      <c r="D1348" s="17" t="s">
        <v>3127</v>
      </c>
      <c r="E1348" s="37">
        <v>953136910000</v>
      </c>
      <c r="F1348" s="17" t="s">
        <v>20</v>
      </c>
      <c r="G1348" s="38">
        <v>43614</v>
      </c>
      <c r="H1348" s="17" t="s">
        <v>22</v>
      </c>
      <c r="I1348" s="39"/>
      <c r="J1348" s="39"/>
      <c r="K1348" s="39"/>
      <c r="L1348" s="39" t="s">
        <v>2776</v>
      </c>
      <c r="M1348" s="39" t="s">
        <v>25</v>
      </c>
      <c r="N1348" s="39">
        <v>29</v>
      </c>
    </row>
    <row r="1349" spans="1:14" s="163" customFormat="1" ht="72" x14ac:dyDescent="0.25">
      <c r="A1349" s="106" t="s">
        <v>3128</v>
      </c>
      <c r="B1349" s="17" t="s">
        <v>3052</v>
      </c>
      <c r="C1349" s="17" t="s">
        <v>3053</v>
      </c>
      <c r="D1349" s="41" t="s">
        <v>3129</v>
      </c>
      <c r="E1349" s="37" t="s">
        <v>3130</v>
      </c>
      <c r="F1349" s="17" t="s">
        <v>20</v>
      </c>
      <c r="G1349" s="38">
        <v>42674</v>
      </c>
      <c r="H1349" s="17" t="s">
        <v>22</v>
      </c>
      <c r="I1349" s="39"/>
      <c r="J1349" s="39"/>
      <c r="K1349" s="39"/>
      <c r="L1349" s="39" t="s">
        <v>2776</v>
      </c>
      <c r="M1349" s="39" t="s">
        <v>25</v>
      </c>
      <c r="N1349" s="39">
        <v>1</v>
      </c>
    </row>
    <row r="1350" spans="1:14" s="163" customFormat="1" ht="36" x14ac:dyDescent="0.25">
      <c r="A1350" s="106" t="s">
        <v>3131</v>
      </c>
      <c r="B1350" s="17" t="s">
        <v>3052</v>
      </c>
      <c r="C1350" s="17" t="s">
        <v>3053</v>
      </c>
      <c r="D1350" s="30" t="s">
        <v>3132</v>
      </c>
      <c r="E1350" s="37" t="s">
        <v>3133</v>
      </c>
      <c r="F1350" s="17" t="s">
        <v>20</v>
      </c>
      <c r="G1350" s="38">
        <v>42674</v>
      </c>
      <c r="H1350" s="17" t="s">
        <v>22</v>
      </c>
      <c r="I1350" s="39"/>
      <c r="J1350" s="39"/>
      <c r="K1350" s="39"/>
      <c r="L1350" s="39" t="s">
        <v>2776</v>
      </c>
      <c r="M1350" s="39" t="s">
        <v>25</v>
      </c>
      <c r="N1350" s="39">
        <v>1</v>
      </c>
    </row>
    <row r="1351" spans="1:14" s="163" customFormat="1" ht="24" x14ac:dyDescent="0.25">
      <c r="A1351" s="106" t="s">
        <v>3134</v>
      </c>
      <c r="B1351" s="17" t="s">
        <v>3052</v>
      </c>
      <c r="C1351" s="17" t="s">
        <v>3053</v>
      </c>
      <c r="D1351" s="42" t="s">
        <v>3135</v>
      </c>
      <c r="E1351" s="37" t="s">
        <v>3136</v>
      </c>
      <c r="F1351" s="17" t="s">
        <v>2687</v>
      </c>
      <c r="G1351" s="38">
        <v>42674</v>
      </c>
      <c r="H1351" s="17" t="s">
        <v>211</v>
      </c>
      <c r="I1351" s="39"/>
      <c r="J1351" s="39"/>
      <c r="K1351" s="39"/>
      <c r="L1351" s="39" t="s">
        <v>3097</v>
      </c>
      <c r="M1351" s="39" t="s">
        <v>25</v>
      </c>
      <c r="N1351" s="39">
        <v>1</v>
      </c>
    </row>
    <row r="1352" spans="1:14" s="163" customFormat="1" ht="24" x14ac:dyDescent="0.25">
      <c r="A1352" s="106" t="s">
        <v>3137</v>
      </c>
      <c r="B1352" s="17" t="s">
        <v>3052</v>
      </c>
      <c r="C1352" s="17" t="s">
        <v>3053</v>
      </c>
      <c r="D1352" s="17" t="s">
        <v>3138</v>
      </c>
      <c r="E1352" s="37" t="s">
        <v>3139</v>
      </c>
      <c r="F1352" s="17" t="s">
        <v>242</v>
      </c>
      <c r="G1352" s="38">
        <v>43402</v>
      </c>
      <c r="H1352" s="17" t="s">
        <v>211</v>
      </c>
      <c r="I1352" s="39"/>
      <c r="J1352" s="39"/>
      <c r="K1352" s="39"/>
      <c r="L1352" s="39" t="s">
        <v>203</v>
      </c>
      <c r="M1352" s="39" t="s">
        <v>25</v>
      </c>
      <c r="N1352" s="39">
        <v>2</v>
      </c>
    </row>
    <row r="1353" spans="1:14" s="163" customFormat="1" ht="24" x14ac:dyDescent="0.25">
      <c r="A1353" s="106" t="s">
        <v>3140</v>
      </c>
      <c r="B1353" s="17" t="s">
        <v>3052</v>
      </c>
      <c r="C1353" s="17" t="s">
        <v>3053</v>
      </c>
      <c r="D1353" s="17" t="s">
        <v>3141</v>
      </c>
      <c r="E1353" s="37" t="s">
        <v>3142</v>
      </c>
      <c r="F1353" s="17" t="s">
        <v>207</v>
      </c>
      <c r="G1353" s="38">
        <v>44146</v>
      </c>
      <c r="H1353" s="17" t="s">
        <v>211</v>
      </c>
      <c r="I1353" s="39"/>
      <c r="J1353" s="39"/>
      <c r="K1353" s="39"/>
      <c r="L1353" s="39" t="s">
        <v>3097</v>
      </c>
      <c r="M1353" s="39" t="s">
        <v>25</v>
      </c>
      <c r="N1353" s="39">
        <v>15.73</v>
      </c>
    </row>
    <row r="1354" spans="1:14" s="163" customFormat="1" ht="24" x14ac:dyDescent="0.25">
      <c r="A1354" s="106" t="s">
        <v>3143</v>
      </c>
      <c r="B1354" s="17" t="s">
        <v>3052</v>
      </c>
      <c r="C1354" s="17" t="s">
        <v>3053</v>
      </c>
      <c r="D1354" s="40" t="s">
        <v>3144</v>
      </c>
      <c r="E1354" s="37">
        <v>953650700000</v>
      </c>
      <c r="F1354" s="17" t="s">
        <v>20</v>
      </c>
      <c r="G1354" s="38">
        <v>42674</v>
      </c>
      <c r="H1354" s="17" t="s">
        <v>211</v>
      </c>
      <c r="I1354" s="39"/>
      <c r="J1354" s="39"/>
      <c r="K1354" s="39"/>
      <c r="L1354" s="39" t="s">
        <v>3097</v>
      </c>
      <c r="M1354" s="39" t="s">
        <v>25</v>
      </c>
      <c r="N1354" s="39">
        <v>1</v>
      </c>
    </row>
    <row r="1355" spans="1:14" s="163" customFormat="1" ht="24" x14ac:dyDescent="0.25">
      <c r="A1355" s="106" t="s">
        <v>3145</v>
      </c>
      <c r="B1355" s="17" t="s">
        <v>3052</v>
      </c>
      <c r="C1355" s="17" t="s">
        <v>3053</v>
      </c>
      <c r="D1355" s="40" t="s">
        <v>3146</v>
      </c>
      <c r="E1355" s="37" t="s">
        <v>3147</v>
      </c>
      <c r="F1355" s="17" t="s">
        <v>20</v>
      </c>
      <c r="G1355" s="38">
        <v>42674</v>
      </c>
      <c r="H1355" s="17" t="s">
        <v>211</v>
      </c>
      <c r="I1355" s="39"/>
      <c r="J1355" s="39"/>
      <c r="K1355" s="39"/>
      <c r="L1355" s="39" t="s">
        <v>3097</v>
      </c>
      <c r="M1355" s="39" t="s">
        <v>25</v>
      </c>
      <c r="N1355" s="39">
        <v>1</v>
      </c>
    </row>
    <row r="1356" spans="1:14" s="163" customFormat="1" ht="24" x14ac:dyDescent="0.25">
      <c r="A1356" s="106" t="s">
        <v>3148</v>
      </c>
      <c r="B1356" s="17" t="s">
        <v>3052</v>
      </c>
      <c r="C1356" s="17" t="s">
        <v>3053</v>
      </c>
      <c r="D1356" s="17" t="s">
        <v>3149</v>
      </c>
      <c r="E1356" s="37" t="s">
        <v>3150</v>
      </c>
      <c r="F1356" s="17" t="s">
        <v>210</v>
      </c>
      <c r="G1356" s="38">
        <v>43402</v>
      </c>
      <c r="H1356" s="17" t="s">
        <v>211</v>
      </c>
      <c r="I1356" s="39"/>
      <c r="J1356" s="39"/>
      <c r="K1356" s="39"/>
      <c r="L1356" s="39" t="s">
        <v>203</v>
      </c>
      <c r="M1356" s="39" t="s">
        <v>25</v>
      </c>
      <c r="N1356" s="39">
        <v>1</v>
      </c>
    </row>
    <row r="1357" spans="1:14" s="163" customFormat="1" ht="24" x14ac:dyDescent="0.25">
      <c r="A1357" s="106" t="s">
        <v>3151</v>
      </c>
      <c r="B1357" s="17" t="s">
        <v>3052</v>
      </c>
      <c r="C1357" s="17" t="s">
        <v>3053</v>
      </c>
      <c r="D1357" s="17" t="s">
        <v>3152</v>
      </c>
      <c r="E1357" s="37" t="s">
        <v>3153</v>
      </c>
      <c r="F1357" s="17" t="s">
        <v>210</v>
      </c>
      <c r="G1357" s="38">
        <v>43496</v>
      </c>
      <c r="H1357" s="17" t="s">
        <v>211</v>
      </c>
      <c r="I1357" s="39"/>
      <c r="J1357" s="39"/>
      <c r="K1357" s="39"/>
      <c r="L1357" s="39" t="s">
        <v>203</v>
      </c>
      <c r="M1357" s="39" t="s">
        <v>25</v>
      </c>
      <c r="N1357" s="39">
        <v>10</v>
      </c>
    </row>
    <row r="1358" spans="1:14" s="163" customFormat="1" ht="24" x14ac:dyDescent="0.25">
      <c r="A1358" s="106" t="s">
        <v>3154</v>
      </c>
      <c r="B1358" s="17" t="s">
        <v>3052</v>
      </c>
      <c r="C1358" s="17" t="s">
        <v>3053</v>
      </c>
      <c r="D1358" s="17" t="s">
        <v>3155</v>
      </c>
      <c r="E1358" s="37" t="s">
        <v>3156</v>
      </c>
      <c r="F1358" s="17" t="s">
        <v>242</v>
      </c>
      <c r="G1358" s="38">
        <v>43402</v>
      </c>
      <c r="H1358" s="17" t="s">
        <v>211</v>
      </c>
      <c r="I1358" s="39"/>
      <c r="J1358" s="39"/>
      <c r="K1358" s="39"/>
      <c r="L1358" s="39" t="s">
        <v>203</v>
      </c>
      <c r="M1358" s="39" t="s">
        <v>25</v>
      </c>
      <c r="N1358" s="39">
        <v>155</v>
      </c>
    </row>
    <row r="1359" spans="1:14" s="163" customFormat="1" ht="24" x14ac:dyDescent="0.25">
      <c r="A1359" s="106" t="s">
        <v>3157</v>
      </c>
      <c r="B1359" s="17" t="s">
        <v>3052</v>
      </c>
      <c r="C1359" s="17" t="s">
        <v>3053</v>
      </c>
      <c r="D1359" s="17" t="s">
        <v>3158</v>
      </c>
      <c r="E1359" s="37" t="s">
        <v>3159</v>
      </c>
      <c r="F1359" s="17" t="s">
        <v>439</v>
      </c>
      <c r="G1359" s="38">
        <v>43402</v>
      </c>
      <c r="H1359" s="17" t="s">
        <v>211</v>
      </c>
      <c r="I1359" s="39"/>
      <c r="J1359" s="39"/>
      <c r="K1359" s="39"/>
      <c r="L1359" s="39" t="s">
        <v>203</v>
      </c>
      <c r="M1359" s="39" t="s">
        <v>25</v>
      </c>
      <c r="N1359" s="39">
        <v>9</v>
      </c>
    </row>
    <row r="1360" spans="1:14" s="163" customFormat="1" ht="24" x14ac:dyDescent="0.25">
      <c r="A1360" s="106" t="s">
        <v>3163</v>
      </c>
      <c r="B1360" s="17" t="s">
        <v>3052</v>
      </c>
      <c r="C1360" s="17" t="s">
        <v>3160</v>
      </c>
      <c r="D1360" s="17" t="s">
        <v>3164</v>
      </c>
      <c r="E1360" s="37" t="s">
        <v>3165</v>
      </c>
      <c r="F1360" s="17" t="s">
        <v>20</v>
      </c>
      <c r="G1360" s="38" t="s">
        <v>3166</v>
      </c>
      <c r="H1360" s="17" t="s">
        <v>211</v>
      </c>
      <c r="I1360" s="17"/>
      <c r="J1360" s="17"/>
      <c r="K1360" s="17"/>
      <c r="L1360" s="17" t="s">
        <v>203</v>
      </c>
      <c r="M1360" s="17" t="s">
        <v>3167</v>
      </c>
      <c r="N1360" s="17">
        <v>4</v>
      </c>
    </row>
    <row r="1361" spans="1:14" s="163" customFormat="1" ht="24" x14ac:dyDescent="0.25">
      <c r="A1361" s="106" t="s">
        <v>3168</v>
      </c>
      <c r="B1361" s="17" t="s">
        <v>3052</v>
      </c>
      <c r="C1361" s="17" t="s">
        <v>3160</v>
      </c>
      <c r="D1361" s="17" t="s">
        <v>3169</v>
      </c>
      <c r="E1361" s="37" t="s">
        <v>3170</v>
      </c>
      <c r="F1361" s="17" t="s">
        <v>20</v>
      </c>
      <c r="G1361" s="38" t="s">
        <v>3166</v>
      </c>
      <c r="H1361" s="17" t="s">
        <v>211</v>
      </c>
      <c r="I1361" s="17"/>
      <c r="J1361" s="17"/>
      <c r="K1361" s="17"/>
      <c r="L1361" s="17" t="s">
        <v>203</v>
      </c>
      <c r="M1361" s="17" t="s">
        <v>3167</v>
      </c>
      <c r="N1361" s="17">
        <v>4.92</v>
      </c>
    </row>
    <row r="1362" spans="1:14" s="163" customFormat="1" ht="36" x14ac:dyDescent="0.25">
      <c r="A1362" s="106" t="s">
        <v>3171</v>
      </c>
      <c r="B1362" s="17" t="s">
        <v>3052</v>
      </c>
      <c r="C1362" s="17" t="s">
        <v>3172</v>
      </c>
      <c r="D1362" s="17" t="s">
        <v>3173</v>
      </c>
      <c r="E1362" s="37" t="s">
        <v>3174</v>
      </c>
      <c r="F1362" s="17" t="s">
        <v>207</v>
      </c>
      <c r="G1362" s="38" t="s">
        <v>3175</v>
      </c>
      <c r="H1362" s="17" t="s">
        <v>211</v>
      </c>
      <c r="I1362" s="17"/>
      <c r="J1362" s="17"/>
      <c r="K1362" s="17"/>
      <c r="L1362" s="17" t="s">
        <v>203</v>
      </c>
      <c r="M1362" s="17" t="s">
        <v>3167</v>
      </c>
      <c r="N1362" s="17">
        <v>2.077</v>
      </c>
    </row>
    <row r="1363" spans="1:14" s="163" customFormat="1" ht="36" x14ac:dyDescent="0.25">
      <c r="A1363" s="106" t="s">
        <v>3176</v>
      </c>
      <c r="B1363" s="17" t="s">
        <v>3052</v>
      </c>
      <c r="C1363" s="17" t="s">
        <v>3172</v>
      </c>
      <c r="D1363" s="17" t="s">
        <v>3177</v>
      </c>
      <c r="E1363" s="37" t="s">
        <v>3178</v>
      </c>
      <c r="F1363" s="17" t="s">
        <v>207</v>
      </c>
      <c r="G1363" s="38" t="s">
        <v>3179</v>
      </c>
      <c r="H1363" s="17" t="s">
        <v>211</v>
      </c>
      <c r="I1363" s="17"/>
      <c r="J1363" s="17"/>
      <c r="K1363" s="17"/>
      <c r="L1363" s="17" t="s">
        <v>203</v>
      </c>
      <c r="M1363" s="17" t="s">
        <v>3167</v>
      </c>
      <c r="N1363" s="17">
        <v>1.149</v>
      </c>
    </row>
    <row r="1364" spans="1:14" s="163" customFormat="1" ht="36" x14ac:dyDescent="0.25">
      <c r="A1364" s="106" t="s">
        <v>3180</v>
      </c>
      <c r="B1364" s="17" t="s">
        <v>3052</v>
      </c>
      <c r="C1364" s="17" t="s">
        <v>3172</v>
      </c>
      <c r="D1364" s="17" t="s">
        <v>3181</v>
      </c>
      <c r="E1364" s="37" t="s">
        <v>3182</v>
      </c>
      <c r="F1364" s="17" t="s">
        <v>207</v>
      </c>
      <c r="G1364" s="38" t="s">
        <v>3183</v>
      </c>
      <c r="H1364" s="17" t="s">
        <v>211</v>
      </c>
      <c r="I1364" s="17"/>
      <c r="J1364" s="17"/>
      <c r="K1364" s="17"/>
      <c r="L1364" s="17" t="s">
        <v>203</v>
      </c>
      <c r="M1364" s="17" t="s">
        <v>3167</v>
      </c>
      <c r="N1364" s="17">
        <v>5.54</v>
      </c>
    </row>
    <row r="1365" spans="1:14" s="163" customFormat="1" ht="36" x14ac:dyDescent="0.25">
      <c r="A1365" s="106" t="s">
        <v>3184</v>
      </c>
      <c r="B1365" s="17" t="s">
        <v>3052</v>
      </c>
      <c r="C1365" s="17" t="s">
        <v>3172</v>
      </c>
      <c r="D1365" s="17" t="s">
        <v>3185</v>
      </c>
      <c r="E1365" s="37" t="s">
        <v>3186</v>
      </c>
      <c r="F1365" s="17" t="s">
        <v>207</v>
      </c>
      <c r="G1365" s="38" t="s">
        <v>3187</v>
      </c>
      <c r="H1365" s="17" t="s">
        <v>211</v>
      </c>
      <c r="I1365" s="17"/>
      <c r="J1365" s="17"/>
      <c r="K1365" s="17"/>
      <c r="L1365" s="17" t="s">
        <v>203</v>
      </c>
      <c r="M1365" s="17" t="s">
        <v>3167</v>
      </c>
      <c r="N1365" s="17">
        <v>5.6929999999999996</v>
      </c>
    </row>
    <row r="1366" spans="1:14" s="163" customFormat="1" ht="36" x14ac:dyDescent="0.25">
      <c r="A1366" s="106" t="s">
        <v>3188</v>
      </c>
      <c r="B1366" s="17" t="s">
        <v>3052</v>
      </c>
      <c r="C1366" s="17" t="s">
        <v>3172</v>
      </c>
      <c r="D1366" s="17" t="s">
        <v>3189</v>
      </c>
      <c r="E1366" s="37" t="s">
        <v>3190</v>
      </c>
      <c r="F1366" s="17" t="s">
        <v>207</v>
      </c>
      <c r="G1366" s="38" t="s">
        <v>3187</v>
      </c>
      <c r="H1366" s="17" t="s">
        <v>211</v>
      </c>
      <c r="I1366" s="17"/>
      <c r="J1366" s="17"/>
      <c r="K1366" s="17"/>
      <c r="L1366" s="17" t="s">
        <v>203</v>
      </c>
      <c r="M1366" s="17" t="s">
        <v>3167</v>
      </c>
      <c r="N1366" s="17">
        <v>0.78700000000000003</v>
      </c>
    </row>
    <row r="1367" spans="1:14" s="163" customFormat="1" ht="36" x14ac:dyDescent="0.25">
      <c r="A1367" s="106" t="s">
        <v>3191</v>
      </c>
      <c r="B1367" s="17" t="s">
        <v>3052</v>
      </c>
      <c r="C1367" s="17" t="s">
        <v>3172</v>
      </c>
      <c r="D1367" s="17" t="s">
        <v>3192</v>
      </c>
      <c r="E1367" s="37" t="s">
        <v>3193</v>
      </c>
      <c r="F1367" s="17" t="s">
        <v>207</v>
      </c>
      <c r="G1367" s="38" t="s">
        <v>3179</v>
      </c>
      <c r="H1367" s="17" t="s">
        <v>211</v>
      </c>
      <c r="I1367" s="17"/>
      <c r="J1367" s="17"/>
      <c r="K1367" s="17"/>
      <c r="L1367" s="17" t="s">
        <v>203</v>
      </c>
      <c r="M1367" s="17" t="s">
        <v>3167</v>
      </c>
      <c r="N1367" s="17">
        <v>0.34399999999999997</v>
      </c>
    </row>
    <row r="1368" spans="1:14" s="163" customFormat="1" ht="36" x14ac:dyDescent="0.25">
      <c r="A1368" s="106" t="s">
        <v>3194</v>
      </c>
      <c r="B1368" s="17" t="s">
        <v>3052</v>
      </c>
      <c r="C1368" s="17" t="s">
        <v>3172</v>
      </c>
      <c r="D1368" s="17" t="s">
        <v>3195</v>
      </c>
      <c r="E1368" s="37" t="s">
        <v>3196</v>
      </c>
      <c r="F1368" s="17" t="s">
        <v>207</v>
      </c>
      <c r="G1368" s="38" t="s">
        <v>3175</v>
      </c>
      <c r="H1368" s="17" t="s">
        <v>211</v>
      </c>
      <c r="I1368" s="17"/>
      <c r="J1368" s="17"/>
      <c r="K1368" s="17"/>
      <c r="L1368" s="17" t="s">
        <v>203</v>
      </c>
      <c r="M1368" s="17" t="s">
        <v>3167</v>
      </c>
      <c r="N1368" s="17">
        <v>3.5369999999999999</v>
      </c>
    </row>
    <row r="1369" spans="1:14" s="163" customFormat="1" ht="36" x14ac:dyDescent="0.25">
      <c r="A1369" s="106" t="s">
        <v>3197</v>
      </c>
      <c r="B1369" s="17" t="s">
        <v>3052</v>
      </c>
      <c r="C1369" s="17" t="s">
        <v>3172</v>
      </c>
      <c r="D1369" s="17" t="s">
        <v>3198</v>
      </c>
      <c r="E1369" s="37" t="s">
        <v>3199</v>
      </c>
      <c r="F1369" s="17" t="s">
        <v>207</v>
      </c>
      <c r="G1369" s="38" t="s">
        <v>3200</v>
      </c>
      <c r="H1369" s="17" t="s">
        <v>211</v>
      </c>
      <c r="I1369" s="17"/>
      <c r="J1369" s="17"/>
      <c r="K1369" s="17"/>
      <c r="L1369" s="17" t="s">
        <v>203</v>
      </c>
      <c r="M1369" s="17" t="s">
        <v>3167</v>
      </c>
      <c r="N1369" s="17">
        <v>5</v>
      </c>
    </row>
    <row r="1370" spans="1:14" s="163" customFormat="1" ht="36" x14ac:dyDescent="0.25">
      <c r="A1370" s="106" t="s">
        <v>3203</v>
      </c>
      <c r="B1370" s="17" t="s">
        <v>3052</v>
      </c>
      <c r="C1370" s="17" t="s">
        <v>3201</v>
      </c>
      <c r="D1370" s="17" t="s">
        <v>3204</v>
      </c>
      <c r="E1370" s="37">
        <v>540066030000</v>
      </c>
      <c r="F1370" s="17" t="s">
        <v>20</v>
      </c>
      <c r="G1370" s="38" t="s">
        <v>3205</v>
      </c>
      <c r="H1370" s="17" t="s">
        <v>202</v>
      </c>
      <c r="I1370" s="17"/>
      <c r="J1370" s="17"/>
      <c r="K1370" s="17"/>
      <c r="L1370" s="17" t="s">
        <v>203</v>
      </c>
      <c r="M1370" s="17" t="s">
        <v>25</v>
      </c>
      <c r="N1370" s="17">
        <v>173</v>
      </c>
    </row>
    <row r="1371" spans="1:14" s="163" customFormat="1" ht="24" x14ac:dyDescent="0.25">
      <c r="A1371" s="106" t="s">
        <v>3206</v>
      </c>
      <c r="B1371" s="17" t="s">
        <v>3052</v>
      </c>
      <c r="C1371" s="17" t="s">
        <v>3201</v>
      </c>
      <c r="D1371" s="17" t="s">
        <v>3207</v>
      </c>
      <c r="E1371" s="37" t="s">
        <v>3208</v>
      </c>
      <c r="F1371" s="17" t="s">
        <v>20</v>
      </c>
      <c r="G1371" s="38">
        <v>41372</v>
      </c>
      <c r="H1371" s="17" t="s">
        <v>211</v>
      </c>
      <c r="I1371" s="17"/>
      <c r="J1371" s="17"/>
      <c r="K1371" s="17"/>
      <c r="L1371" s="17" t="s">
        <v>203</v>
      </c>
      <c r="M1371" s="17" t="s">
        <v>3209</v>
      </c>
      <c r="N1371" s="17">
        <v>1</v>
      </c>
    </row>
    <row r="1372" spans="1:14" s="163" customFormat="1" ht="24" x14ac:dyDescent="0.25">
      <c r="A1372" s="106" t="s">
        <v>3210</v>
      </c>
      <c r="B1372" s="17" t="s">
        <v>3052</v>
      </c>
      <c r="C1372" s="17" t="s">
        <v>3201</v>
      </c>
      <c r="D1372" s="17" t="s">
        <v>3211</v>
      </c>
      <c r="E1372" s="37" t="s">
        <v>3212</v>
      </c>
      <c r="F1372" s="17" t="s">
        <v>228</v>
      </c>
      <c r="G1372" s="38">
        <v>42674</v>
      </c>
      <c r="H1372" s="17" t="s">
        <v>211</v>
      </c>
      <c r="I1372" s="17"/>
      <c r="J1372" s="17"/>
      <c r="K1372" s="17"/>
      <c r="L1372" s="17" t="s">
        <v>203</v>
      </c>
      <c r="M1372" s="17" t="s">
        <v>25</v>
      </c>
      <c r="N1372" s="17">
        <v>2</v>
      </c>
    </row>
    <row r="1373" spans="1:14" s="163" customFormat="1" ht="24" x14ac:dyDescent="0.25">
      <c r="A1373" s="106" t="s">
        <v>3213</v>
      </c>
      <c r="B1373" s="17" t="s">
        <v>3052</v>
      </c>
      <c r="C1373" s="17" t="s">
        <v>3201</v>
      </c>
      <c r="D1373" s="17" t="s">
        <v>3214</v>
      </c>
      <c r="E1373" s="37" t="s">
        <v>3215</v>
      </c>
      <c r="F1373" s="17" t="s">
        <v>20</v>
      </c>
      <c r="G1373" s="38">
        <v>41879</v>
      </c>
      <c r="H1373" s="17" t="s">
        <v>211</v>
      </c>
      <c r="I1373" s="17"/>
      <c r="J1373" s="17"/>
      <c r="K1373" s="17"/>
      <c r="L1373" s="17" t="s">
        <v>203</v>
      </c>
      <c r="M1373" s="17" t="s">
        <v>3167</v>
      </c>
      <c r="N1373" s="17">
        <v>20.995000000000001</v>
      </c>
    </row>
    <row r="1374" spans="1:14" s="163" customFormat="1" ht="24" x14ac:dyDescent="0.25">
      <c r="A1374" s="106" t="s">
        <v>3216</v>
      </c>
      <c r="B1374" s="17" t="s">
        <v>3052</v>
      </c>
      <c r="C1374" s="17" t="s">
        <v>3201</v>
      </c>
      <c r="D1374" s="17" t="s">
        <v>3217</v>
      </c>
      <c r="E1374" s="37" t="s">
        <v>3218</v>
      </c>
      <c r="F1374" s="17" t="s">
        <v>20</v>
      </c>
      <c r="G1374" s="38">
        <v>41893</v>
      </c>
      <c r="H1374" s="17" t="s">
        <v>211</v>
      </c>
      <c r="I1374" s="17"/>
      <c r="J1374" s="17"/>
      <c r="K1374" s="17"/>
      <c r="L1374" s="17" t="s">
        <v>203</v>
      </c>
      <c r="M1374" s="17" t="s">
        <v>3167</v>
      </c>
      <c r="N1374" s="17">
        <v>8.2010000000000005</v>
      </c>
    </row>
    <row r="1375" spans="1:14" s="163" customFormat="1" ht="24" x14ac:dyDescent="0.25">
      <c r="A1375" s="106" t="s">
        <v>3219</v>
      </c>
      <c r="B1375" s="17" t="s">
        <v>3052</v>
      </c>
      <c r="C1375" s="17" t="s">
        <v>3201</v>
      </c>
      <c r="D1375" s="17" t="s">
        <v>3220</v>
      </c>
      <c r="E1375" s="37" t="s">
        <v>3218</v>
      </c>
      <c r="F1375" s="17" t="s">
        <v>20</v>
      </c>
      <c r="G1375" s="38">
        <v>43088</v>
      </c>
      <c r="H1375" s="17" t="s">
        <v>211</v>
      </c>
      <c r="I1375" s="17"/>
      <c r="J1375" s="17"/>
      <c r="K1375" s="17"/>
      <c r="L1375" s="17" t="s">
        <v>203</v>
      </c>
      <c r="M1375" s="17" t="s">
        <v>3167</v>
      </c>
      <c r="N1375" s="17">
        <v>6.4880000000000004</v>
      </c>
    </row>
    <row r="1376" spans="1:14" s="163" customFormat="1" ht="24" x14ac:dyDescent="0.25">
      <c r="A1376" s="106" t="s">
        <v>3221</v>
      </c>
      <c r="B1376" s="17" t="s">
        <v>3052</v>
      </c>
      <c r="C1376" s="17" t="s">
        <v>3201</v>
      </c>
      <c r="D1376" s="17" t="s">
        <v>3222</v>
      </c>
      <c r="E1376" s="37" t="s">
        <v>3223</v>
      </c>
      <c r="F1376" s="17" t="s">
        <v>612</v>
      </c>
      <c r="G1376" s="38">
        <v>43693</v>
      </c>
      <c r="H1376" s="17" t="s">
        <v>202</v>
      </c>
      <c r="I1376" s="17"/>
      <c r="J1376" s="17"/>
      <c r="K1376" s="17"/>
      <c r="L1376" s="17" t="s">
        <v>203</v>
      </c>
      <c r="M1376" s="17" t="s">
        <v>25</v>
      </c>
      <c r="N1376" s="17">
        <v>1</v>
      </c>
    </row>
    <row r="1377" spans="1:14" s="163" customFormat="1" ht="24" x14ac:dyDescent="0.25">
      <c r="A1377" s="106" t="s">
        <v>3224</v>
      </c>
      <c r="B1377" s="17" t="s">
        <v>3052</v>
      </c>
      <c r="C1377" s="17" t="s">
        <v>3225</v>
      </c>
      <c r="D1377" s="17" t="s">
        <v>3226</v>
      </c>
      <c r="E1377" s="37" t="s">
        <v>3227</v>
      </c>
      <c r="F1377" s="17" t="s">
        <v>439</v>
      </c>
      <c r="G1377" s="38" t="s">
        <v>3228</v>
      </c>
      <c r="H1377" s="17" t="s">
        <v>211</v>
      </c>
      <c r="I1377" s="17"/>
      <c r="J1377" s="17"/>
      <c r="K1377" s="17"/>
      <c r="L1377" s="17" t="s">
        <v>203</v>
      </c>
      <c r="M1377" s="17" t="s">
        <v>25</v>
      </c>
      <c r="N1377" s="17">
        <v>1</v>
      </c>
    </row>
    <row r="1378" spans="1:14" s="163" customFormat="1" ht="24" x14ac:dyDescent="0.25">
      <c r="A1378" s="106" t="s">
        <v>3229</v>
      </c>
      <c r="B1378" s="17" t="s">
        <v>3052</v>
      </c>
      <c r="C1378" s="17" t="s">
        <v>3225</v>
      </c>
      <c r="D1378" s="17" t="s">
        <v>3230</v>
      </c>
      <c r="E1378" s="37" t="s">
        <v>3231</v>
      </c>
      <c r="F1378" s="17" t="s">
        <v>439</v>
      </c>
      <c r="G1378" s="38" t="s">
        <v>3228</v>
      </c>
      <c r="H1378" s="17" t="s">
        <v>211</v>
      </c>
      <c r="I1378" s="17"/>
      <c r="J1378" s="17"/>
      <c r="K1378" s="17"/>
      <c r="L1378" s="17" t="s">
        <v>203</v>
      </c>
      <c r="M1378" s="17" t="s">
        <v>25</v>
      </c>
      <c r="N1378" s="17">
        <v>1</v>
      </c>
    </row>
    <row r="1379" spans="1:14" s="163" customFormat="1" ht="24" x14ac:dyDescent="0.25">
      <c r="A1379" s="106" t="s">
        <v>3232</v>
      </c>
      <c r="B1379" s="17" t="s">
        <v>3052</v>
      </c>
      <c r="C1379" s="17" t="s">
        <v>3225</v>
      </c>
      <c r="D1379" s="17" t="s">
        <v>3233</v>
      </c>
      <c r="E1379" s="37" t="s">
        <v>3234</v>
      </c>
      <c r="F1379" s="17" t="s">
        <v>439</v>
      </c>
      <c r="G1379" s="38" t="s">
        <v>3228</v>
      </c>
      <c r="H1379" s="17" t="s">
        <v>211</v>
      </c>
      <c r="I1379" s="17"/>
      <c r="J1379" s="17"/>
      <c r="K1379" s="17"/>
      <c r="L1379" s="17" t="s">
        <v>203</v>
      </c>
      <c r="M1379" s="17" t="s">
        <v>25</v>
      </c>
      <c r="N1379" s="17">
        <v>1</v>
      </c>
    </row>
    <row r="1380" spans="1:14" s="163" customFormat="1" ht="24" x14ac:dyDescent="0.25">
      <c r="A1380" s="106" t="s">
        <v>3235</v>
      </c>
      <c r="B1380" s="17" t="s">
        <v>3052</v>
      </c>
      <c r="C1380" s="17" t="s">
        <v>3225</v>
      </c>
      <c r="D1380" s="17" t="s">
        <v>3236</v>
      </c>
      <c r="E1380" s="37" t="s">
        <v>3237</v>
      </c>
      <c r="F1380" s="17" t="s">
        <v>201</v>
      </c>
      <c r="G1380" s="38">
        <v>43551</v>
      </c>
      <c r="H1380" s="17" t="s">
        <v>211</v>
      </c>
      <c r="I1380" s="17"/>
      <c r="J1380" s="17"/>
      <c r="K1380" s="17"/>
      <c r="L1380" s="17" t="s">
        <v>203</v>
      </c>
      <c r="M1380" s="17" t="s">
        <v>25</v>
      </c>
      <c r="N1380" s="17">
        <v>2</v>
      </c>
    </row>
    <row r="1381" spans="1:14" s="163" customFormat="1" ht="24" x14ac:dyDescent="0.25">
      <c r="A1381" s="106" t="s">
        <v>3238</v>
      </c>
      <c r="B1381" s="17" t="s">
        <v>3052</v>
      </c>
      <c r="C1381" s="17" t="s">
        <v>3225</v>
      </c>
      <c r="D1381" s="17" t="s">
        <v>3239</v>
      </c>
      <c r="E1381" s="37" t="s">
        <v>3240</v>
      </c>
      <c r="F1381" s="17" t="s">
        <v>201</v>
      </c>
      <c r="G1381" s="38">
        <v>43551</v>
      </c>
      <c r="H1381" s="17" t="s">
        <v>211</v>
      </c>
      <c r="I1381" s="17"/>
      <c r="J1381" s="17"/>
      <c r="K1381" s="17"/>
      <c r="L1381" s="17" t="s">
        <v>203</v>
      </c>
      <c r="M1381" s="17" t="s">
        <v>25</v>
      </c>
      <c r="N1381" s="17">
        <v>1</v>
      </c>
    </row>
    <row r="1382" spans="1:14" s="163" customFormat="1" ht="24" x14ac:dyDescent="0.25">
      <c r="A1382" s="106" t="s">
        <v>3241</v>
      </c>
      <c r="B1382" s="17" t="s">
        <v>3052</v>
      </c>
      <c r="C1382" s="17" t="s">
        <v>3225</v>
      </c>
      <c r="D1382" s="17" t="s">
        <v>3242</v>
      </c>
      <c r="E1382" s="37" t="s">
        <v>3243</v>
      </c>
      <c r="F1382" s="17" t="s">
        <v>439</v>
      </c>
      <c r="G1382" s="38" t="s">
        <v>3228</v>
      </c>
      <c r="H1382" s="17" t="s">
        <v>211</v>
      </c>
      <c r="I1382" s="17"/>
      <c r="J1382" s="17"/>
      <c r="K1382" s="17"/>
      <c r="L1382" s="17" t="s">
        <v>203</v>
      </c>
      <c r="M1382" s="17" t="s">
        <v>25</v>
      </c>
      <c r="N1382" s="17">
        <v>1</v>
      </c>
    </row>
    <row r="1383" spans="1:14" s="163" customFormat="1" ht="24" x14ac:dyDescent="0.25">
      <c r="A1383" s="106" t="s">
        <v>3244</v>
      </c>
      <c r="B1383" s="17" t="s">
        <v>3052</v>
      </c>
      <c r="C1383" s="17" t="s">
        <v>3225</v>
      </c>
      <c r="D1383" s="17" t="s">
        <v>3245</v>
      </c>
      <c r="E1383" s="37" t="s">
        <v>3246</v>
      </c>
      <c r="F1383" s="17" t="s">
        <v>439</v>
      </c>
      <c r="G1383" s="38" t="s">
        <v>3228</v>
      </c>
      <c r="H1383" s="17" t="s">
        <v>211</v>
      </c>
      <c r="I1383" s="17"/>
      <c r="J1383" s="17"/>
      <c r="K1383" s="17"/>
      <c r="L1383" s="17" t="s">
        <v>203</v>
      </c>
      <c r="M1383" s="17" t="s">
        <v>25</v>
      </c>
      <c r="N1383" s="17">
        <v>1</v>
      </c>
    </row>
    <row r="1384" spans="1:14" s="163" customFormat="1" ht="36" x14ac:dyDescent="0.25">
      <c r="A1384" s="106" t="s">
        <v>3247</v>
      </c>
      <c r="B1384" s="17" t="s">
        <v>3052</v>
      </c>
      <c r="C1384" s="17" t="s">
        <v>3225</v>
      </c>
      <c r="D1384" s="17" t="s">
        <v>3248</v>
      </c>
      <c r="E1384" s="37" t="s">
        <v>3249</v>
      </c>
      <c r="F1384" s="17" t="s">
        <v>439</v>
      </c>
      <c r="G1384" s="38" t="s">
        <v>3228</v>
      </c>
      <c r="H1384" s="17" t="s">
        <v>211</v>
      </c>
      <c r="I1384" s="17"/>
      <c r="J1384" s="17"/>
      <c r="K1384" s="17"/>
      <c r="L1384" s="17" t="s">
        <v>203</v>
      </c>
      <c r="M1384" s="17" t="s">
        <v>25</v>
      </c>
      <c r="N1384" s="17">
        <v>2</v>
      </c>
    </row>
    <row r="1385" spans="1:14" s="163" customFormat="1" ht="24" x14ac:dyDescent="0.25">
      <c r="A1385" s="106" t="s">
        <v>3250</v>
      </c>
      <c r="B1385" s="17" t="s">
        <v>3052</v>
      </c>
      <c r="C1385" s="17" t="s">
        <v>3225</v>
      </c>
      <c r="D1385" s="17" t="s">
        <v>3251</v>
      </c>
      <c r="E1385" s="37" t="s">
        <v>3252</v>
      </c>
      <c r="F1385" s="17" t="s">
        <v>439</v>
      </c>
      <c r="G1385" s="38" t="s">
        <v>3228</v>
      </c>
      <c r="H1385" s="17" t="s">
        <v>211</v>
      </c>
      <c r="I1385" s="17"/>
      <c r="J1385" s="17"/>
      <c r="K1385" s="17"/>
      <c r="L1385" s="17" t="s">
        <v>203</v>
      </c>
      <c r="M1385" s="17" t="s">
        <v>25</v>
      </c>
      <c r="N1385" s="17">
        <v>1</v>
      </c>
    </row>
    <row r="1386" spans="1:14" s="163" customFormat="1" ht="24" x14ac:dyDescent="0.25">
      <c r="A1386" s="106" t="s">
        <v>3253</v>
      </c>
      <c r="B1386" s="17" t="s">
        <v>3052</v>
      </c>
      <c r="C1386" s="17" t="s">
        <v>3225</v>
      </c>
      <c r="D1386" s="17" t="s">
        <v>3254</v>
      </c>
      <c r="E1386" s="37" t="s">
        <v>3255</v>
      </c>
      <c r="F1386" s="17" t="s">
        <v>439</v>
      </c>
      <c r="G1386" s="38" t="s">
        <v>3228</v>
      </c>
      <c r="H1386" s="17" t="s">
        <v>211</v>
      </c>
      <c r="I1386" s="17"/>
      <c r="J1386" s="17"/>
      <c r="K1386" s="17"/>
      <c r="L1386" s="17" t="s">
        <v>203</v>
      </c>
      <c r="M1386" s="17" t="s">
        <v>25</v>
      </c>
      <c r="N1386" s="17">
        <v>1</v>
      </c>
    </row>
    <row r="1387" spans="1:14" s="163" customFormat="1" ht="24" x14ac:dyDescent="0.25">
      <c r="A1387" s="106" t="s">
        <v>3256</v>
      </c>
      <c r="B1387" s="17" t="s">
        <v>3052</v>
      </c>
      <c r="C1387" s="17" t="s">
        <v>3225</v>
      </c>
      <c r="D1387" s="17" t="s">
        <v>3257</v>
      </c>
      <c r="E1387" s="37" t="s">
        <v>3258</v>
      </c>
      <c r="F1387" s="17" t="s">
        <v>439</v>
      </c>
      <c r="G1387" s="38" t="s">
        <v>3228</v>
      </c>
      <c r="H1387" s="17" t="s">
        <v>211</v>
      </c>
      <c r="I1387" s="17"/>
      <c r="J1387" s="17"/>
      <c r="K1387" s="17"/>
      <c r="L1387" s="17" t="s">
        <v>203</v>
      </c>
      <c r="M1387" s="17" t="s">
        <v>25</v>
      </c>
      <c r="N1387" s="17">
        <v>1</v>
      </c>
    </row>
    <row r="1388" spans="1:14" s="163" customFormat="1" ht="24" x14ac:dyDescent="0.25">
      <c r="A1388" s="106" t="s">
        <v>3259</v>
      </c>
      <c r="B1388" s="17" t="s">
        <v>3052</v>
      </c>
      <c r="C1388" s="17" t="s">
        <v>3225</v>
      </c>
      <c r="D1388" s="17" t="s">
        <v>3260</v>
      </c>
      <c r="E1388" s="37" t="s">
        <v>3261</v>
      </c>
      <c r="F1388" s="17" t="s">
        <v>439</v>
      </c>
      <c r="G1388" s="38" t="s">
        <v>3228</v>
      </c>
      <c r="H1388" s="17" t="s">
        <v>211</v>
      </c>
      <c r="I1388" s="17"/>
      <c r="J1388" s="17"/>
      <c r="K1388" s="17"/>
      <c r="L1388" s="17" t="s">
        <v>203</v>
      </c>
      <c r="M1388" s="17" t="s">
        <v>25</v>
      </c>
      <c r="N1388" s="17">
        <v>2</v>
      </c>
    </row>
    <row r="1389" spans="1:14" s="163" customFormat="1" ht="24" x14ac:dyDescent="0.25">
      <c r="A1389" s="106" t="s">
        <v>3262</v>
      </c>
      <c r="B1389" s="17" t="s">
        <v>3052</v>
      </c>
      <c r="C1389" s="17" t="s">
        <v>3225</v>
      </c>
      <c r="D1389" s="17" t="s">
        <v>3263</v>
      </c>
      <c r="E1389" s="37" t="s">
        <v>3264</v>
      </c>
      <c r="F1389" s="17" t="s">
        <v>439</v>
      </c>
      <c r="G1389" s="38" t="s">
        <v>3228</v>
      </c>
      <c r="H1389" s="17" t="s">
        <v>211</v>
      </c>
      <c r="I1389" s="17"/>
      <c r="J1389" s="17"/>
      <c r="K1389" s="17"/>
      <c r="L1389" s="17" t="s">
        <v>203</v>
      </c>
      <c r="M1389" s="17" t="s">
        <v>25</v>
      </c>
      <c r="N1389" s="17">
        <v>1</v>
      </c>
    </row>
    <row r="1390" spans="1:14" s="163" customFormat="1" ht="24" x14ac:dyDescent="0.25">
      <c r="A1390" s="106" t="s">
        <v>3265</v>
      </c>
      <c r="B1390" s="17" t="s">
        <v>3052</v>
      </c>
      <c r="C1390" s="17" t="s">
        <v>3225</v>
      </c>
      <c r="D1390" s="17" t="s">
        <v>3266</v>
      </c>
      <c r="E1390" s="37" t="s">
        <v>3267</v>
      </c>
      <c r="F1390" s="17" t="s">
        <v>201</v>
      </c>
      <c r="G1390" s="38">
        <v>41948</v>
      </c>
      <c r="H1390" s="17" t="s">
        <v>202</v>
      </c>
      <c r="I1390" s="17"/>
      <c r="J1390" s="17"/>
      <c r="K1390" s="17"/>
      <c r="L1390" s="17" t="s">
        <v>203</v>
      </c>
      <c r="M1390" s="17" t="s">
        <v>25</v>
      </c>
      <c r="N1390" s="17">
        <v>6</v>
      </c>
    </row>
    <row r="1391" spans="1:14" s="163" customFormat="1" ht="24" x14ac:dyDescent="0.25">
      <c r="A1391" s="106" t="s">
        <v>3268</v>
      </c>
      <c r="B1391" s="17" t="s">
        <v>3052</v>
      </c>
      <c r="C1391" s="17" t="s">
        <v>3225</v>
      </c>
      <c r="D1391" s="17" t="s">
        <v>3269</v>
      </c>
      <c r="E1391" s="37" t="s">
        <v>3270</v>
      </c>
      <c r="F1391" s="17" t="s">
        <v>439</v>
      </c>
      <c r="G1391" s="38" t="s">
        <v>3228</v>
      </c>
      <c r="H1391" s="17" t="s">
        <v>211</v>
      </c>
      <c r="I1391" s="17"/>
      <c r="J1391" s="17"/>
      <c r="K1391" s="17"/>
      <c r="L1391" s="17" t="s">
        <v>203</v>
      </c>
      <c r="M1391" s="17" t="s">
        <v>25</v>
      </c>
      <c r="N1391" s="17">
        <v>1</v>
      </c>
    </row>
    <row r="1392" spans="1:14" s="163" customFormat="1" ht="24" x14ac:dyDescent="0.25">
      <c r="A1392" s="106" t="s">
        <v>3271</v>
      </c>
      <c r="B1392" s="17" t="s">
        <v>3052</v>
      </c>
      <c r="C1392" s="17" t="s">
        <v>3225</v>
      </c>
      <c r="D1392" s="17" t="s">
        <v>3272</v>
      </c>
      <c r="E1392" s="37" t="s">
        <v>3273</v>
      </c>
      <c r="F1392" s="17" t="s">
        <v>439</v>
      </c>
      <c r="G1392" s="38" t="s">
        <v>3228</v>
      </c>
      <c r="H1392" s="17" t="s">
        <v>211</v>
      </c>
      <c r="I1392" s="17"/>
      <c r="J1392" s="17"/>
      <c r="K1392" s="17"/>
      <c r="L1392" s="17" t="s">
        <v>203</v>
      </c>
      <c r="M1392" s="17" t="s">
        <v>25</v>
      </c>
      <c r="N1392" s="17">
        <v>1</v>
      </c>
    </row>
    <row r="1393" spans="1:14" s="163" customFormat="1" ht="24" x14ac:dyDescent="0.25">
      <c r="A1393" s="106" t="s">
        <v>3274</v>
      </c>
      <c r="B1393" s="17" t="s">
        <v>3052</v>
      </c>
      <c r="C1393" s="17" t="s">
        <v>3275</v>
      </c>
      <c r="D1393" s="17" t="s">
        <v>3276</v>
      </c>
      <c r="E1393" s="37" t="s">
        <v>3277</v>
      </c>
      <c r="F1393" s="17" t="s">
        <v>20</v>
      </c>
      <c r="G1393" s="38">
        <v>43091</v>
      </c>
      <c r="H1393" s="17" t="s">
        <v>211</v>
      </c>
      <c r="I1393" s="17"/>
      <c r="J1393" s="17"/>
      <c r="K1393" s="17"/>
      <c r="L1393" s="17" t="s">
        <v>203</v>
      </c>
      <c r="M1393" s="17" t="s">
        <v>25</v>
      </c>
      <c r="N1393" s="17">
        <v>28</v>
      </c>
    </row>
    <row r="1394" spans="1:14" s="163" customFormat="1" ht="48" x14ac:dyDescent="0.25">
      <c r="A1394" s="106" t="s">
        <v>3278</v>
      </c>
      <c r="B1394" s="17" t="s">
        <v>3052</v>
      </c>
      <c r="C1394" s="17" t="s">
        <v>3275</v>
      </c>
      <c r="D1394" s="17" t="s">
        <v>3279</v>
      </c>
      <c r="E1394" s="37">
        <v>353711550000</v>
      </c>
      <c r="F1394" s="17" t="s">
        <v>20</v>
      </c>
      <c r="G1394" s="44" t="s">
        <v>3205</v>
      </c>
      <c r="H1394" s="17" t="s">
        <v>22</v>
      </c>
      <c r="I1394" s="17" t="s">
        <v>3280</v>
      </c>
      <c r="J1394" s="17"/>
      <c r="K1394" s="17"/>
      <c r="L1394" s="17" t="s">
        <v>2776</v>
      </c>
      <c r="M1394" s="17" t="s">
        <v>3281</v>
      </c>
      <c r="N1394" s="17">
        <v>0.04</v>
      </c>
    </row>
    <row r="1395" spans="1:14" s="163" customFormat="1" ht="27" customHeight="1" x14ac:dyDescent="0.25">
      <c r="A1395" s="106" t="s">
        <v>3282</v>
      </c>
      <c r="B1395" s="17" t="s">
        <v>3052</v>
      </c>
      <c r="C1395" s="17" t="s">
        <v>3283</v>
      </c>
      <c r="D1395" s="30" t="s">
        <v>3284</v>
      </c>
      <c r="E1395" s="157">
        <v>200100100000</v>
      </c>
      <c r="F1395" s="154" t="s">
        <v>20</v>
      </c>
      <c r="G1395" s="155" t="s">
        <v>3161</v>
      </c>
      <c r="H1395" s="154" t="s">
        <v>211</v>
      </c>
      <c r="I1395" s="156"/>
      <c r="J1395" s="156"/>
      <c r="K1395" s="156"/>
      <c r="L1395" s="154" t="s">
        <v>3097</v>
      </c>
      <c r="M1395" s="154" t="s">
        <v>25</v>
      </c>
      <c r="N1395" s="47">
        <v>1</v>
      </c>
    </row>
    <row r="1396" spans="1:14" s="163" customFormat="1" ht="24" x14ac:dyDescent="0.25">
      <c r="A1396" s="106" t="s">
        <v>3286</v>
      </c>
      <c r="B1396" s="17" t="s">
        <v>3052</v>
      </c>
      <c r="C1396" s="17" t="s">
        <v>3283</v>
      </c>
      <c r="D1396" s="30" t="s">
        <v>3287</v>
      </c>
      <c r="E1396" s="40" t="s">
        <v>3288</v>
      </c>
      <c r="F1396" s="17" t="s">
        <v>20</v>
      </c>
      <c r="G1396" s="46" t="s">
        <v>3285</v>
      </c>
      <c r="H1396" s="17" t="s">
        <v>211</v>
      </c>
      <c r="I1396" s="39"/>
      <c r="J1396" s="39"/>
      <c r="K1396" s="39"/>
      <c r="L1396" s="17" t="s">
        <v>3097</v>
      </c>
      <c r="M1396" s="17" t="s">
        <v>25</v>
      </c>
      <c r="N1396" s="47">
        <v>2</v>
      </c>
    </row>
    <row r="1397" spans="1:14" s="163" customFormat="1" ht="24" x14ac:dyDescent="0.25">
      <c r="A1397" s="106" t="s">
        <v>3289</v>
      </c>
      <c r="B1397" s="17" t="s">
        <v>3052</v>
      </c>
      <c r="C1397" s="17" t="s">
        <v>3283</v>
      </c>
      <c r="D1397" s="30" t="s">
        <v>3290</v>
      </c>
      <c r="E1397" s="40" t="s">
        <v>3291</v>
      </c>
      <c r="F1397" s="17" t="s">
        <v>20</v>
      </c>
      <c r="G1397" s="46" t="s">
        <v>3285</v>
      </c>
      <c r="H1397" s="17" t="s">
        <v>211</v>
      </c>
      <c r="I1397" s="39"/>
      <c r="J1397" s="39"/>
      <c r="K1397" s="39"/>
      <c r="L1397" s="17" t="s">
        <v>3097</v>
      </c>
      <c r="M1397" s="17" t="s">
        <v>25</v>
      </c>
      <c r="N1397" s="47">
        <v>1</v>
      </c>
    </row>
    <row r="1398" spans="1:14" s="163" customFormat="1" ht="36" x14ac:dyDescent="0.25">
      <c r="A1398" s="106" t="s">
        <v>3292</v>
      </c>
      <c r="B1398" s="17" t="s">
        <v>3052</v>
      </c>
      <c r="C1398" s="17" t="s">
        <v>3283</v>
      </c>
      <c r="D1398" s="30" t="s">
        <v>3293</v>
      </c>
      <c r="E1398" s="45">
        <v>953534140000</v>
      </c>
      <c r="F1398" s="17" t="s">
        <v>20</v>
      </c>
      <c r="G1398" s="46" t="s">
        <v>3285</v>
      </c>
      <c r="H1398" s="17" t="s">
        <v>211</v>
      </c>
      <c r="I1398" s="39"/>
      <c r="J1398" s="39"/>
      <c r="K1398" s="39"/>
      <c r="L1398" s="17" t="s">
        <v>3097</v>
      </c>
      <c r="M1398" s="17" t="s">
        <v>25</v>
      </c>
      <c r="N1398" s="47">
        <v>2</v>
      </c>
    </row>
    <row r="1399" spans="1:14" s="163" customFormat="1" ht="24" x14ac:dyDescent="0.25">
      <c r="A1399" s="106" t="s">
        <v>3294</v>
      </c>
      <c r="B1399" s="17" t="s">
        <v>3052</v>
      </c>
      <c r="C1399" s="17" t="s">
        <v>3283</v>
      </c>
      <c r="D1399" s="30" t="s">
        <v>3295</v>
      </c>
      <c r="E1399" s="45">
        <v>953663830000</v>
      </c>
      <c r="F1399" s="17" t="s">
        <v>20</v>
      </c>
      <c r="G1399" s="46" t="s">
        <v>3296</v>
      </c>
      <c r="H1399" s="17" t="s">
        <v>211</v>
      </c>
      <c r="I1399" s="39"/>
      <c r="J1399" s="39"/>
      <c r="K1399" s="39"/>
      <c r="L1399" s="17" t="s">
        <v>3097</v>
      </c>
      <c r="M1399" s="17" t="s">
        <v>25</v>
      </c>
      <c r="N1399" s="47">
        <v>1</v>
      </c>
    </row>
    <row r="1400" spans="1:14" ht="36" x14ac:dyDescent="0.25">
      <c r="A1400" s="4" t="s">
        <v>3297</v>
      </c>
      <c r="B1400" s="5" t="s">
        <v>3298</v>
      </c>
      <c r="C1400" s="5" t="s">
        <v>3299</v>
      </c>
      <c r="D1400" s="5" t="s">
        <v>3300</v>
      </c>
      <c r="E1400" s="48">
        <v>602000850000</v>
      </c>
      <c r="F1400" s="5" t="s">
        <v>20</v>
      </c>
      <c r="G1400" s="34">
        <v>41864</v>
      </c>
      <c r="H1400" s="5" t="s">
        <v>202</v>
      </c>
      <c r="I1400" s="5"/>
      <c r="J1400" s="5"/>
      <c r="K1400" s="5"/>
      <c r="L1400" s="5" t="s">
        <v>203</v>
      </c>
      <c r="M1400" s="5" t="s">
        <v>25</v>
      </c>
      <c r="N1400" s="5">
        <v>1</v>
      </c>
    </row>
    <row r="1401" spans="1:14" ht="24" x14ac:dyDescent="0.25">
      <c r="A1401" s="4" t="s">
        <v>3301</v>
      </c>
      <c r="B1401" s="5" t="s">
        <v>3298</v>
      </c>
      <c r="C1401" s="5" t="s">
        <v>3299</v>
      </c>
      <c r="D1401" s="5" t="s">
        <v>3302</v>
      </c>
      <c r="E1401" s="5" t="s">
        <v>3303</v>
      </c>
      <c r="F1401" s="5" t="s">
        <v>20</v>
      </c>
      <c r="G1401" s="34">
        <v>43525</v>
      </c>
      <c r="H1401" s="5" t="s">
        <v>202</v>
      </c>
      <c r="I1401" s="5"/>
      <c r="J1401" s="5"/>
      <c r="K1401" s="5"/>
      <c r="L1401" s="5" t="s">
        <v>203</v>
      </c>
      <c r="M1401" s="5" t="s">
        <v>25</v>
      </c>
      <c r="N1401" s="5">
        <v>1</v>
      </c>
    </row>
    <row r="1402" spans="1:14" ht="48" x14ac:dyDescent="0.25">
      <c r="A1402" s="4" t="s">
        <v>3304</v>
      </c>
      <c r="B1402" s="5" t="s">
        <v>3298</v>
      </c>
      <c r="C1402" s="5" t="s">
        <v>3299</v>
      </c>
      <c r="D1402" s="5" t="s">
        <v>3305</v>
      </c>
      <c r="E1402" s="48">
        <v>602007310000</v>
      </c>
      <c r="F1402" s="5" t="s">
        <v>20</v>
      </c>
      <c r="G1402" s="34">
        <v>43294</v>
      </c>
      <c r="H1402" s="5" t="s">
        <v>202</v>
      </c>
      <c r="I1402" s="5"/>
      <c r="J1402" s="5"/>
      <c r="K1402" s="5"/>
      <c r="L1402" s="5" t="s">
        <v>203</v>
      </c>
      <c r="M1402" s="5" t="s">
        <v>25</v>
      </c>
      <c r="N1402" s="5">
        <v>8</v>
      </c>
    </row>
    <row r="1403" spans="1:14" ht="48" x14ac:dyDescent="0.25">
      <c r="A1403" s="4" t="s">
        <v>3306</v>
      </c>
      <c r="B1403" s="5" t="s">
        <v>3298</v>
      </c>
      <c r="C1403" s="5" t="s">
        <v>3299</v>
      </c>
      <c r="D1403" s="5" t="s">
        <v>3307</v>
      </c>
      <c r="E1403" s="48">
        <v>602007330000</v>
      </c>
      <c r="F1403" s="5" t="s">
        <v>20</v>
      </c>
      <c r="G1403" s="34">
        <v>43294</v>
      </c>
      <c r="H1403" s="5" t="s">
        <v>202</v>
      </c>
      <c r="I1403" s="5"/>
      <c r="J1403" s="5"/>
      <c r="K1403" s="5"/>
      <c r="L1403" s="5" t="s">
        <v>203</v>
      </c>
      <c r="M1403" s="5" t="s">
        <v>25</v>
      </c>
      <c r="N1403" s="5">
        <v>2</v>
      </c>
    </row>
    <row r="1404" spans="1:14" ht="24" x14ac:dyDescent="0.25">
      <c r="A1404" s="4" t="s">
        <v>3308</v>
      </c>
      <c r="B1404" s="5" t="s">
        <v>3298</v>
      </c>
      <c r="C1404" s="5" t="s">
        <v>3299</v>
      </c>
      <c r="D1404" s="5" t="s">
        <v>3309</v>
      </c>
      <c r="E1404" s="48">
        <v>602600220000</v>
      </c>
      <c r="F1404" s="5" t="s">
        <v>20</v>
      </c>
      <c r="G1404" s="34">
        <v>42711</v>
      </c>
      <c r="H1404" s="5" t="s">
        <v>202</v>
      </c>
      <c r="I1404" s="5"/>
      <c r="J1404" s="5"/>
      <c r="K1404" s="5"/>
      <c r="L1404" s="5" t="s">
        <v>203</v>
      </c>
      <c r="M1404" s="5" t="s">
        <v>25</v>
      </c>
      <c r="N1404" s="5">
        <v>8</v>
      </c>
    </row>
    <row r="1405" spans="1:14" ht="24" x14ac:dyDescent="0.25">
      <c r="A1405" s="4" t="s">
        <v>3310</v>
      </c>
      <c r="B1405" s="5" t="s">
        <v>3298</v>
      </c>
      <c r="C1405" s="5" t="s">
        <v>3299</v>
      </c>
      <c r="D1405" s="5" t="s">
        <v>3311</v>
      </c>
      <c r="E1405" s="48" t="s">
        <v>3312</v>
      </c>
      <c r="F1405" s="5" t="s">
        <v>20</v>
      </c>
      <c r="G1405" s="34">
        <v>43398</v>
      </c>
      <c r="H1405" s="5" t="s">
        <v>202</v>
      </c>
      <c r="I1405" s="5"/>
      <c r="J1405" s="5"/>
      <c r="K1405" s="5"/>
      <c r="L1405" s="5" t="s">
        <v>203</v>
      </c>
      <c r="M1405" s="5" t="s">
        <v>25</v>
      </c>
      <c r="N1405" s="5">
        <v>1</v>
      </c>
    </row>
    <row r="1406" spans="1:14" ht="24" x14ac:dyDescent="0.25">
      <c r="A1406" s="4" t="s">
        <v>3313</v>
      </c>
      <c r="B1406" s="5" t="s">
        <v>3298</v>
      </c>
      <c r="C1406" s="5" t="s">
        <v>3299</v>
      </c>
      <c r="D1406" s="5" t="s">
        <v>3314</v>
      </c>
      <c r="E1406" s="48" t="s">
        <v>3315</v>
      </c>
      <c r="F1406" s="5" t="s">
        <v>20</v>
      </c>
      <c r="G1406" s="34">
        <v>43398</v>
      </c>
      <c r="H1406" s="5" t="s">
        <v>202</v>
      </c>
      <c r="I1406" s="5"/>
      <c r="J1406" s="5"/>
      <c r="K1406" s="5"/>
      <c r="L1406" s="5" t="s">
        <v>203</v>
      </c>
      <c r="M1406" s="5" t="s">
        <v>25</v>
      </c>
      <c r="N1406" s="5">
        <v>1</v>
      </c>
    </row>
    <row r="1407" spans="1:14" ht="24" x14ac:dyDescent="0.25">
      <c r="A1407" s="4" t="s">
        <v>3316</v>
      </c>
      <c r="B1407" s="5" t="s">
        <v>3298</v>
      </c>
      <c r="C1407" s="5" t="s">
        <v>3299</v>
      </c>
      <c r="D1407" s="5" t="s">
        <v>3317</v>
      </c>
      <c r="E1407" s="48" t="s">
        <v>3318</v>
      </c>
      <c r="F1407" s="5" t="s">
        <v>20</v>
      </c>
      <c r="G1407" s="34">
        <v>43398</v>
      </c>
      <c r="H1407" s="5" t="s">
        <v>202</v>
      </c>
      <c r="I1407" s="5"/>
      <c r="J1407" s="5"/>
      <c r="K1407" s="5"/>
      <c r="L1407" s="5" t="s">
        <v>203</v>
      </c>
      <c r="M1407" s="5" t="s">
        <v>25</v>
      </c>
      <c r="N1407" s="5">
        <v>1</v>
      </c>
    </row>
    <row r="1408" spans="1:14" ht="24" x14ac:dyDescent="0.25">
      <c r="A1408" s="4" t="s">
        <v>3319</v>
      </c>
      <c r="B1408" s="5" t="s">
        <v>3298</v>
      </c>
      <c r="C1408" s="5" t="s">
        <v>3299</v>
      </c>
      <c r="D1408" s="5" t="s">
        <v>3320</v>
      </c>
      <c r="E1408" s="48" t="s">
        <v>3321</v>
      </c>
      <c r="F1408" s="5" t="s">
        <v>20</v>
      </c>
      <c r="G1408" s="34">
        <v>43398</v>
      </c>
      <c r="H1408" s="5" t="s">
        <v>202</v>
      </c>
      <c r="I1408" s="5"/>
      <c r="J1408" s="5"/>
      <c r="K1408" s="5"/>
      <c r="L1408" s="5" t="s">
        <v>203</v>
      </c>
      <c r="M1408" s="5" t="s">
        <v>25</v>
      </c>
      <c r="N1408" s="5">
        <v>1</v>
      </c>
    </row>
    <row r="1409" spans="1:14" ht="24" x14ac:dyDescent="0.25">
      <c r="A1409" s="4" t="s">
        <v>3322</v>
      </c>
      <c r="B1409" s="5" t="s">
        <v>3298</v>
      </c>
      <c r="C1409" s="5" t="s">
        <v>3323</v>
      </c>
      <c r="D1409" s="5" t="s">
        <v>3324</v>
      </c>
      <c r="E1409" s="48">
        <v>291324350000</v>
      </c>
      <c r="F1409" s="5" t="s">
        <v>210</v>
      </c>
      <c r="G1409" s="34">
        <v>41866</v>
      </c>
      <c r="H1409" s="5" t="s">
        <v>202</v>
      </c>
      <c r="I1409" s="5"/>
      <c r="J1409" s="5"/>
      <c r="K1409" s="5"/>
      <c r="L1409" s="5" t="s">
        <v>203</v>
      </c>
      <c r="M1409" s="5" t="s">
        <v>25</v>
      </c>
      <c r="N1409" s="5">
        <v>6</v>
      </c>
    </row>
    <row r="1410" spans="1:14" ht="36" x14ac:dyDescent="0.25">
      <c r="A1410" s="4" t="s">
        <v>13548</v>
      </c>
      <c r="B1410" s="5" t="s">
        <v>3298</v>
      </c>
      <c r="C1410" s="5" t="s">
        <v>13464</v>
      </c>
      <c r="D1410" s="5" t="s">
        <v>13465</v>
      </c>
      <c r="E1410" s="48">
        <v>953641140000</v>
      </c>
      <c r="F1410" s="5" t="s">
        <v>20</v>
      </c>
      <c r="G1410" s="34">
        <v>43713</v>
      </c>
      <c r="H1410" s="5" t="s">
        <v>22</v>
      </c>
      <c r="I1410" s="5"/>
      <c r="J1410" s="5"/>
      <c r="K1410" s="5"/>
      <c r="L1410" s="5" t="s">
        <v>2776</v>
      </c>
      <c r="M1410" s="5" t="s">
        <v>25</v>
      </c>
      <c r="N1410" s="5">
        <v>2</v>
      </c>
    </row>
    <row r="1411" spans="1:14" ht="36" x14ac:dyDescent="0.25">
      <c r="A1411" s="4" t="s">
        <v>13549</v>
      </c>
      <c r="B1411" s="5" t="s">
        <v>3298</v>
      </c>
      <c r="C1411" s="5" t="s">
        <v>13464</v>
      </c>
      <c r="D1411" s="5" t="s">
        <v>13466</v>
      </c>
      <c r="E1411" s="48">
        <v>953547920000</v>
      </c>
      <c r="F1411" s="5" t="s">
        <v>20</v>
      </c>
      <c r="G1411" s="34">
        <v>43713</v>
      </c>
      <c r="H1411" s="5" t="s">
        <v>22</v>
      </c>
      <c r="I1411" s="5"/>
      <c r="J1411" s="5"/>
      <c r="K1411" s="5"/>
      <c r="L1411" s="5" t="s">
        <v>2776</v>
      </c>
      <c r="M1411" s="5" t="s">
        <v>5267</v>
      </c>
      <c r="N1411" s="5">
        <v>3.3780000000000001</v>
      </c>
    </row>
    <row r="1412" spans="1:14" ht="36" x14ac:dyDescent="0.25">
      <c r="A1412" s="4" t="s">
        <v>13550</v>
      </c>
      <c r="B1412" s="5" t="s">
        <v>3298</v>
      </c>
      <c r="C1412" s="5" t="s">
        <v>13464</v>
      </c>
      <c r="D1412" s="5" t="s">
        <v>13467</v>
      </c>
      <c r="E1412" s="48">
        <v>953535830000</v>
      </c>
      <c r="F1412" s="5" t="s">
        <v>20</v>
      </c>
      <c r="G1412" s="34">
        <v>43713</v>
      </c>
      <c r="H1412" s="5" t="s">
        <v>22</v>
      </c>
      <c r="I1412" s="5"/>
      <c r="J1412" s="5"/>
      <c r="K1412" s="5"/>
      <c r="L1412" s="5" t="s">
        <v>2776</v>
      </c>
      <c r="M1412" s="5" t="s">
        <v>5267</v>
      </c>
      <c r="N1412" s="5">
        <v>20</v>
      </c>
    </row>
    <row r="1413" spans="1:14" ht="36" x14ac:dyDescent="0.25">
      <c r="A1413" s="4" t="s">
        <v>13551</v>
      </c>
      <c r="B1413" s="5" t="s">
        <v>3298</v>
      </c>
      <c r="C1413" s="5" t="s">
        <v>13464</v>
      </c>
      <c r="D1413" s="5" t="s">
        <v>13468</v>
      </c>
      <c r="E1413" s="48">
        <v>72290120000</v>
      </c>
      <c r="F1413" s="5" t="s">
        <v>20</v>
      </c>
      <c r="G1413" s="34">
        <v>43713</v>
      </c>
      <c r="H1413" s="5" t="s">
        <v>22</v>
      </c>
      <c r="I1413" s="5"/>
      <c r="J1413" s="5"/>
      <c r="K1413" s="5"/>
      <c r="L1413" s="5" t="s">
        <v>2776</v>
      </c>
      <c r="M1413" s="5" t="s">
        <v>5267</v>
      </c>
      <c r="N1413" s="5">
        <v>10.536</v>
      </c>
    </row>
    <row r="1414" spans="1:14" ht="36" x14ac:dyDescent="0.25">
      <c r="A1414" s="4" t="s">
        <v>13552</v>
      </c>
      <c r="B1414" s="5" t="s">
        <v>3298</v>
      </c>
      <c r="C1414" s="5" t="s">
        <v>13464</v>
      </c>
      <c r="D1414" s="5" t="s">
        <v>13469</v>
      </c>
      <c r="E1414" s="48">
        <v>72290080000</v>
      </c>
      <c r="F1414" s="5" t="s">
        <v>20</v>
      </c>
      <c r="G1414" s="34">
        <v>43713</v>
      </c>
      <c r="H1414" s="5" t="s">
        <v>22</v>
      </c>
      <c r="I1414" s="5"/>
      <c r="J1414" s="5"/>
      <c r="K1414" s="5"/>
      <c r="L1414" s="5" t="s">
        <v>2776</v>
      </c>
      <c r="M1414" s="5" t="s">
        <v>5267</v>
      </c>
      <c r="N1414" s="5">
        <v>13</v>
      </c>
    </row>
    <row r="1415" spans="1:14" ht="36" x14ac:dyDescent="0.25">
      <c r="A1415" s="4" t="s">
        <v>13553</v>
      </c>
      <c r="B1415" s="5" t="s">
        <v>3298</v>
      </c>
      <c r="C1415" s="5" t="s">
        <v>13464</v>
      </c>
      <c r="D1415" s="5" t="s">
        <v>13470</v>
      </c>
      <c r="E1415" s="48">
        <v>72290410000</v>
      </c>
      <c r="F1415" s="5" t="s">
        <v>20</v>
      </c>
      <c r="G1415" s="34">
        <v>43713</v>
      </c>
      <c r="H1415" s="5" t="s">
        <v>22</v>
      </c>
      <c r="I1415" s="5"/>
      <c r="J1415" s="5"/>
      <c r="K1415" s="5"/>
      <c r="L1415" s="5" t="s">
        <v>2776</v>
      </c>
      <c r="M1415" s="5" t="s">
        <v>5267</v>
      </c>
      <c r="N1415" s="5">
        <v>10.081</v>
      </c>
    </row>
    <row r="1416" spans="1:14" ht="36" x14ac:dyDescent="0.25">
      <c r="A1416" s="4" t="s">
        <v>13554</v>
      </c>
      <c r="B1416" s="5" t="s">
        <v>3298</v>
      </c>
      <c r="C1416" s="5" t="s">
        <v>13464</v>
      </c>
      <c r="D1416" s="5" t="s">
        <v>13471</v>
      </c>
      <c r="E1416" s="48">
        <v>953506430000</v>
      </c>
      <c r="F1416" s="5" t="s">
        <v>20</v>
      </c>
      <c r="G1416" s="34">
        <v>43713</v>
      </c>
      <c r="H1416" s="5" t="s">
        <v>22</v>
      </c>
      <c r="I1416" s="5"/>
      <c r="J1416" s="5"/>
      <c r="K1416" s="5"/>
      <c r="L1416" s="5" t="s">
        <v>2776</v>
      </c>
      <c r="M1416" s="5" t="s">
        <v>5267</v>
      </c>
      <c r="N1416" s="5">
        <v>35.18</v>
      </c>
    </row>
    <row r="1417" spans="1:14" ht="36" x14ac:dyDescent="0.25">
      <c r="A1417" s="4" t="s">
        <v>13555</v>
      </c>
      <c r="B1417" s="5" t="s">
        <v>3298</v>
      </c>
      <c r="C1417" s="5" t="s">
        <v>13464</v>
      </c>
      <c r="D1417" s="5" t="s">
        <v>13472</v>
      </c>
      <c r="E1417" s="48">
        <v>953176320000</v>
      </c>
      <c r="F1417" s="5" t="s">
        <v>20</v>
      </c>
      <c r="G1417" s="34">
        <v>43713</v>
      </c>
      <c r="H1417" s="5" t="s">
        <v>22</v>
      </c>
      <c r="I1417" s="5"/>
      <c r="J1417" s="5"/>
      <c r="K1417" s="5"/>
      <c r="L1417" s="5" t="s">
        <v>2776</v>
      </c>
      <c r="M1417" s="5" t="s">
        <v>5267</v>
      </c>
      <c r="N1417" s="5">
        <v>3.117</v>
      </c>
    </row>
    <row r="1418" spans="1:14" ht="36" x14ac:dyDescent="0.25">
      <c r="A1418" s="4" t="s">
        <v>13556</v>
      </c>
      <c r="B1418" s="5" t="s">
        <v>3298</v>
      </c>
      <c r="C1418" s="5" t="s">
        <v>13464</v>
      </c>
      <c r="D1418" s="5" t="s">
        <v>13473</v>
      </c>
      <c r="E1418" s="48">
        <v>953176170000</v>
      </c>
      <c r="F1418" s="5" t="s">
        <v>20</v>
      </c>
      <c r="G1418" s="34">
        <v>43713</v>
      </c>
      <c r="H1418" s="5" t="s">
        <v>22</v>
      </c>
      <c r="I1418" s="5"/>
      <c r="J1418" s="5"/>
      <c r="K1418" s="5"/>
      <c r="L1418" s="5" t="s">
        <v>2776</v>
      </c>
      <c r="M1418" s="5" t="s">
        <v>5267</v>
      </c>
      <c r="N1418" s="5">
        <v>50.18</v>
      </c>
    </row>
    <row r="1419" spans="1:14" ht="36" x14ac:dyDescent="0.25">
      <c r="A1419" s="4" t="s">
        <v>13557</v>
      </c>
      <c r="B1419" s="5" t="s">
        <v>3298</v>
      </c>
      <c r="C1419" s="5" t="s">
        <v>13464</v>
      </c>
      <c r="D1419" s="5" t="s">
        <v>13474</v>
      </c>
      <c r="E1419" s="48" t="s">
        <v>13475</v>
      </c>
      <c r="F1419" s="5" t="s">
        <v>210</v>
      </c>
      <c r="G1419" s="34">
        <v>43794</v>
      </c>
      <c r="H1419" s="5" t="s">
        <v>22</v>
      </c>
      <c r="I1419" s="5"/>
      <c r="J1419" s="5"/>
      <c r="K1419" s="5"/>
      <c r="L1419" s="5" t="s">
        <v>2776</v>
      </c>
      <c r="M1419" s="5" t="s">
        <v>25</v>
      </c>
      <c r="N1419" s="5">
        <v>3</v>
      </c>
    </row>
    <row r="1420" spans="1:14" ht="36" x14ac:dyDescent="0.25">
      <c r="A1420" s="4" t="s">
        <v>13558</v>
      </c>
      <c r="B1420" s="5" t="s">
        <v>3298</v>
      </c>
      <c r="C1420" s="5" t="s">
        <v>13464</v>
      </c>
      <c r="D1420" s="5" t="s">
        <v>13476</v>
      </c>
      <c r="E1420" s="48">
        <v>953594360000</v>
      </c>
      <c r="F1420" s="5" t="s">
        <v>210</v>
      </c>
      <c r="G1420" s="34">
        <v>43713</v>
      </c>
      <c r="H1420" s="5" t="s">
        <v>22</v>
      </c>
      <c r="I1420" s="5"/>
      <c r="J1420" s="5"/>
      <c r="K1420" s="5"/>
      <c r="L1420" s="5" t="s">
        <v>2776</v>
      </c>
      <c r="M1420" s="5" t="s">
        <v>25</v>
      </c>
      <c r="N1420" s="5">
        <v>7</v>
      </c>
    </row>
    <row r="1421" spans="1:14" ht="36" x14ac:dyDescent="0.25">
      <c r="A1421" s="4" t="s">
        <v>13559</v>
      </c>
      <c r="B1421" s="5" t="s">
        <v>3298</v>
      </c>
      <c r="C1421" s="5" t="s">
        <v>13464</v>
      </c>
      <c r="D1421" s="5" t="s">
        <v>7347</v>
      </c>
      <c r="E1421" s="48">
        <v>510613400000</v>
      </c>
      <c r="F1421" s="5" t="s">
        <v>210</v>
      </c>
      <c r="G1421" s="34">
        <v>43794</v>
      </c>
      <c r="H1421" s="5" t="s">
        <v>22</v>
      </c>
      <c r="I1421" s="5"/>
      <c r="J1421" s="5"/>
      <c r="K1421" s="5"/>
      <c r="L1421" s="5" t="s">
        <v>2776</v>
      </c>
      <c r="M1421" s="5" t="s">
        <v>25</v>
      </c>
      <c r="N1421" s="5">
        <v>2</v>
      </c>
    </row>
    <row r="1422" spans="1:14" ht="36" x14ac:dyDescent="0.25">
      <c r="A1422" s="4" t="s">
        <v>13560</v>
      </c>
      <c r="B1422" s="5" t="s">
        <v>3298</v>
      </c>
      <c r="C1422" s="5" t="s">
        <v>13464</v>
      </c>
      <c r="D1422" s="5" t="s">
        <v>13477</v>
      </c>
      <c r="E1422" s="48">
        <v>953641070000</v>
      </c>
      <c r="F1422" s="5" t="s">
        <v>210</v>
      </c>
      <c r="G1422" s="34">
        <v>43713</v>
      </c>
      <c r="H1422" s="5" t="s">
        <v>22</v>
      </c>
      <c r="I1422" s="5"/>
      <c r="J1422" s="5"/>
      <c r="K1422" s="5"/>
      <c r="L1422" s="5" t="s">
        <v>2776</v>
      </c>
      <c r="M1422" s="5" t="s">
        <v>25</v>
      </c>
      <c r="N1422" s="5">
        <v>1</v>
      </c>
    </row>
    <row r="1423" spans="1:14" ht="36" x14ac:dyDescent="0.25">
      <c r="A1423" s="4" t="s">
        <v>13561</v>
      </c>
      <c r="B1423" s="5" t="s">
        <v>3298</v>
      </c>
      <c r="C1423" s="5" t="s">
        <v>13464</v>
      </c>
      <c r="D1423" s="5" t="s">
        <v>13478</v>
      </c>
      <c r="E1423" s="48">
        <v>953641080000</v>
      </c>
      <c r="F1423" s="5" t="s">
        <v>210</v>
      </c>
      <c r="G1423" s="34">
        <v>43713</v>
      </c>
      <c r="H1423" s="5" t="s">
        <v>22</v>
      </c>
      <c r="I1423" s="5"/>
      <c r="J1423" s="5"/>
      <c r="K1423" s="5"/>
      <c r="L1423" s="5" t="s">
        <v>2776</v>
      </c>
      <c r="M1423" s="5" t="s">
        <v>25</v>
      </c>
      <c r="N1423" s="5">
        <v>3</v>
      </c>
    </row>
    <row r="1424" spans="1:14" ht="36" x14ac:dyDescent="0.25">
      <c r="A1424" s="4" t="s">
        <v>13562</v>
      </c>
      <c r="B1424" s="5" t="s">
        <v>3298</v>
      </c>
      <c r="C1424" s="5" t="s">
        <v>13464</v>
      </c>
      <c r="D1424" s="5" t="s">
        <v>13479</v>
      </c>
      <c r="E1424" s="48">
        <v>953641090000</v>
      </c>
      <c r="F1424" s="5" t="s">
        <v>210</v>
      </c>
      <c r="G1424" s="34">
        <v>43713</v>
      </c>
      <c r="H1424" s="5" t="s">
        <v>22</v>
      </c>
      <c r="I1424" s="5"/>
      <c r="J1424" s="5"/>
      <c r="K1424" s="5"/>
      <c r="L1424" s="5" t="s">
        <v>2776</v>
      </c>
      <c r="M1424" s="5" t="s">
        <v>25</v>
      </c>
      <c r="N1424" s="5">
        <v>7</v>
      </c>
    </row>
    <row r="1425" spans="1:14" ht="36" x14ac:dyDescent="0.25">
      <c r="A1425" s="4" t="s">
        <v>13563</v>
      </c>
      <c r="B1425" s="5" t="s">
        <v>3298</v>
      </c>
      <c r="C1425" s="5" t="s">
        <v>13464</v>
      </c>
      <c r="D1425" s="5" t="s">
        <v>13480</v>
      </c>
      <c r="E1425" s="48">
        <v>953165450000</v>
      </c>
      <c r="F1425" s="5" t="s">
        <v>242</v>
      </c>
      <c r="G1425" s="34">
        <v>43713</v>
      </c>
      <c r="H1425" s="5" t="s">
        <v>22</v>
      </c>
      <c r="I1425" s="5"/>
      <c r="J1425" s="5"/>
      <c r="K1425" s="5"/>
      <c r="L1425" s="5" t="s">
        <v>2776</v>
      </c>
      <c r="M1425" s="5" t="s">
        <v>25</v>
      </c>
      <c r="N1425" s="5">
        <v>1</v>
      </c>
    </row>
    <row r="1426" spans="1:14" ht="36" x14ac:dyDescent="0.25">
      <c r="A1426" s="4" t="s">
        <v>13564</v>
      </c>
      <c r="B1426" s="5" t="s">
        <v>3298</v>
      </c>
      <c r="C1426" s="5" t="s">
        <v>13464</v>
      </c>
      <c r="D1426" s="5" t="s">
        <v>13481</v>
      </c>
      <c r="E1426" s="48">
        <v>414100050000</v>
      </c>
      <c r="F1426" s="5" t="s">
        <v>20</v>
      </c>
      <c r="G1426" s="34">
        <v>43713</v>
      </c>
      <c r="H1426" s="5" t="s">
        <v>22</v>
      </c>
      <c r="I1426" s="5"/>
      <c r="J1426" s="5"/>
      <c r="K1426" s="5"/>
      <c r="L1426" s="5" t="s">
        <v>2776</v>
      </c>
      <c r="M1426" s="5" t="s">
        <v>5267</v>
      </c>
      <c r="N1426" s="5">
        <v>5</v>
      </c>
    </row>
    <row r="1427" spans="1:14" ht="36" x14ac:dyDescent="0.25">
      <c r="A1427" s="4" t="s">
        <v>13565</v>
      </c>
      <c r="B1427" s="5" t="s">
        <v>3298</v>
      </c>
      <c r="C1427" s="5" t="s">
        <v>13464</v>
      </c>
      <c r="D1427" s="5" t="s">
        <v>13482</v>
      </c>
      <c r="E1427" s="48">
        <v>70201000000</v>
      </c>
      <c r="F1427" s="5" t="s">
        <v>20</v>
      </c>
      <c r="G1427" s="34">
        <v>43713</v>
      </c>
      <c r="H1427" s="5" t="s">
        <v>22</v>
      </c>
      <c r="I1427" s="5"/>
      <c r="J1427" s="5"/>
      <c r="K1427" s="5"/>
      <c r="L1427" s="5" t="s">
        <v>2776</v>
      </c>
      <c r="M1427" s="5" t="s">
        <v>5267</v>
      </c>
      <c r="N1427" s="5">
        <v>0.75</v>
      </c>
    </row>
    <row r="1428" spans="1:14" ht="36" x14ac:dyDescent="0.25">
      <c r="A1428" s="4" t="s">
        <v>13566</v>
      </c>
      <c r="B1428" s="5" t="s">
        <v>3298</v>
      </c>
      <c r="C1428" s="5" t="s">
        <v>13464</v>
      </c>
      <c r="D1428" s="5" t="s">
        <v>13483</v>
      </c>
      <c r="E1428" s="48">
        <v>70200800000</v>
      </c>
      <c r="F1428" s="5" t="s">
        <v>20</v>
      </c>
      <c r="G1428" s="34">
        <v>43713</v>
      </c>
      <c r="H1428" s="5" t="s">
        <v>22</v>
      </c>
      <c r="I1428" s="5"/>
      <c r="J1428" s="5"/>
      <c r="K1428" s="5"/>
      <c r="L1428" s="5" t="s">
        <v>2776</v>
      </c>
      <c r="M1428" s="5" t="s">
        <v>5267</v>
      </c>
      <c r="N1428" s="5">
        <v>7.85</v>
      </c>
    </row>
    <row r="1429" spans="1:14" ht="36" x14ac:dyDescent="0.25">
      <c r="A1429" s="4" t="s">
        <v>13567</v>
      </c>
      <c r="B1429" s="5" t="s">
        <v>3298</v>
      </c>
      <c r="C1429" s="5" t="s">
        <v>13464</v>
      </c>
      <c r="D1429" s="5" t="s">
        <v>13484</v>
      </c>
      <c r="E1429" s="48" t="s">
        <v>13485</v>
      </c>
      <c r="F1429" s="5" t="s">
        <v>20</v>
      </c>
      <c r="G1429" s="34">
        <v>43713</v>
      </c>
      <c r="H1429" s="5" t="s">
        <v>22</v>
      </c>
      <c r="I1429" s="5"/>
      <c r="J1429" s="5"/>
      <c r="K1429" s="5"/>
      <c r="L1429" s="5" t="s">
        <v>2776</v>
      </c>
      <c r="M1429" s="5" t="s">
        <v>5267</v>
      </c>
      <c r="N1429" s="5">
        <v>4.8559999999999999</v>
      </c>
    </row>
    <row r="1430" spans="1:14" ht="36" x14ac:dyDescent="0.25">
      <c r="A1430" s="4" t="s">
        <v>13568</v>
      </c>
      <c r="B1430" s="5" t="s">
        <v>3298</v>
      </c>
      <c r="C1430" s="5" t="s">
        <v>13464</v>
      </c>
      <c r="D1430" s="5" t="s">
        <v>13486</v>
      </c>
      <c r="E1430" s="48">
        <v>953175570000</v>
      </c>
      <c r="F1430" s="5" t="s">
        <v>20</v>
      </c>
      <c r="G1430" s="34">
        <v>43713</v>
      </c>
      <c r="H1430" s="5" t="s">
        <v>22</v>
      </c>
      <c r="I1430" s="5"/>
      <c r="J1430" s="5"/>
      <c r="K1430" s="5"/>
      <c r="L1430" s="5" t="s">
        <v>2776</v>
      </c>
      <c r="M1430" s="5" t="s">
        <v>5267</v>
      </c>
      <c r="N1430" s="5">
        <v>9.532</v>
      </c>
    </row>
    <row r="1431" spans="1:14" ht="36" x14ac:dyDescent="0.25">
      <c r="A1431" s="4" t="s">
        <v>13569</v>
      </c>
      <c r="B1431" s="5" t="s">
        <v>3298</v>
      </c>
      <c r="C1431" s="5" t="s">
        <v>13464</v>
      </c>
      <c r="D1431" s="5" t="s">
        <v>13487</v>
      </c>
      <c r="E1431" s="48">
        <v>953176660000</v>
      </c>
      <c r="F1431" s="5" t="s">
        <v>20</v>
      </c>
      <c r="G1431" s="34">
        <v>43713</v>
      </c>
      <c r="H1431" s="5" t="s">
        <v>22</v>
      </c>
      <c r="I1431" s="5"/>
      <c r="J1431" s="5"/>
      <c r="K1431" s="5"/>
      <c r="L1431" s="5" t="s">
        <v>2776</v>
      </c>
      <c r="M1431" s="5" t="s">
        <v>5267</v>
      </c>
      <c r="N1431" s="5">
        <v>64.938999999999993</v>
      </c>
    </row>
    <row r="1432" spans="1:14" ht="24" x14ac:dyDescent="0.25">
      <c r="A1432" s="4" t="s">
        <v>13570</v>
      </c>
      <c r="B1432" s="5" t="s">
        <v>3298</v>
      </c>
      <c r="C1432" s="5" t="s">
        <v>13464</v>
      </c>
      <c r="D1432" s="5" t="s">
        <v>1557</v>
      </c>
      <c r="E1432" s="48">
        <v>953524590000</v>
      </c>
      <c r="F1432" s="5" t="s">
        <v>201</v>
      </c>
      <c r="G1432" s="34">
        <v>43713</v>
      </c>
      <c r="H1432" s="5" t="s">
        <v>211</v>
      </c>
      <c r="I1432" s="5"/>
      <c r="J1432" s="5"/>
      <c r="K1432" s="5"/>
      <c r="L1432" s="5" t="s">
        <v>203</v>
      </c>
      <c r="M1432" s="5" t="s">
        <v>25</v>
      </c>
      <c r="N1432" s="5">
        <v>1</v>
      </c>
    </row>
    <row r="1433" spans="1:14" ht="24" x14ac:dyDescent="0.25">
      <c r="A1433" s="4" t="s">
        <v>13571</v>
      </c>
      <c r="B1433" s="5" t="s">
        <v>3298</v>
      </c>
      <c r="C1433" s="5" t="s">
        <v>13464</v>
      </c>
      <c r="D1433" s="5" t="s">
        <v>13488</v>
      </c>
      <c r="E1433" s="48">
        <v>953641150000</v>
      </c>
      <c r="F1433" s="5" t="s">
        <v>201</v>
      </c>
      <c r="G1433" s="34">
        <v>43713</v>
      </c>
      <c r="H1433" s="5" t="s">
        <v>211</v>
      </c>
      <c r="I1433" s="5"/>
      <c r="J1433" s="5"/>
      <c r="K1433" s="5"/>
      <c r="L1433" s="5" t="s">
        <v>203</v>
      </c>
      <c r="M1433" s="5" t="s">
        <v>25</v>
      </c>
      <c r="N1433" s="5">
        <v>3</v>
      </c>
    </row>
    <row r="1434" spans="1:14" ht="36" x14ac:dyDescent="0.25">
      <c r="A1434" s="4" t="s">
        <v>13572</v>
      </c>
      <c r="B1434" s="5" t="s">
        <v>3298</v>
      </c>
      <c r="C1434" s="5" t="s">
        <v>13464</v>
      </c>
      <c r="D1434" s="5" t="s">
        <v>13489</v>
      </c>
      <c r="E1434" s="48">
        <v>953544720000</v>
      </c>
      <c r="F1434" s="5" t="s">
        <v>201</v>
      </c>
      <c r="G1434" s="34">
        <v>43713</v>
      </c>
      <c r="H1434" s="5" t="s">
        <v>211</v>
      </c>
      <c r="I1434" s="5"/>
      <c r="J1434" s="5"/>
      <c r="K1434" s="5"/>
      <c r="L1434" s="5" t="s">
        <v>203</v>
      </c>
      <c r="M1434" s="5" t="s">
        <v>25</v>
      </c>
      <c r="N1434" s="5">
        <v>2</v>
      </c>
    </row>
    <row r="1435" spans="1:14" ht="24" x14ac:dyDescent="0.25">
      <c r="A1435" s="4" t="s">
        <v>13573</v>
      </c>
      <c r="B1435" s="5" t="s">
        <v>3298</v>
      </c>
      <c r="C1435" s="5" t="s">
        <v>13464</v>
      </c>
      <c r="D1435" s="5" t="s">
        <v>13490</v>
      </c>
      <c r="E1435" s="48">
        <v>953640970000</v>
      </c>
      <c r="F1435" s="5" t="s">
        <v>242</v>
      </c>
      <c r="G1435" s="34">
        <v>43713</v>
      </c>
      <c r="H1435" s="5" t="s">
        <v>211</v>
      </c>
      <c r="I1435" s="5"/>
      <c r="J1435" s="5"/>
      <c r="K1435" s="5"/>
      <c r="L1435" s="5" t="s">
        <v>203</v>
      </c>
      <c r="M1435" s="5" t="s">
        <v>25</v>
      </c>
      <c r="N1435" s="5">
        <v>4</v>
      </c>
    </row>
    <row r="1436" spans="1:14" ht="24" x14ac:dyDescent="0.25">
      <c r="A1436" s="4" t="s">
        <v>13574</v>
      </c>
      <c r="B1436" s="5" t="s">
        <v>3298</v>
      </c>
      <c r="C1436" s="5" t="s">
        <v>13464</v>
      </c>
      <c r="D1436" s="5" t="s">
        <v>13490</v>
      </c>
      <c r="E1436" s="48">
        <v>953640970000</v>
      </c>
      <c r="F1436" s="5" t="s">
        <v>242</v>
      </c>
      <c r="G1436" s="34">
        <v>43713</v>
      </c>
      <c r="H1436" s="5" t="s">
        <v>36</v>
      </c>
      <c r="I1436" s="5"/>
      <c r="J1436" s="5"/>
      <c r="K1436" s="5"/>
      <c r="L1436" s="5" t="s">
        <v>2776</v>
      </c>
      <c r="M1436" s="5" t="s">
        <v>25</v>
      </c>
      <c r="N1436" s="5">
        <v>2</v>
      </c>
    </row>
    <row r="1437" spans="1:14" ht="36" x14ac:dyDescent="0.25">
      <c r="A1437" s="4" t="s">
        <v>13575</v>
      </c>
      <c r="B1437" s="5" t="s">
        <v>3298</v>
      </c>
      <c r="C1437" s="5" t="s">
        <v>13464</v>
      </c>
      <c r="D1437" s="5" t="s">
        <v>13491</v>
      </c>
      <c r="E1437" s="48" t="s">
        <v>13492</v>
      </c>
      <c r="F1437" s="5" t="s">
        <v>201</v>
      </c>
      <c r="G1437" s="34">
        <v>43713</v>
      </c>
      <c r="H1437" s="5" t="s">
        <v>22</v>
      </c>
      <c r="I1437" s="5"/>
      <c r="J1437" s="5"/>
      <c r="K1437" s="5"/>
      <c r="L1437" s="5" t="s">
        <v>2776</v>
      </c>
      <c r="M1437" s="5" t="s">
        <v>25</v>
      </c>
      <c r="N1437" s="5">
        <v>2</v>
      </c>
    </row>
    <row r="1438" spans="1:14" ht="24" x14ac:dyDescent="0.25">
      <c r="A1438" s="4" t="s">
        <v>13576</v>
      </c>
      <c r="B1438" s="5" t="s">
        <v>3298</v>
      </c>
      <c r="C1438" s="5" t="s">
        <v>13464</v>
      </c>
      <c r="D1438" s="5" t="s">
        <v>13493</v>
      </c>
      <c r="E1438" s="48" t="s">
        <v>13494</v>
      </c>
      <c r="F1438" s="5" t="s">
        <v>210</v>
      </c>
      <c r="G1438" s="34">
        <v>43713</v>
      </c>
      <c r="H1438" s="5" t="s">
        <v>211</v>
      </c>
      <c r="I1438" s="5"/>
      <c r="J1438" s="5"/>
      <c r="K1438" s="5"/>
      <c r="L1438" s="5" t="s">
        <v>203</v>
      </c>
      <c r="M1438" s="5" t="s">
        <v>25</v>
      </c>
      <c r="N1438" s="5">
        <v>12</v>
      </c>
    </row>
    <row r="1439" spans="1:14" ht="24" x14ac:dyDescent="0.25">
      <c r="A1439" s="4" t="s">
        <v>13577</v>
      </c>
      <c r="B1439" s="5" t="s">
        <v>3298</v>
      </c>
      <c r="C1439" s="5" t="s">
        <v>13464</v>
      </c>
      <c r="D1439" s="5" t="s">
        <v>13495</v>
      </c>
      <c r="E1439" s="48">
        <v>953103990000</v>
      </c>
      <c r="F1439" s="5" t="s">
        <v>210</v>
      </c>
      <c r="G1439" s="34">
        <v>43713</v>
      </c>
      <c r="H1439" s="5" t="s">
        <v>211</v>
      </c>
      <c r="I1439" s="5"/>
      <c r="J1439" s="5"/>
      <c r="K1439" s="5"/>
      <c r="L1439" s="5" t="s">
        <v>203</v>
      </c>
      <c r="M1439" s="5" t="s">
        <v>25</v>
      </c>
      <c r="N1439" s="5">
        <v>1</v>
      </c>
    </row>
    <row r="1440" spans="1:14" ht="24" x14ac:dyDescent="0.25">
      <c r="A1440" s="4" t="s">
        <v>13578</v>
      </c>
      <c r="B1440" s="5" t="s">
        <v>3298</v>
      </c>
      <c r="C1440" s="5" t="s">
        <v>13464</v>
      </c>
      <c r="D1440" s="5" t="s">
        <v>13495</v>
      </c>
      <c r="E1440" s="48">
        <v>953103990000</v>
      </c>
      <c r="F1440" s="5" t="s">
        <v>210</v>
      </c>
      <c r="G1440" s="34">
        <v>43713</v>
      </c>
      <c r="H1440" s="5" t="s">
        <v>211</v>
      </c>
      <c r="I1440" s="5"/>
      <c r="J1440" s="5"/>
      <c r="K1440" s="5"/>
      <c r="L1440" s="5" t="s">
        <v>203</v>
      </c>
      <c r="M1440" s="5" t="s">
        <v>25</v>
      </c>
      <c r="N1440" s="5">
        <v>3</v>
      </c>
    </row>
    <row r="1441" spans="1:14" ht="24" x14ac:dyDescent="0.25">
      <c r="A1441" s="4" t="s">
        <v>13579</v>
      </c>
      <c r="B1441" s="5" t="s">
        <v>3298</v>
      </c>
      <c r="C1441" s="5" t="s">
        <v>13464</v>
      </c>
      <c r="D1441" s="5" t="s">
        <v>13496</v>
      </c>
      <c r="E1441" s="48">
        <v>510300400000</v>
      </c>
      <c r="F1441" s="5" t="s">
        <v>210</v>
      </c>
      <c r="G1441" s="34">
        <v>43713</v>
      </c>
      <c r="H1441" s="5" t="s">
        <v>211</v>
      </c>
      <c r="I1441" s="5"/>
      <c r="J1441" s="5"/>
      <c r="K1441" s="5"/>
      <c r="L1441" s="5" t="s">
        <v>203</v>
      </c>
      <c r="M1441" s="5" t="s">
        <v>25</v>
      </c>
      <c r="N1441" s="5">
        <v>1</v>
      </c>
    </row>
    <row r="1442" spans="1:14" ht="36" x14ac:dyDescent="0.25">
      <c r="A1442" s="4" t="s">
        <v>13580</v>
      </c>
      <c r="B1442" s="5" t="s">
        <v>3298</v>
      </c>
      <c r="C1442" s="5" t="s">
        <v>13464</v>
      </c>
      <c r="D1442" s="5" t="s">
        <v>13497</v>
      </c>
      <c r="E1442" s="48">
        <v>953540010000</v>
      </c>
      <c r="F1442" s="5" t="s">
        <v>210</v>
      </c>
      <c r="G1442" s="34">
        <v>43713</v>
      </c>
      <c r="H1442" s="5" t="s">
        <v>22</v>
      </c>
      <c r="I1442" s="5"/>
      <c r="J1442" s="5"/>
      <c r="K1442" s="5"/>
      <c r="L1442" s="5" t="s">
        <v>2776</v>
      </c>
      <c r="M1442" s="5" t="s">
        <v>25</v>
      </c>
      <c r="N1442" s="5">
        <v>1</v>
      </c>
    </row>
    <row r="1443" spans="1:14" ht="24" x14ac:dyDescent="0.25">
      <c r="A1443" s="4" t="s">
        <v>13581</v>
      </c>
      <c r="B1443" s="5" t="s">
        <v>3298</v>
      </c>
      <c r="C1443" s="5" t="s">
        <v>13464</v>
      </c>
      <c r="D1443" s="5" t="s">
        <v>13498</v>
      </c>
      <c r="E1443" s="48">
        <v>510601500000</v>
      </c>
      <c r="F1443" s="5" t="s">
        <v>210</v>
      </c>
      <c r="G1443" s="34">
        <v>43713</v>
      </c>
      <c r="H1443" s="5" t="s">
        <v>211</v>
      </c>
      <c r="I1443" s="5"/>
      <c r="J1443" s="5"/>
      <c r="K1443" s="5"/>
      <c r="L1443" s="5" t="s">
        <v>203</v>
      </c>
      <c r="M1443" s="5" t="s">
        <v>5267</v>
      </c>
      <c r="N1443" s="5">
        <v>2</v>
      </c>
    </row>
    <row r="1444" spans="1:14" ht="36" x14ac:dyDescent="0.25">
      <c r="A1444" s="4" t="s">
        <v>13582</v>
      </c>
      <c r="B1444" s="5" t="s">
        <v>3298</v>
      </c>
      <c r="C1444" s="5" t="s">
        <v>13464</v>
      </c>
      <c r="D1444" s="5" t="s">
        <v>13499</v>
      </c>
      <c r="E1444" s="48">
        <v>953641040000</v>
      </c>
      <c r="F1444" s="5" t="s">
        <v>210</v>
      </c>
      <c r="G1444" s="34">
        <v>43713</v>
      </c>
      <c r="H1444" s="5" t="s">
        <v>22</v>
      </c>
      <c r="I1444" s="5"/>
      <c r="J1444" s="5"/>
      <c r="K1444" s="5"/>
      <c r="L1444" s="5" t="s">
        <v>2776</v>
      </c>
      <c r="M1444" s="5" t="s">
        <v>5267</v>
      </c>
      <c r="N1444" s="5">
        <v>1</v>
      </c>
    </row>
    <row r="1445" spans="1:14" ht="24" x14ac:dyDescent="0.25">
      <c r="A1445" s="4" t="s">
        <v>13583</v>
      </c>
      <c r="B1445" s="5" t="s">
        <v>3298</v>
      </c>
      <c r="C1445" s="5" t="s">
        <v>13464</v>
      </c>
      <c r="D1445" s="5" t="s">
        <v>13500</v>
      </c>
      <c r="E1445" s="48">
        <v>40206800000</v>
      </c>
      <c r="F1445" s="5" t="s">
        <v>20</v>
      </c>
      <c r="G1445" s="34">
        <v>43713</v>
      </c>
      <c r="H1445" s="5" t="s">
        <v>211</v>
      </c>
      <c r="I1445" s="5"/>
      <c r="J1445" s="5"/>
      <c r="K1445" s="5"/>
      <c r="L1445" s="5" t="s">
        <v>203</v>
      </c>
      <c r="M1445" s="5" t="s">
        <v>25</v>
      </c>
      <c r="N1445" s="5">
        <v>7</v>
      </c>
    </row>
    <row r="1446" spans="1:14" ht="24" x14ac:dyDescent="0.25">
      <c r="A1446" s="4" t="s">
        <v>13584</v>
      </c>
      <c r="B1446" s="5" t="s">
        <v>3298</v>
      </c>
      <c r="C1446" s="5" t="s">
        <v>13464</v>
      </c>
      <c r="D1446" s="5" t="s">
        <v>13501</v>
      </c>
      <c r="E1446" s="48">
        <v>40206900000</v>
      </c>
      <c r="F1446" s="5" t="s">
        <v>20</v>
      </c>
      <c r="G1446" s="34">
        <v>43713</v>
      </c>
      <c r="H1446" s="5" t="s">
        <v>211</v>
      </c>
      <c r="I1446" s="5"/>
      <c r="J1446" s="5"/>
      <c r="K1446" s="5"/>
      <c r="L1446" s="5" t="s">
        <v>203</v>
      </c>
      <c r="M1446" s="5" t="s">
        <v>25</v>
      </c>
      <c r="N1446" s="5">
        <v>5</v>
      </c>
    </row>
    <row r="1447" spans="1:14" ht="24" x14ac:dyDescent="0.25">
      <c r="A1447" s="4" t="s">
        <v>13585</v>
      </c>
      <c r="B1447" s="5" t="s">
        <v>3298</v>
      </c>
      <c r="C1447" s="5" t="s">
        <v>13464</v>
      </c>
      <c r="D1447" s="5" t="s">
        <v>13502</v>
      </c>
      <c r="E1447" s="48">
        <v>40207000000</v>
      </c>
      <c r="F1447" s="5" t="s">
        <v>20</v>
      </c>
      <c r="G1447" s="34">
        <v>43713</v>
      </c>
      <c r="H1447" s="5" t="s">
        <v>211</v>
      </c>
      <c r="I1447" s="5"/>
      <c r="J1447" s="5"/>
      <c r="K1447" s="5"/>
      <c r="L1447" s="5" t="s">
        <v>203</v>
      </c>
      <c r="M1447" s="5" t="s">
        <v>25</v>
      </c>
      <c r="N1447" s="5">
        <v>6</v>
      </c>
    </row>
    <row r="1448" spans="1:14" ht="24" x14ac:dyDescent="0.25">
      <c r="A1448" s="4" t="s">
        <v>13586</v>
      </c>
      <c r="B1448" s="5" t="s">
        <v>3298</v>
      </c>
      <c r="C1448" s="5" t="s">
        <v>13464</v>
      </c>
      <c r="D1448" s="5" t="s">
        <v>13503</v>
      </c>
      <c r="E1448" s="48" t="s">
        <v>13504</v>
      </c>
      <c r="F1448" s="5" t="s">
        <v>20</v>
      </c>
      <c r="G1448" s="34">
        <v>43713</v>
      </c>
      <c r="H1448" s="5" t="s">
        <v>211</v>
      </c>
      <c r="I1448" s="5"/>
      <c r="J1448" s="5"/>
      <c r="K1448" s="5"/>
      <c r="L1448" s="5" t="s">
        <v>203</v>
      </c>
      <c r="M1448" s="5" t="s">
        <v>25</v>
      </c>
      <c r="N1448" s="5">
        <v>7</v>
      </c>
    </row>
    <row r="1449" spans="1:14" ht="24" x14ac:dyDescent="0.25">
      <c r="A1449" s="4" t="s">
        <v>13587</v>
      </c>
      <c r="B1449" s="5" t="s">
        <v>3298</v>
      </c>
      <c r="C1449" s="5" t="s">
        <v>13464</v>
      </c>
      <c r="D1449" s="5" t="s">
        <v>4237</v>
      </c>
      <c r="E1449" s="48">
        <v>40205000000</v>
      </c>
      <c r="F1449" s="5" t="s">
        <v>20</v>
      </c>
      <c r="G1449" s="34">
        <v>43713</v>
      </c>
      <c r="H1449" s="5" t="s">
        <v>211</v>
      </c>
      <c r="I1449" s="5"/>
      <c r="J1449" s="5"/>
      <c r="K1449" s="5"/>
      <c r="L1449" s="5" t="s">
        <v>203</v>
      </c>
      <c r="M1449" s="5" t="s">
        <v>25</v>
      </c>
      <c r="N1449" s="5">
        <v>5</v>
      </c>
    </row>
    <row r="1450" spans="1:14" ht="24" x14ac:dyDescent="0.25">
      <c r="A1450" s="4" t="s">
        <v>13588</v>
      </c>
      <c r="B1450" s="5" t="s">
        <v>3298</v>
      </c>
      <c r="C1450" s="5" t="s">
        <v>13464</v>
      </c>
      <c r="D1450" s="5" t="s">
        <v>13505</v>
      </c>
      <c r="E1450" s="48">
        <v>40205300000</v>
      </c>
      <c r="F1450" s="5" t="s">
        <v>20</v>
      </c>
      <c r="G1450" s="34">
        <v>43713</v>
      </c>
      <c r="H1450" s="5" t="s">
        <v>211</v>
      </c>
      <c r="I1450" s="5"/>
      <c r="J1450" s="5"/>
      <c r="K1450" s="5"/>
      <c r="L1450" s="5" t="s">
        <v>203</v>
      </c>
      <c r="M1450" s="5" t="s">
        <v>25</v>
      </c>
      <c r="N1450" s="5">
        <v>7</v>
      </c>
    </row>
    <row r="1451" spans="1:14" ht="24" x14ac:dyDescent="0.25">
      <c r="A1451" s="4" t="s">
        <v>13589</v>
      </c>
      <c r="B1451" s="5" t="s">
        <v>3298</v>
      </c>
      <c r="C1451" s="5" t="s">
        <v>13464</v>
      </c>
      <c r="D1451" s="5" t="s">
        <v>4239</v>
      </c>
      <c r="E1451" s="48">
        <v>40205400000</v>
      </c>
      <c r="F1451" s="5" t="s">
        <v>20</v>
      </c>
      <c r="G1451" s="34">
        <v>43713</v>
      </c>
      <c r="H1451" s="5" t="s">
        <v>211</v>
      </c>
      <c r="I1451" s="5"/>
      <c r="J1451" s="5"/>
      <c r="K1451" s="5"/>
      <c r="L1451" s="5" t="s">
        <v>203</v>
      </c>
      <c r="M1451" s="5" t="s">
        <v>25</v>
      </c>
      <c r="N1451" s="5">
        <v>3</v>
      </c>
    </row>
    <row r="1452" spans="1:14" ht="24" x14ac:dyDescent="0.25">
      <c r="A1452" s="4" t="s">
        <v>13590</v>
      </c>
      <c r="B1452" s="5" t="s">
        <v>3298</v>
      </c>
      <c r="C1452" s="5" t="s">
        <v>13464</v>
      </c>
      <c r="D1452" s="5" t="s">
        <v>13506</v>
      </c>
      <c r="E1452" s="48">
        <v>953640960000</v>
      </c>
      <c r="F1452" s="5" t="s">
        <v>20</v>
      </c>
      <c r="G1452" s="34">
        <v>43713</v>
      </c>
      <c r="H1452" s="5" t="s">
        <v>36</v>
      </c>
      <c r="I1452" s="5"/>
      <c r="J1452" s="5"/>
      <c r="K1452" s="5"/>
      <c r="L1452" s="5" t="s">
        <v>2776</v>
      </c>
      <c r="M1452" s="5" t="s">
        <v>5267</v>
      </c>
      <c r="N1452" s="5">
        <v>1.5</v>
      </c>
    </row>
    <row r="1453" spans="1:14" ht="24" x14ac:dyDescent="0.25">
      <c r="A1453" s="4" t="s">
        <v>13591</v>
      </c>
      <c r="B1453" s="5" t="s">
        <v>3298</v>
      </c>
      <c r="C1453" s="5" t="s">
        <v>13464</v>
      </c>
      <c r="D1453" s="5" t="s">
        <v>13507</v>
      </c>
      <c r="E1453" s="48" t="s">
        <v>13508</v>
      </c>
      <c r="F1453" s="5" t="s">
        <v>20</v>
      </c>
      <c r="G1453" s="34">
        <v>43713</v>
      </c>
      <c r="H1453" s="5" t="s">
        <v>36</v>
      </c>
      <c r="I1453" s="5"/>
      <c r="J1453" s="5"/>
      <c r="K1453" s="5"/>
      <c r="L1453" s="5" t="s">
        <v>2776</v>
      </c>
      <c r="M1453" s="5" t="s">
        <v>5267</v>
      </c>
      <c r="N1453" s="5">
        <v>6.5</v>
      </c>
    </row>
    <row r="1454" spans="1:14" ht="36" x14ac:dyDescent="0.25">
      <c r="A1454" s="4" t="s">
        <v>13592</v>
      </c>
      <c r="B1454" s="5" t="s">
        <v>3298</v>
      </c>
      <c r="C1454" s="5" t="s">
        <v>13464</v>
      </c>
      <c r="D1454" s="5" t="s">
        <v>13509</v>
      </c>
      <c r="E1454" s="48" t="s">
        <v>13510</v>
      </c>
      <c r="F1454" s="5" t="s">
        <v>20</v>
      </c>
      <c r="G1454" s="34">
        <v>43713</v>
      </c>
      <c r="H1454" s="5" t="s">
        <v>36</v>
      </c>
      <c r="I1454" s="5"/>
      <c r="J1454" s="5"/>
      <c r="K1454" s="5"/>
      <c r="L1454" s="5" t="s">
        <v>2776</v>
      </c>
      <c r="M1454" s="5" t="s">
        <v>5267</v>
      </c>
      <c r="N1454" s="5">
        <v>2.5</v>
      </c>
    </row>
    <row r="1455" spans="1:14" ht="24" x14ac:dyDescent="0.25">
      <c r="A1455" s="4" t="s">
        <v>13593</v>
      </c>
      <c r="B1455" s="5" t="s">
        <v>3298</v>
      </c>
      <c r="C1455" s="5" t="s">
        <v>13464</v>
      </c>
      <c r="D1455" s="5" t="s">
        <v>13511</v>
      </c>
      <c r="E1455" s="48">
        <v>690159620000</v>
      </c>
      <c r="F1455" s="5" t="s">
        <v>20</v>
      </c>
      <c r="G1455" s="34">
        <v>43713</v>
      </c>
      <c r="H1455" s="5" t="s">
        <v>36</v>
      </c>
      <c r="I1455" s="5"/>
      <c r="J1455" s="5"/>
      <c r="K1455" s="5"/>
      <c r="L1455" s="5" t="s">
        <v>2776</v>
      </c>
      <c r="M1455" s="5" t="s">
        <v>5267</v>
      </c>
      <c r="N1455" s="5">
        <v>9.8000000000000007</v>
      </c>
    </row>
    <row r="1456" spans="1:14" ht="24" x14ac:dyDescent="0.25">
      <c r="A1456" s="4" t="s">
        <v>13594</v>
      </c>
      <c r="B1456" s="5" t="s">
        <v>3298</v>
      </c>
      <c r="C1456" s="5" t="s">
        <v>13464</v>
      </c>
      <c r="D1456" s="5" t="s">
        <v>13512</v>
      </c>
      <c r="E1456" s="48" t="s">
        <v>13513</v>
      </c>
      <c r="F1456" s="5" t="s">
        <v>20</v>
      </c>
      <c r="G1456" s="34">
        <v>43992</v>
      </c>
      <c r="H1456" s="5" t="s">
        <v>36</v>
      </c>
      <c r="I1456" s="5"/>
      <c r="J1456" s="5"/>
      <c r="K1456" s="5"/>
      <c r="L1456" s="5" t="s">
        <v>2776</v>
      </c>
      <c r="M1456" s="5" t="s">
        <v>5267</v>
      </c>
      <c r="N1456" s="5">
        <v>4.5</v>
      </c>
    </row>
    <row r="1457" spans="1:14" ht="36" x14ac:dyDescent="0.25">
      <c r="A1457" s="4" t="s">
        <v>13595</v>
      </c>
      <c r="B1457" s="5" t="s">
        <v>3298</v>
      </c>
      <c r="C1457" s="5" t="s">
        <v>13464</v>
      </c>
      <c r="D1457" s="5" t="s">
        <v>13514</v>
      </c>
      <c r="E1457" s="48">
        <v>953641130000</v>
      </c>
      <c r="F1457" s="5" t="s">
        <v>210</v>
      </c>
      <c r="G1457" s="34">
        <v>43713</v>
      </c>
      <c r="H1457" s="5" t="s">
        <v>211</v>
      </c>
      <c r="I1457" s="5"/>
      <c r="J1457" s="5"/>
      <c r="K1457" s="5"/>
      <c r="L1457" s="5" t="s">
        <v>203</v>
      </c>
      <c r="M1457" s="5" t="s">
        <v>25</v>
      </c>
      <c r="N1457" s="5">
        <v>1</v>
      </c>
    </row>
    <row r="1458" spans="1:14" ht="36" x14ac:dyDescent="0.25">
      <c r="A1458" s="4" t="s">
        <v>13596</v>
      </c>
      <c r="B1458" s="5" t="s">
        <v>3298</v>
      </c>
      <c r="C1458" s="5" t="s">
        <v>13464</v>
      </c>
      <c r="D1458" s="5" t="s">
        <v>13515</v>
      </c>
      <c r="E1458" s="48">
        <v>290138490000</v>
      </c>
      <c r="F1458" s="5" t="s">
        <v>210</v>
      </c>
      <c r="G1458" s="34">
        <v>43713</v>
      </c>
      <c r="H1458" s="5" t="s">
        <v>211</v>
      </c>
      <c r="I1458" s="5"/>
      <c r="J1458" s="5"/>
      <c r="K1458" s="5"/>
      <c r="L1458" s="5" t="s">
        <v>203</v>
      </c>
      <c r="M1458" s="5" t="s">
        <v>25</v>
      </c>
      <c r="N1458" s="5">
        <v>1</v>
      </c>
    </row>
    <row r="1459" spans="1:14" ht="24" x14ac:dyDescent="0.25">
      <c r="A1459" s="4" t="s">
        <v>13597</v>
      </c>
      <c r="B1459" s="5" t="s">
        <v>3298</v>
      </c>
      <c r="C1459" s="5" t="s">
        <v>13464</v>
      </c>
      <c r="D1459" s="5" t="s">
        <v>13516</v>
      </c>
      <c r="E1459" s="48">
        <v>40804260000</v>
      </c>
      <c r="F1459" s="5" t="s">
        <v>207</v>
      </c>
      <c r="G1459" s="34">
        <v>43713</v>
      </c>
      <c r="H1459" s="5" t="s">
        <v>211</v>
      </c>
      <c r="I1459" s="5"/>
      <c r="J1459" s="5"/>
      <c r="K1459" s="5"/>
      <c r="L1459" s="5" t="s">
        <v>203</v>
      </c>
      <c r="M1459" s="5" t="s">
        <v>25</v>
      </c>
      <c r="N1459" s="5">
        <v>2</v>
      </c>
    </row>
    <row r="1460" spans="1:14" ht="36" x14ac:dyDescent="0.25">
      <c r="A1460" s="4" t="s">
        <v>13598</v>
      </c>
      <c r="B1460" s="5" t="s">
        <v>3298</v>
      </c>
      <c r="C1460" s="5" t="s">
        <v>13464</v>
      </c>
      <c r="D1460" s="5" t="s">
        <v>4863</v>
      </c>
      <c r="E1460" s="48">
        <v>953526090000</v>
      </c>
      <c r="F1460" s="5" t="s">
        <v>228</v>
      </c>
      <c r="G1460" s="34">
        <v>43713</v>
      </c>
      <c r="H1460" s="5" t="s">
        <v>22</v>
      </c>
      <c r="I1460" s="5"/>
      <c r="J1460" s="5"/>
      <c r="K1460" s="5"/>
      <c r="L1460" s="5" t="s">
        <v>2776</v>
      </c>
      <c r="M1460" s="5" t="s">
        <v>25</v>
      </c>
      <c r="N1460" s="5">
        <v>7</v>
      </c>
    </row>
    <row r="1461" spans="1:14" ht="36" x14ac:dyDescent="0.25">
      <c r="A1461" s="4" t="s">
        <v>13599</v>
      </c>
      <c r="B1461" s="5" t="s">
        <v>3298</v>
      </c>
      <c r="C1461" s="5" t="s">
        <v>13464</v>
      </c>
      <c r="D1461" s="5" t="s">
        <v>4883</v>
      </c>
      <c r="E1461" s="48">
        <v>953533370000</v>
      </c>
      <c r="F1461" s="5" t="s">
        <v>228</v>
      </c>
      <c r="G1461" s="34">
        <v>43713</v>
      </c>
      <c r="H1461" s="5" t="s">
        <v>22</v>
      </c>
      <c r="I1461" s="5"/>
      <c r="J1461" s="5"/>
      <c r="K1461" s="5"/>
      <c r="L1461" s="5" t="s">
        <v>2776</v>
      </c>
      <c r="M1461" s="5" t="s">
        <v>25</v>
      </c>
      <c r="N1461" s="5">
        <v>1</v>
      </c>
    </row>
    <row r="1462" spans="1:14" ht="36" x14ac:dyDescent="0.25">
      <c r="A1462" s="4" t="s">
        <v>13600</v>
      </c>
      <c r="B1462" s="5" t="s">
        <v>3298</v>
      </c>
      <c r="C1462" s="5" t="s">
        <v>13464</v>
      </c>
      <c r="D1462" s="5" t="s">
        <v>13517</v>
      </c>
      <c r="E1462" s="48" t="s">
        <v>13518</v>
      </c>
      <c r="F1462" s="5" t="s">
        <v>20</v>
      </c>
      <c r="G1462" s="34">
        <v>43713</v>
      </c>
      <c r="H1462" s="5" t="s">
        <v>36</v>
      </c>
      <c r="I1462" s="5"/>
      <c r="J1462" s="5"/>
      <c r="K1462" s="5"/>
      <c r="L1462" s="5" t="s">
        <v>2776</v>
      </c>
      <c r="M1462" s="5" t="s">
        <v>25</v>
      </c>
      <c r="N1462" s="5">
        <v>1</v>
      </c>
    </row>
    <row r="1463" spans="1:14" ht="36" x14ac:dyDescent="0.25">
      <c r="A1463" s="4" t="s">
        <v>13601</v>
      </c>
      <c r="B1463" s="5" t="s">
        <v>3298</v>
      </c>
      <c r="C1463" s="5" t="s">
        <v>13464</v>
      </c>
      <c r="D1463" s="5" t="s">
        <v>13519</v>
      </c>
      <c r="E1463" s="48" t="s">
        <v>13520</v>
      </c>
      <c r="F1463" s="5" t="s">
        <v>207</v>
      </c>
      <c r="G1463" s="34">
        <v>43713</v>
      </c>
      <c r="H1463" s="5" t="s">
        <v>22</v>
      </c>
      <c r="I1463" s="5"/>
      <c r="J1463" s="5"/>
      <c r="K1463" s="5"/>
      <c r="L1463" s="5" t="s">
        <v>2776</v>
      </c>
      <c r="M1463" s="5" t="s">
        <v>25</v>
      </c>
      <c r="N1463" s="5">
        <v>1</v>
      </c>
    </row>
    <row r="1464" spans="1:14" ht="36" x14ac:dyDescent="0.25">
      <c r="A1464" s="4" t="s">
        <v>13602</v>
      </c>
      <c r="B1464" s="5" t="s">
        <v>3298</v>
      </c>
      <c r="C1464" s="5" t="s">
        <v>13464</v>
      </c>
      <c r="D1464" s="5" t="s">
        <v>13521</v>
      </c>
      <c r="E1464" s="48">
        <v>953575070000</v>
      </c>
      <c r="F1464" s="5" t="s">
        <v>207</v>
      </c>
      <c r="G1464" s="34">
        <v>43713</v>
      </c>
      <c r="H1464" s="5" t="s">
        <v>22</v>
      </c>
      <c r="I1464" s="5"/>
      <c r="J1464" s="5"/>
      <c r="K1464" s="5"/>
      <c r="L1464" s="5" t="s">
        <v>2776</v>
      </c>
      <c r="M1464" s="5" t="s">
        <v>25</v>
      </c>
      <c r="N1464" s="5">
        <v>7</v>
      </c>
    </row>
    <row r="1465" spans="1:14" ht="36" x14ac:dyDescent="0.25">
      <c r="A1465" s="4" t="s">
        <v>13603</v>
      </c>
      <c r="B1465" s="5" t="s">
        <v>3298</v>
      </c>
      <c r="C1465" s="5" t="s">
        <v>13464</v>
      </c>
      <c r="D1465" s="5" t="s">
        <v>13522</v>
      </c>
      <c r="E1465" s="48">
        <v>953568600000</v>
      </c>
      <c r="F1465" s="5" t="s">
        <v>207</v>
      </c>
      <c r="G1465" s="34">
        <v>43713</v>
      </c>
      <c r="H1465" s="5" t="s">
        <v>22</v>
      </c>
      <c r="I1465" s="5"/>
      <c r="J1465" s="5"/>
      <c r="K1465" s="5"/>
      <c r="L1465" s="5" t="s">
        <v>2776</v>
      </c>
      <c r="M1465" s="5" t="s">
        <v>25</v>
      </c>
      <c r="N1465" s="5">
        <v>7</v>
      </c>
    </row>
    <row r="1466" spans="1:14" ht="24" x14ac:dyDescent="0.25">
      <c r="A1466" s="4" t="s">
        <v>13604</v>
      </c>
      <c r="B1466" s="5" t="s">
        <v>3298</v>
      </c>
      <c r="C1466" s="5" t="s">
        <v>13464</v>
      </c>
      <c r="D1466" s="5" t="s">
        <v>13523</v>
      </c>
      <c r="E1466" s="48">
        <v>953640900000</v>
      </c>
      <c r="F1466" s="5" t="s">
        <v>20</v>
      </c>
      <c r="G1466" s="34">
        <v>43713</v>
      </c>
      <c r="H1466" s="5" t="s">
        <v>36</v>
      </c>
      <c r="I1466" s="5"/>
      <c r="J1466" s="5"/>
      <c r="K1466" s="5"/>
      <c r="L1466" s="5" t="s">
        <v>2776</v>
      </c>
      <c r="M1466" s="5" t="s">
        <v>25</v>
      </c>
      <c r="N1466" s="5">
        <v>3.85</v>
      </c>
    </row>
    <row r="1467" spans="1:14" ht="36" x14ac:dyDescent="0.25">
      <c r="A1467" s="4" t="s">
        <v>13605</v>
      </c>
      <c r="B1467" s="5" t="s">
        <v>3298</v>
      </c>
      <c r="C1467" s="5" t="s">
        <v>13464</v>
      </c>
      <c r="D1467" s="5" t="s">
        <v>13524</v>
      </c>
      <c r="E1467" s="48">
        <v>953170280000</v>
      </c>
      <c r="F1467" s="5" t="s">
        <v>20</v>
      </c>
      <c r="G1467" s="34">
        <v>43713</v>
      </c>
      <c r="H1467" s="5" t="s">
        <v>22</v>
      </c>
      <c r="I1467" s="5"/>
      <c r="J1467" s="5"/>
      <c r="K1467" s="5"/>
      <c r="L1467" s="5" t="s">
        <v>2776</v>
      </c>
      <c r="M1467" s="5" t="s">
        <v>25</v>
      </c>
      <c r="N1467" s="5">
        <v>1</v>
      </c>
    </row>
    <row r="1468" spans="1:14" ht="36" x14ac:dyDescent="0.25">
      <c r="A1468" s="4" t="s">
        <v>13606</v>
      </c>
      <c r="B1468" s="5" t="s">
        <v>3298</v>
      </c>
      <c r="C1468" s="5" t="s">
        <v>13464</v>
      </c>
      <c r="D1468" s="5" t="s">
        <v>13525</v>
      </c>
      <c r="E1468" s="48">
        <v>953592590000</v>
      </c>
      <c r="F1468" s="5" t="s">
        <v>20</v>
      </c>
      <c r="G1468" s="34">
        <v>43713</v>
      </c>
      <c r="H1468" s="5" t="s">
        <v>22</v>
      </c>
      <c r="I1468" s="5"/>
      <c r="J1468" s="5"/>
      <c r="K1468" s="5"/>
      <c r="L1468" s="5" t="s">
        <v>2776</v>
      </c>
      <c r="M1468" s="5" t="s">
        <v>25</v>
      </c>
      <c r="N1468" s="5">
        <v>4</v>
      </c>
    </row>
    <row r="1469" spans="1:14" ht="24" x14ac:dyDescent="0.25">
      <c r="A1469" s="4" t="s">
        <v>13607</v>
      </c>
      <c r="B1469" s="5" t="s">
        <v>3298</v>
      </c>
      <c r="C1469" s="5" t="s">
        <v>13464</v>
      </c>
      <c r="D1469" s="5" t="s">
        <v>13526</v>
      </c>
      <c r="E1469" s="48">
        <v>953143720000</v>
      </c>
      <c r="F1469" s="5" t="s">
        <v>20</v>
      </c>
      <c r="G1469" s="34">
        <v>43713</v>
      </c>
      <c r="H1469" s="5" t="s">
        <v>211</v>
      </c>
      <c r="I1469" s="5"/>
      <c r="J1469" s="5"/>
      <c r="K1469" s="5"/>
      <c r="L1469" s="5" t="s">
        <v>203</v>
      </c>
      <c r="M1469" s="5" t="s">
        <v>5267</v>
      </c>
      <c r="N1469" s="5">
        <v>791.34</v>
      </c>
    </row>
    <row r="1470" spans="1:14" ht="36" x14ac:dyDescent="0.25">
      <c r="A1470" s="4" t="s">
        <v>13608</v>
      </c>
      <c r="B1470" s="5" t="s">
        <v>3298</v>
      </c>
      <c r="C1470" s="5" t="s">
        <v>13464</v>
      </c>
      <c r="D1470" s="5" t="s">
        <v>13527</v>
      </c>
      <c r="E1470" s="48" t="s">
        <v>13528</v>
      </c>
      <c r="F1470" s="5" t="s">
        <v>20</v>
      </c>
      <c r="G1470" s="34">
        <v>43713</v>
      </c>
      <c r="H1470" s="5" t="s">
        <v>22</v>
      </c>
      <c r="I1470" s="5"/>
      <c r="J1470" s="5"/>
      <c r="K1470" s="5"/>
      <c r="L1470" s="5" t="s">
        <v>2776</v>
      </c>
      <c r="M1470" s="5" t="s">
        <v>25</v>
      </c>
      <c r="N1470" s="5">
        <v>4</v>
      </c>
    </row>
    <row r="1471" spans="1:14" ht="36" x14ac:dyDescent="0.25">
      <c r="A1471" s="4" t="s">
        <v>13609</v>
      </c>
      <c r="B1471" s="5" t="s">
        <v>3298</v>
      </c>
      <c r="C1471" s="5" t="s">
        <v>13464</v>
      </c>
      <c r="D1471" s="5" t="s">
        <v>13529</v>
      </c>
      <c r="E1471" s="48">
        <v>71401040000</v>
      </c>
      <c r="F1471" s="5" t="s">
        <v>20</v>
      </c>
      <c r="G1471" s="34">
        <v>43713</v>
      </c>
      <c r="H1471" s="5" t="s">
        <v>22</v>
      </c>
      <c r="I1471" s="5"/>
      <c r="J1471" s="5"/>
      <c r="K1471" s="5"/>
      <c r="L1471" s="5" t="s">
        <v>2776</v>
      </c>
      <c r="M1471" s="5" t="s">
        <v>25</v>
      </c>
      <c r="N1471" s="5">
        <v>0.85</v>
      </c>
    </row>
    <row r="1472" spans="1:14" ht="36" x14ac:dyDescent="0.25">
      <c r="A1472" s="4" t="s">
        <v>13610</v>
      </c>
      <c r="B1472" s="5" t="s">
        <v>3298</v>
      </c>
      <c r="C1472" s="5" t="s">
        <v>13464</v>
      </c>
      <c r="D1472" s="5" t="s">
        <v>785</v>
      </c>
      <c r="E1472" s="48">
        <v>71410120000</v>
      </c>
      <c r="F1472" s="5" t="s">
        <v>20</v>
      </c>
      <c r="G1472" s="34">
        <v>43713</v>
      </c>
      <c r="H1472" s="5" t="s">
        <v>22</v>
      </c>
      <c r="I1472" s="5"/>
      <c r="J1472" s="5"/>
      <c r="K1472" s="5"/>
      <c r="L1472" s="5" t="s">
        <v>2776</v>
      </c>
      <c r="M1472" s="5" t="s">
        <v>25</v>
      </c>
      <c r="N1472" s="5">
        <v>5.4560000000000004</v>
      </c>
    </row>
    <row r="1473" spans="1:14" ht="36" x14ac:dyDescent="0.25">
      <c r="A1473" s="4" t="s">
        <v>13611</v>
      </c>
      <c r="B1473" s="5" t="s">
        <v>3298</v>
      </c>
      <c r="C1473" s="5" t="s">
        <v>13464</v>
      </c>
      <c r="D1473" s="5" t="s">
        <v>13530</v>
      </c>
      <c r="E1473" s="48">
        <v>71301060000</v>
      </c>
      <c r="F1473" s="5" t="s">
        <v>20</v>
      </c>
      <c r="G1473" s="34">
        <v>43713</v>
      </c>
      <c r="H1473" s="5" t="s">
        <v>22</v>
      </c>
      <c r="I1473" s="5"/>
      <c r="J1473" s="5"/>
      <c r="K1473" s="5"/>
      <c r="L1473" s="5" t="s">
        <v>2776</v>
      </c>
      <c r="M1473" s="5" t="s">
        <v>25</v>
      </c>
      <c r="N1473" s="5">
        <v>5.2240000000000002</v>
      </c>
    </row>
    <row r="1474" spans="1:14" ht="24" x14ac:dyDescent="0.25">
      <c r="A1474" s="4" t="s">
        <v>13612</v>
      </c>
      <c r="B1474" s="5" t="s">
        <v>3298</v>
      </c>
      <c r="C1474" s="5" t="s">
        <v>13464</v>
      </c>
      <c r="D1474" s="5" t="s">
        <v>13531</v>
      </c>
      <c r="E1474" s="48" t="s">
        <v>13532</v>
      </c>
      <c r="F1474" s="5" t="s">
        <v>20</v>
      </c>
      <c r="G1474" s="34">
        <v>43713</v>
      </c>
      <c r="H1474" s="5" t="s">
        <v>36</v>
      </c>
      <c r="I1474" s="5"/>
      <c r="J1474" s="5"/>
      <c r="K1474" s="5"/>
      <c r="L1474" s="5" t="s">
        <v>2776</v>
      </c>
      <c r="M1474" s="5" t="s">
        <v>5267</v>
      </c>
      <c r="N1474" s="5">
        <v>19.850000000000001</v>
      </c>
    </row>
    <row r="1475" spans="1:14" ht="36" x14ac:dyDescent="0.25">
      <c r="A1475" s="4" t="s">
        <v>13613</v>
      </c>
      <c r="B1475" s="5" t="s">
        <v>3298</v>
      </c>
      <c r="C1475" s="5" t="s">
        <v>13464</v>
      </c>
      <c r="D1475" s="5" t="s">
        <v>13533</v>
      </c>
      <c r="E1475" s="48" t="s">
        <v>13534</v>
      </c>
      <c r="F1475" s="5" t="s">
        <v>20</v>
      </c>
      <c r="G1475" s="34">
        <v>43713</v>
      </c>
      <c r="H1475" s="5" t="s">
        <v>22</v>
      </c>
      <c r="I1475" s="5"/>
      <c r="J1475" s="5"/>
      <c r="K1475" s="5"/>
      <c r="L1475" s="5" t="s">
        <v>2776</v>
      </c>
      <c r="M1475" s="5" t="s">
        <v>5267</v>
      </c>
      <c r="N1475" s="5">
        <v>9</v>
      </c>
    </row>
    <row r="1476" spans="1:14" ht="36" x14ac:dyDescent="0.25">
      <c r="A1476" s="4" t="s">
        <v>13614</v>
      </c>
      <c r="B1476" s="5" t="s">
        <v>3298</v>
      </c>
      <c r="C1476" s="5" t="s">
        <v>13464</v>
      </c>
      <c r="D1476" s="5" t="s">
        <v>13535</v>
      </c>
      <c r="E1476" s="48" t="s">
        <v>13536</v>
      </c>
      <c r="F1476" s="5" t="s">
        <v>20</v>
      </c>
      <c r="G1476" s="34">
        <v>43713</v>
      </c>
      <c r="H1476" s="5" t="s">
        <v>22</v>
      </c>
      <c r="I1476" s="5"/>
      <c r="J1476" s="5"/>
      <c r="K1476" s="5"/>
      <c r="L1476" s="5" t="s">
        <v>2776</v>
      </c>
      <c r="M1476" s="5" t="s">
        <v>5267</v>
      </c>
      <c r="N1476" s="5">
        <v>16</v>
      </c>
    </row>
    <row r="1477" spans="1:14" ht="36" x14ac:dyDescent="0.25">
      <c r="A1477" s="4" t="s">
        <v>13615</v>
      </c>
      <c r="B1477" s="5" t="s">
        <v>3298</v>
      </c>
      <c r="C1477" s="5" t="s">
        <v>13464</v>
      </c>
      <c r="D1477" s="5" t="s">
        <v>13537</v>
      </c>
      <c r="E1477" s="48" t="s">
        <v>13538</v>
      </c>
      <c r="F1477" s="5" t="s">
        <v>20</v>
      </c>
      <c r="G1477" s="34">
        <v>43713</v>
      </c>
      <c r="H1477" s="5" t="s">
        <v>22</v>
      </c>
      <c r="I1477" s="5"/>
      <c r="J1477" s="5"/>
      <c r="K1477" s="5"/>
      <c r="L1477" s="5" t="s">
        <v>2776</v>
      </c>
      <c r="M1477" s="5" t="s">
        <v>5267</v>
      </c>
      <c r="N1477" s="5">
        <v>60</v>
      </c>
    </row>
    <row r="1478" spans="1:14" ht="36" x14ac:dyDescent="0.25">
      <c r="A1478" s="4" t="s">
        <v>13616</v>
      </c>
      <c r="B1478" s="5" t="s">
        <v>3298</v>
      </c>
      <c r="C1478" s="5" t="s">
        <v>13464</v>
      </c>
      <c r="D1478" s="5" t="s">
        <v>13539</v>
      </c>
      <c r="E1478" s="48">
        <v>953161670000</v>
      </c>
      <c r="F1478" s="5" t="s">
        <v>20</v>
      </c>
      <c r="G1478" s="34">
        <v>43713</v>
      </c>
      <c r="H1478" s="5" t="s">
        <v>22</v>
      </c>
      <c r="I1478" s="5"/>
      <c r="J1478" s="5"/>
      <c r="K1478" s="5"/>
      <c r="L1478" s="5" t="s">
        <v>2776</v>
      </c>
      <c r="M1478" s="5" t="s">
        <v>5267</v>
      </c>
      <c r="N1478" s="5">
        <v>23</v>
      </c>
    </row>
    <row r="1479" spans="1:14" ht="36" x14ac:dyDescent="0.25">
      <c r="A1479" s="4" t="s">
        <v>13617</v>
      </c>
      <c r="B1479" s="5" t="s">
        <v>3298</v>
      </c>
      <c r="C1479" s="5" t="s">
        <v>13464</v>
      </c>
      <c r="D1479" s="5" t="s">
        <v>13540</v>
      </c>
      <c r="E1479" s="48">
        <v>953587390000</v>
      </c>
      <c r="F1479" s="5" t="s">
        <v>20</v>
      </c>
      <c r="G1479" s="34">
        <v>43713</v>
      </c>
      <c r="H1479" s="5" t="s">
        <v>22</v>
      </c>
      <c r="I1479" s="5"/>
      <c r="J1479" s="5"/>
      <c r="K1479" s="5"/>
      <c r="L1479" s="5" t="s">
        <v>2776</v>
      </c>
      <c r="M1479" s="5" t="s">
        <v>5267</v>
      </c>
      <c r="N1479" s="5">
        <v>2</v>
      </c>
    </row>
    <row r="1480" spans="1:14" ht="36" x14ac:dyDescent="0.25">
      <c r="A1480" s="4" t="s">
        <v>13618</v>
      </c>
      <c r="B1480" s="5" t="s">
        <v>3298</v>
      </c>
      <c r="C1480" s="5" t="s">
        <v>13464</v>
      </c>
      <c r="D1480" s="5" t="s">
        <v>13541</v>
      </c>
      <c r="E1480" s="48">
        <v>953587330000</v>
      </c>
      <c r="F1480" s="5" t="s">
        <v>20</v>
      </c>
      <c r="G1480" s="34">
        <v>43713</v>
      </c>
      <c r="H1480" s="5" t="s">
        <v>22</v>
      </c>
      <c r="I1480" s="5"/>
      <c r="J1480" s="5"/>
      <c r="K1480" s="5"/>
      <c r="L1480" s="5" t="s">
        <v>2776</v>
      </c>
      <c r="M1480" s="5" t="s">
        <v>5267</v>
      </c>
      <c r="N1480" s="5">
        <v>25</v>
      </c>
    </row>
    <row r="1481" spans="1:14" ht="36" x14ac:dyDescent="0.25">
      <c r="A1481" s="4" t="s">
        <v>13619</v>
      </c>
      <c r="B1481" s="5" t="s">
        <v>3298</v>
      </c>
      <c r="C1481" s="5" t="s">
        <v>13464</v>
      </c>
      <c r="D1481" s="5" t="s">
        <v>13542</v>
      </c>
      <c r="E1481" s="48">
        <v>953587400000</v>
      </c>
      <c r="F1481" s="5" t="s">
        <v>20</v>
      </c>
      <c r="G1481" s="34">
        <v>43714</v>
      </c>
      <c r="H1481" s="5" t="s">
        <v>22</v>
      </c>
      <c r="I1481" s="5"/>
      <c r="J1481" s="5"/>
      <c r="K1481" s="5"/>
      <c r="L1481" s="5" t="s">
        <v>2776</v>
      </c>
      <c r="M1481" s="5" t="s">
        <v>5267</v>
      </c>
      <c r="N1481" s="5">
        <v>24</v>
      </c>
    </row>
    <row r="1482" spans="1:14" ht="24" x14ac:dyDescent="0.25">
      <c r="A1482" s="4" t="s">
        <v>13620</v>
      </c>
      <c r="B1482" s="5" t="s">
        <v>3298</v>
      </c>
      <c r="C1482" s="5" t="s">
        <v>13464</v>
      </c>
      <c r="D1482" s="5" t="s">
        <v>13543</v>
      </c>
      <c r="E1482" s="48">
        <v>953641120000</v>
      </c>
      <c r="F1482" s="5" t="s">
        <v>242</v>
      </c>
      <c r="G1482" s="34">
        <v>43713</v>
      </c>
      <c r="H1482" s="5" t="s">
        <v>211</v>
      </c>
      <c r="I1482" s="5"/>
      <c r="J1482" s="5"/>
      <c r="K1482" s="5"/>
      <c r="L1482" s="5" t="s">
        <v>203</v>
      </c>
      <c r="M1482" s="5" t="s">
        <v>25</v>
      </c>
      <c r="N1482" s="5">
        <v>1</v>
      </c>
    </row>
    <row r="1483" spans="1:14" ht="36" x14ac:dyDescent="0.25">
      <c r="A1483" s="4" t="s">
        <v>13621</v>
      </c>
      <c r="B1483" s="5" t="s">
        <v>3298</v>
      </c>
      <c r="C1483" s="5" t="s">
        <v>13464</v>
      </c>
      <c r="D1483" s="5" t="s">
        <v>13543</v>
      </c>
      <c r="E1483" s="48">
        <v>953641120000</v>
      </c>
      <c r="F1483" s="5" t="s">
        <v>242</v>
      </c>
      <c r="G1483" s="34">
        <v>43713</v>
      </c>
      <c r="H1483" s="5" t="s">
        <v>22</v>
      </c>
      <c r="I1483" s="5"/>
      <c r="J1483" s="5"/>
      <c r="K1483" s="5"/>
      <c r="L1483" s="5" t="s">
        <v>2776</v>
      </c>
      <c r="M1483" s="5" t="s">
        <v>25</v>
      </c>
      <c r="N1483" s="5">
        <v>31</v>
      </c>
    </row>
    <row r="1484" spans="1:14" ht="36" x14ac:dyDescent="0.25">
      <c r="A1484" s="4" t="s">
        <v>13622</v>
      </c>
      <c r="B1484" s="5" t="s">
        <v>3298</v>
      </c>
      <c r="C1484" s="5" t="s">
        <v>13464</v>
      </c>
      <c r="D1484" s="5" t="s">
        <v>13544</v>
      </c>
      <c r="E1484" s="48" t="s">
        <v>13545</v>
      </c>
      <c r="F1484" s="5" t="s">
        <v>242</v>
      </c>
      <c r="G1484" s="34">
        <v>43713</v>
      </c>
      <c r="H1484" s="5" t="s">
        <v>211</v>
      </c>
      <c r="I1484" s="5"/>
      <c r="J1484" s="5"/>
      <c r="K1484" s="5"/>
      <c r="L1484" s="5" t="s">
        <v>203</v>
      </c>
      <c r="M1484" s="5" t="s">
        <v>25</v>
      </c>
      <c r="N1484" s="5">
        <v>5</v>
      </c>
    </row>
    <row r="1485" spans="1:14" ht="36" x14ac:dyDescent="0.25">
      <c r="A1485" s="4" t="s">
        <v>13623</v>
      </c>
      <c r="B1485" s="5" t="s">
        <v>3298</v>
      </c>
      <c r="C1485" s="5" t="s">
        <v>13464</v>
      </c>
      <c r="D1485" s="5" t="s">
        <v>13546</v>
      </c>
      <c r="E1485" s="48">
        <v>953576140000</v>
      </c>
      <c r="F1485" s="5" t="s">
        <v>20</v>
      </c>
      <c r="G1485" s="34">
        <v>43713</v>
      </c>
      <c r="H1485" s="5" t="s">
        <v>22</v>
      </c>
      <c r="I1485" s="5"/>
      <c r="J1485" s="5"/>
      <c r="K1485" s="5"/>
      <c r="L1485" s="5" t="s">
        <v>2776</v>
      </c>
      <c r="M1485" s="5" t="s">
        <v>5267</v>
      </c>
      <c r="N1485" s="5">
        <v>92</v>
      </c>
    </row>
    <row r="1486" spans="1:14" ht="24" x14ac:dyDescent="0.25">
      <c r="A1486" s="4" t="s">
        <v>13624</v>
      </c>
      <c r="B1486" s="5" t="s">
        <v>3298</v>
      </c>
      <c r="C1486" s="5" t="s">
        <v>13464</v>
      </c>
      <c r="D1486" s="5" t="s">
        <v>9713</v>
      </c>
      <c r="E1486" s="48">
        <v>300100120000</v>
      </c>
      <c r="F1486" s="5" t="s">
        <v>242</v>
      </c>
      <c r="G1486" s="34">
        <v>43713</v>
      </c>
      <c r="H1486" s="5" t="s">
        <v>211</v>
      </c>
      <c r="I1486" s="5"/>
      <c r="J1486" s="5"/>
      <c r="K1486" s="5"/>
      <c r="L1486" s="5" t="s">
        <v>203</v>
      </c>
      <c r="M1486" s="5" t="s">
        <v>25</v>
      </c>
      <c r="N1486" s="5">
        <v>5</v>
      </c>
    </row>
    <row r="1487" spans="1:14" ht="24" x14ac:dyDescent="0.25">
      <c r="A1487" s="4" t="s">
        <v>13625</v>
      </c>
      <c r="B1487" s="5" t="s">
        <v>3298</v>
      </c>
      <c r="C1487" s="5" t="s">
        <v>13464</v>
      </c>
      <c r="D1487" s="5" t="s">
        <v>3276</v>
      </c>
      <c r="E1487" s="48">
        <v>953641110000</v>
      </c>
      <c r="F1487" s="5" t="s">
        <v>242</v>
      </c>
      <c r="G1487" s="34">
        <v>43713</v>
      </c>
      <c r="H1487" s="5" t="s">
        <v>211</v>
      </c>
      <c r="I1487" s="5"/>
      <c r="J1487" s="5"/>
      <c r="K1487" s="5"/>
      <c r="L1487" s="5" t="s">
        <v>203</v>
      </c>
      <c r="M1487" s="5" t="s">
        <v>25</v>
      </c>
      <c r="N1487" s="5">
        <v>21</v>
      </c>
    </row>
    <row r="1488" spans="1:14" ht="36" x14ac:dyDescent="0.25">
      <c r="A1488" s="4" t="s">
        <v>13626</v>
      </c>
      <c r="B1488" s="5" t="s">
        <v>3298</v>
      </c>
      <c r="C1488" s="5" t="s">
        <v>13464</v>
      </c>
      <c r="D1488" s="5" t="s">
        <v>13547</v>
      </c>
      <c r="E1488" s="48">
        <v>953640990000</v>
      </c>
      <c r="F1488" s="5" t="s">
        <v>242</v>
      </c>
      <c r="G1488" s="34">
        <v>43713</v>
      </c>
      <c r="H1488" s="5" t="s">
        <v>22</v>
      </c>
      <c r="I1488" s="5"/>
      <c r="J1488" s="5"/>
      <c r="K1488" s="5"/>
      <c r="L1488" s="5" t="s">
        <v>2776</v>
      </c>
      <c r="M1488" s="5" t="s">
        <v>25</v>
      </c>
      <c r="N1488" s="5">
        <v>4</v>
      </c>
    </row>
    <row r="1489" spans="1:14" ht="24" x14ac:dyDescent="0.25">
      <c r="A1489" s="4" t="s">
        <v>3325</v>
      </c>
      <c r="B1489" s="5" t="s">
        <v>3326</v>
      </c>
      <c r="C1489" s="5" t="s">
        <v>3327</v>
      </c>
      <c r="D1489" s="32" t="s">
        <v>3328</v>
      </c>
      <c r="E1489" s="32" t="s">
        <v>3329</v>
      </c>
      <c r="F1489" s="5" t="s">
        <v>20</v>
      </c>
      <c r="G1489" s="5"/>
      <c r="H1489" s="5" t="s">
        <v>202</v>
      </c>
      <c r="I1489" s="5"/>
      <c r="J1489" s="5"/>
      <c r="K1489" s="5"/>
      <c r="L1489" s="5" t="s">
        <v>203</v>
      </c>
      <c r="M1489" s="32" t="s">
        <v>204</v>
      </c>
      <c r="N1489" s="49">
        <v>10</v>
      </c>
    </row>
    <row r="1490" spans="1:14" ht="60" x14ac:dyDescent="0.25">
      <c r="A1490" s="4" t="s">
        <v>3330</v>
      </c>
      <c r="B1490" s="5" t="s">
        <v>3326</v>
      </c>
      <c r="C1490" s="5" t="s">
        <v>3327</v>
      </c>
      <c r="D1490" s="32" t="s">
        <v>3331</v>
      </c>
      <c r="E1490" s="33">
        <v>349801970000</v>
      </c>
      <c r="F1490" s="5" t="s">
        <v>20</v>
      </c>
      <c r="G1490" s="5"/>
      <c r="H1490" s="5" t="s">
        <v>202</v>
      </c>
      <c r="I1490" s="5"/>
      <c r="J1490" s="5"/>
      <c r="K1490" s="5"/>
      <c r="L1490" s="5" t="s">
        <v>203</v>
      </c>
      <c r="M1490" s="32" t="s">
        <v>204</v>
      </c>
      <c r="N1490" s="49">
        <v>10</v>
      </c>
    </row>
    <row r="1491" spans="1:14" ht="24" x14ac:dyDescent="0.25">
      <c r="A1491" s="4" t="s">
        <v>3332</v>
      </c>
      <c r="B1491" s="5" t="s">
        <v>3326</v>
      </c>
      <c r="C1491" s="5" t="s">
        <v>3327</v>
      </c>
      <c r="D1491" s="32" t="s">
        <v>3333</v>
      </c>
      <c r="E1491" s="32" t="s">
        <v>3334</v>
      </c>
      <c r="F1491" s="5" t="s">
        <v>20</v>
      </c>
      <c r="G1491" s="5"/>
      <c r="H1491" s="5" t="s">
        <v>202</v>
      </c>
      <c r="I1491" s="5"/>
      <c r="J1491" s="5"/>
      <c r="K1491" s="5"/>
      <c r="L1491" s="5" t="s">
        <v>203</v>
      </c>
      <c r="M1491" s="32" t="s">
        <v>204</v>
      </c>
      <c r="N1491" s="49">
        <v>31</v>
      </c>
    </row>
    <row r="1492" spans="1:14" ht="36" x14ac:dyDescent="0.25">
      <c r="A1492" s="4" t="s">
        <v>3335</v>
      </c>
      <c r="B1492" s="5" t="s">
        <v>3326</v>
      </c>
      <c r="C1492" s="5" t="s">
        <v>3327</v>
      </c>
      <c r="D1492" s="32" t="s">
        <v>666</v>
      </c>
      <c r="E1492" s="33">
        <v>860802020000</v>
      </c>
      <c r="F1492" s="5" t="s">
        <v>20</v>
      </c>
      <c r="G1492" s="5"/>
      <c r="H1492" s="5" t="s">
        <v>202</v>
      </c>
      <c r="I1492" s="5"/>
      <c r="J1492" s="5"/>
      <c r="K1492" s="5"/>
      <c r="L1492" s="5" t="s">
        <v>203</v>
      </c>
      <c r="M1492" s="32" t="s">
        <v>400</v>
      </c>
      <c r="N1492" s="49">
        <v>3.05</v>
      </c>
    </row>
    <row r="1493" spans="1:14" ht="36" x14ac:dyDescent="0.25">
      <c r="A1493" s="4" t="s">
        <v>3336</v>
      </c>
      <c r="B1493" s="5" t="s">
        <v>3326</v>
      </c>
      <c r="C1493" s="5" t="s">
        <v>3327</v>
      </c>
      <c r="D1493" s="32" t="s">
        <v>3337</v>
      </c>
      <c r="E1493" s="33">
        <v>860679090000</v>
      </c>
      <c r="F1493" s="5" t="s">
        <v>20</v>
      </c>
      <c r="G1493" s="5"/>
      <c r="H1493" s="5" t="s">
        <v>202</v>
      </c>
      <c r="I1493" s="5"/>
      <c r="J1493" s="5"/>
      <c r="K1493" s="5"/>
      <c r="L1493" s="5" t="s">
        <v>203</v>
      </c>
      <c r="M1493" s="32" t="s">
        <v>236</v>
      </c>
      <c r="N1493" s="49">
        <v>87.293999999999997</v>
      </c>
    </row>
    <row r="1494" spans="1:14" ht="48" x14ac:dyDescent="0.25">
      <c r="A1494" s="4" t="s">
        <v>3338</v>
      </c>
      <c r="B1494" s="5" t="s">
        <v>3326</v>
      </c>
      <c r="C1494" s="5" t="s">
        <v>3327</v>
      </c>
      <c r="D1494" s="32" t="s">
        <v>3339</v>
      </c>
      <c r="E1494" s="32" t="s">
        <v>3340</v>
      </c>
      <c r="F1494" s="5" t="s">
        <v>20</v>
      </c>
      <c r="G1494" s="5"/>
      <c r="H1494" s="5" t="s">
        <v>202</v>
      </c>
      <c r="I1494" s="5"/>
      <c r="J1494" s="5"/>
      <c r="K1494" s="5"/>
      <c r="L1494" s="5" t="s">
        <v>203</v>
      </c>
      <c r="M1494" s="32" t="s">
        <v>290</v>
      </c>
      <c r="N1494" s="49">
        <v>19.97</v>
      </c>
    </row>
    <row r="1495" spans="1:14" ht="48" x14ac:dyDescent="0.25">
      <c r="A1495" s="4" t="s">
        <v>3341</v>
      </c>
      <c r="B1495" s="5" t="s">
        <v>3326</v>
      </c>
      <c r="C1495" s="5" t="s">
        <v>3327</v>
      </c>
      <c r="D1495" s="32" t="s">
        <v>3342</v>
      </c>
      <c r="E1495" s="32" t="s">
        <v>3343</v>
      </c>
      <c r="F1495" s="5" t="s">
        <v>20</v>
      </c>
      <c r="G1495" s="5"/>
      <c r="H1495" s="5" t="s">
        <v>202</v>
      </c>
      <c r="I1495" s="5"/>
      <c r="J1495" s="5"/>
      <c r="K1495" s="5"/>
      <c r="L1495" s="5" t="s">
        <v>203</v>
      </c>
      <c r="M1495" s="32" t="s">
        <v>3344</v>
      </c>
      <c r="N1495" s="49">
        <v>2.2050000000000001</v>
      </c>
    </row>
    <row r="1496" spans="1:14" ht="48" x14ac:dyDescent="0.25">
      <c r="A1496" s="4" t="s">
        <v>3345</v>
      </c>
      <c r="B1496" s="5" t="s">
        <v>3326</v>
      </c>
      <c r="C1496" s="5" t="s">
        <v>3327</v>
      </c>
      <c r="D1496" s="32" t="s">
        <v>3346</v>
      </c>
      <c r="E1496" s="32" t="s">
        <v>3347</v>
      </c>
      <c r="F1496" s="5" t="s">
        <v>20</v>
      </c>
      <c r="G1496" s="5"/>
      <c r="H1496" s="5" t="s">
        <v>202</v>
      </c>
      <c r="I1496" s="5"/>
      <c r="J1496" s="5"/>
      <c r="K1496" s="5"/>
      <c r="L1496" s="5" t="s">
        <v>203</v>
      </c>
      <c r="M1496" s="32" t="s">
        <v>3344</v>
      </c>
      <c r="N1496" s="49">
        <v>37.820999999999998</v>
      </c>
    </row>
    <row r="1497" spans="1:14" ht="48" x14ac:dyDescent="0.25">
      <c r="A1497" s="4" t="s">
        <v>3348</v>
      </c>
      <c r="B1497" s="5" t="s">
        <v>3326</v>
      </c>
      <c r="C1497" s="5" t="s">
        <v>3327</v>
      </c>
      <c r="D1497" s="32" t="s">
        <v>3349</v>
      </c>
      <c r="E1497" s="32" t="s">
        <v>3350</v>
      </c>
      <c r="F1497" s="5" t="s">
        <v>20</v>
      </c>
      <c r="G1497" s="5"/>
      <c r="H1497" s="5" t="s">
        <v>202</v>
      </c>
      <c r="I1497" s="5"/>
      <c r="J1497" s="5"/>
      <c r="K1497" s="5"/>
      <c r="L1497" s="5" t="s">
        <v>203</v>
      </c>
      <c r="M1497" s="32" t="s">
        <v>3344</v>
      </c>
      <c r="N1497" s="49">
        <v>144.28200000000001</v>
      </c>
    </row>
    <row r="1498" spans="1:14" ht="24" x14ac:dyDescent="0.25">
      <c r="A1498" s="4" t="s">
        <v>3351</v>
      </c>
      <c r="B1498" s="5" t="s">
        <v>3326</v>
      </c>
      <c r="C1498" s="5" t="s">
        <v>3327</v>
      </c>
      <c r="D1498" s="32" t="s">
        <v>3352</v>
      </c>
      <c r="E1498" s="36">
        <v>40300400000</v>
      </c>
      <c r="F1498" s="5" t="s">
        <v>20</v>
      </c>
      <c r="G1498" s="5"/>
      <c r="H1498" s="5" t="s">
        <v>202</v>
      </c>
      <c r="I1498" s="5"/>
      <c r="J1498" s="5"/>
      <c r="K1498" s="5"/>
      <c r="L1498" s="5" t="s">
        <v>203</v>
      </c>
      <c r="M1498" s="32" t="s">
        <v>204</v>
      </c>
      <c r="N1498" s="49">
        <v>1</v>
      </c>
    </row>
    <row r="1499" spans="1:14" ht="24" x14ac:dyDescent="0.25">
      <c r="A1499" s="4" t="s">
        <v>3353</v>
      </c>
      <c r="B1499" s="5" t="s">
        <v>3326</v>
      </c>
      <c r="C1499" s="5" t="s">
        <v>3327</v>
      </c>
      <c r="D1499" s="32" t="s">
        <v>3354</v>
      </c>
      <c r="E1499" s="33">
        <v>860710000000</v>
      </c>
      <c r="F1499" s="5" t="s">
        <v>20</v>
      </c>
      <c r="G1499" s="5"/>
      <c r="H1499" s="5" t="s">
        <v>202</v>
      </c>
      <c r="I1499" s="5"/>
      <c r="J1499" s="5"/>
      <c r="K1499" s="5"/>
      <c r="L1499" s="5" t="s">
        <v>203</v>
      </c>
      <c r="M1499" s="32" t="s">
        <v>290</v>
      </c>
      <c r="N1499" s="49">
        <v>0.45800000000000002</v>
      </c>
    </row>
    <row r="1500" spans="1:14" ht="48" x14ac:dyDescent="0.25">
      <c r="A1500" s="4" t="s">
        <v>3355</v>
      </c>
      <c r="B1500" s="5" t="s">
        <v>3326</v>
      </c>
      <c r="C1500" s="5" t="s">
        <v>3327</v>
      </c>
      <c r="D1500" s="32" t="s">
        <v>3356</v>
      </c>
      <c r="E1500" s="33">
        <v>620005340000</v>
      </c>
      <c r="F1500" s="5" t="s">
        <v>20</v>
      </c>
      <c r="G1500" s="5"/>
      <c r="H1500" s="5" t="s">
        <v>202</v>
      </c>
      <c r="I1500" s="5"/>
      <c r="J1500" s="5"/>
      <c r="K1500" s="5"/>
      <c r="L1500" s="5" t="s">
        <v>203</v>
      </c>
      <c r="M1500" s="32" t="s">
        <v>204</v>
      </c>
      <c r="N1500" s="49">
        <v>32</v>
      </c>
    </row>
    <row r="1501" spans="1:14" ht="24" x14ac:dyDescent="0.25">
      <c r="A1501" s="4" t="s">
        <v>3357</v>
      </c>
      <c r="B1501" s="5" t="s">
        <v>3326</v>
      </c>
      <c r="C1501" s="5" t="s">
        <v>3327</v>
      </c>
      <c r="D1501" s="32" t="s">
        <v>3358</v>
      </c>
      <c r="E1501" s="33">
        <v>281708630000</v>
      </c>
      <c r="F1501" s="5" t="s">
        <v>20</v>
      </c>
      <c r="G1501" s="5"/>
      <c r="H1501" s="5" t="s">
        <v>202</v>
      </c>
      <c r="I1501" s="5"/>
      <c r="J1501" s="5"/>
      <c r="K1501" s="5"/>
      <c r="L1501" s="5" t="s">
        <v>203</v>
      </c>
      <c r="M1501" s="32" t="s">
        <v>204</v>
      </c>
      <c r="N1501" s="49">
        <v>3</v>
      </c>
    </row>
    <row r="1502" spans="1:14" ht="24" x14ac:dyDescent="0.25">
      <c r="A1502" s="4" t="s">
        <v>3359</v>
      </c>
      <c r="B1502" s="5" t="s">
        <v>3326</v>
      </c>
      <c r="C1502" s="5" t="s">
        <v>3327</v>
      </c>
      <c r="D1502" s="32" t="s">
        <v>3360</v>
      </c>
      <c r="E1502" s="33">
        <v>951866490000</v>
      </c>
      <c r="F1502" s="5" t="s">
        <v>20</v>
      </c>
      <c r="G1502" s="5"/>
      <c r="H1502" s="5" t="s">
        <v>202</v>
      </c>
      <c r="I1502" s="5"/>
      <c r="J1502" s="5"/>
      <c r="K1502" s="5"/>
      <c r="L1502" s="5" t="s">
        <v>203</v>
      </c>
      <c r="M1502" s="32" t="s">
        <v>204</v>
      </c>
      <c r="N1502" s="49">
        <v>1</v>
      </c>
    </row>
    <row r="1503" spans="1:14" ht="24" x14ac:dyDescent="0.25">
      <c r="A1503" s="4" t="s">
        <v>3361</v>
      </c>
      <c r="B1503" s="5" t="s">
        <v>3326</v>
      </c>
      <c r="C1503" s="5" t="s">
        <v>3327</v>
      </c>
      <c r="D1503" s="32" t="s">
        <v>3362</v>
      </c>
      <c r="E1503" s="32" t="s">
        <v>3363</v>
      </c>
      <c r="F1503" s="5" t="s">
        <v>20</v>
      </c>
      <c r="G1503" s="5"/>
      <c r="H1503" s="5" t="s">
        <v>202</v>
      </c>
      <c r="I1503" s="5"/>
      <c r="J1503" s="5"/>
      <c r="K1503" s="5"/>
      <c r="L1503" s="5" t="s">
        <v>203</v>
      </c>
      <c r="M1503" s="32" t="s">
        <v>204</v>
      </c>
      <c r="N1503" s="49">
        <v>1</v>
      </c>
    </row>
    <row r="1504" spans="1:14" ht="24" x14ac:dyDescent="0.25">
      <c r="A1504" s="4" t="s">
        <v>3364</v>
      </c>
      <c r="B1504" s="5" t="s">
        <v>3326</v>
      </c>
      <c r="C1504" s="5" t="s">
        <v>3327</v>
      </c>
      <c r="D1504" s="32" t="s">
        <v>3365</v>
      </c>
      <c r="E1504" s="33">
        <v>281211400000</v>
      </c>
      <c r="F1504" s="5" t="s">
        <v>20</v>
      </c>
      <c r="G1504" s="5"/>
      <c r="H1504" s="5" t="s">
        <v>202</v>
      </c>
      <c r="I1504" s="5"/>
      <c r="J1504" s="5"/>
      <c r="K1504" s="5"/>
      <c r="L1504" s="5" t="s">
        <v>203</v>
      </c>
      <c r="M1504" s="32" t="s">
        <v>204</v>
      </c>
      <c r="N1504" s="49">
        <v>4</v>
      </c>
    </row>
    <row r="1505" spans="1:14" ht="48" x14ac:dyDescent="0.25">
      <c r="A1505" s="4" t="s">
        <v>3366</v>
      </c>
      <c r="B1505" s="5" t="s">
        <v>3326</v>
      </c>
      <c r="C1505" s="5" t="s">
        <v>3327</v>
      </c>
      <c r="D1505" s="32" t="s">
        <v>3367</v>
      </c>
      <c r="E1505" s="33">
        <v>340821500000</v>
      </c>
      <c r="F1505" s="5" t="s">
        <v>20</v>
      </c>
      <c r="G1505" s="5"/>
      <c r="H1505" s="5" t="s">
        <v>202</v>
      </c>
      <c r="I1505" s="5"/>
      <c r="J1505" s="5"/>
      <c r="K1505" s="5"/>
      <c r="L1505" s="5" t="s">
        <v>203</v>
      </c>
      <c r="M1505" s="32" t="s">
        <v>204</v>
      </c>
      <c r="N1505" s="49">
        <v>10</v>
      </c>
    </row>
    <row r="1506" spans="1:14" ht="48" x14ac:dyDescent="0.25">
      <c r="A1506" s="4" t="s">
        <v>3368</v>
      </c>
      <c r="B1506" s="5" t="s">
        <v>3326</v>
      </c>
      <c r="C1506" s="5" t="s">
        <v>3327</v>
      </c>
      <c r="D1506" s="32" t="s">
        <v>2814</v>
      </c>
      <c r="E1506" s="33">
        <v>340808000000</v>
      </c>
      <c r="F1506" s="5" t="s">
        <v>20</v>
      </c>
      <c r="G1506" s="5"/>
      <c r="H1506" s="5" t="s">
        <v>202</v>
      </c>
      <c r="I1506" s="5"/>
      <c r="J1506" s="5"/>
      <c r="K1506" s="5"/>
      <c r="L1506" s="5" t="s">
        <v>203</v>
      </c>
      <c r="M1506" s="32" t="s">
        <v>204</v>
      </c>
      <c r="N1506" s="49">
        <v>1</v>
      </c>
    </row>
    <row r="1507" spans="1:14" ht="24" x14ac:dyDescent="0.25">
      <c r="A1507" s="4" t="s">
        <v>3369</v>
      </c>
      <c r="B1507" s="5" t="s">
        <v>3326</v>
      </c>
      <c r="C1507" s="5" t="s">
        <v>3327</v>
      </c>
      <c r="D1507" s="32" t="s">
        <v>3370</v>
      </c>
      <c r="E1507" s="33">
        <v>340890220000</v>
      </c>
      <c r="F1507" s="5" t="s">
        <v>20</v>
      </c>
      <c r="G1507" s="5"/>
      <c r="H1507" s="5" t="s">
        <v>202</v>
      </c>
      <c r="I1507" s="5"/>
      <c r="J1507" s="5"/>
      <c r="K1507" s="5"/>
      <c r="L1507" s="5" t="s">
        <v>203</v>
      </c>
      <c r="M1507" s="32" t="s">
        <v>204</v>
      </c>
      <c r="N1507" s="49">
        <v>7</v>
      </c>
    </row>
    <row r="1508" spans="1:14" ht="36" x14ac:dyDescent="0.25">
      <c r="A1508" s="4" t="s">
        <v>3371</v>
      </c>
      <c r="B1508" s="5" t="s">
        <v>3326</v>
      </c>
      <c r="C1508" s="5" t="s">
        <v>3327</v>
      </c>
      <c r="D1508" s="32" t="s">
        <v>3372</v>
      </c>
      <c r="E1508" s="33">
        <v>341770630000</v>
      </c>
      <c r="F1508" s="5" t="s">
        <v>20</v>
      </c>
      <c r="G1508" s="5"/>
      <c r="H1508" s="5" t="s">
        <v>202</v>
      </c>
      <c r="I1508" s="5"/>
      <c r="J1508" s="5"/>
      <c r="K1508" s="5"/>
      <c r="L1508" s="5" t="s">
        <v>203</v>
      </c>
      <c r="M1508" s="32" t="s">
        <v>204</v>
      </c>
      <c r="N1508" s="49">
        <v>1</v>
      </c>
    </row>
    <row r="1509" spans="1:14" ht="36" x14ac:dyDescent="0.25">
      <c r="A1509" s="4" t="s">
        <v>3373</v>
      </c>
      <c r="B1509" s="5" t="s">
        <v>3326</v>
      </c>
      <c r="C1509" s="5" t="s">
        <v>3327</v>
      </c>
      <c r="D1509" s="32" t="s">
        <v>3374</v>
      </c>
      <c r="E1509" s="33">
        <v>341772470000</v>
      </c>
      <c r="F1509" s="5" t="s">
        <v>20</v>
      </c>
      <c r="G1509" s="5"/>
      <c r="H1509" s="5" t="s">
        <v>202</v>
      </c>
      <c r="I1509" s="5"/>
      <c r="J1509" s="5"/>
      <c r="K1509" s="5"/>
      <c r="L1509" s="5" t="s">
        <v>203</v>
      </c>
      <c r="M1509" s="32" t="s">
        <v>204</v>
      </c>
      <c r="N1509" s="49">
        <v>2</v>
      </c>
    </row>
    <row r="1510" spans="1:14" ht="24" x14ac:dyDescent="0.25">
      <c r="A1510" s="4" t="s">
        <v>3375</v>
      </c>
      <c r="B1510" s="5" t="s">
        <v>3326</v>
      </c>
      <c r="C1510" s="5" t="s">
        <v>3327</v>
      </c>
      <c r="D1510" s="32" t="s">
        <v>3376</v>
      </c>
      <c r="E1510" s="33">
        <v>341772120000</v>
      </c>
      <c r="F1510" s="5" t="s">
        <v>20</v>
      </c>
      <c r="G1510" s="5"/>
      <c r="H1510" s="5" t="s">
        <v>202</v>
      </c>
      <c r="I1510" s="5"/>
      <c r="J1510" s="5"/>
      <c r="K1510" s="5"/>
      <c r="L1510" s="5" t="s">
        <v>203</v>
      </c>
      <c r="M1510" s="32" t="s">
        <v>204</v>
      </c>
      <c r="N1510" s="49">
        <v>1</v>
      </c>
    </row>
    <row r="1511" spans="1:14" ht="36" x14ac:dyDescent="0.25">
      <c r="A1511" s="4" t="s">
        <v>3377</v>
      </c>
      <c r="B1511" s="5" t="s">
        <v>3326</v>
      </c>
      <c r="C1511" s="5" t="s">
        <v>3327</v>
      </c>
      <c r="D1511" s="32" t="s">
        <v>3378</v>
      </c>
      <c r="E1511" s="32" t="s">
        <v>3379</v>
      </c>
      <c r="F1511" s="5" t="s">
        <v>20</v>
      </c>
      <c r="G1511" s="5"/>
      <c r="H1511" s="5" t="s">
        <v>202</v>
      </c>
      <c r="I1511" s="5"/>
      <c r="J1511" s="5"/>
      <c r="K1511" s="5"/>
      <c r="L1511" s="5" t="s">
        <v>203</v>
      </c>
      <c r="M1511" s="32" t="s">
        <v>204</v>
      </c>
      <c r="N1511" s="49">
        <v>4</v>
      </c>
    </row>
    <row r="1512" spans="1:14" ht="36" x14ac:dyDescent="0.25">
      <c r="A1512" s="4" t="s">
        <v>3380</v>
      </c>
      <c r="B1512" s="5" t="s">
        <v>3326</v>
      </c>
      <c r="C1512" s="5" t="s">
        <v>3327</v>
      </c>
      <c r="D1512" s="32" t="s">
        <v>3381</v>
      </c>
      <c r="E1512" s="32" t="s">
        <v>3382</v>
      </c>
      <c r="F1512" s="5" t="s">
        <v>20</v>
      </c>
      <c r="G1512" s="5"/>
      <c r="H1512" s="5" t="s">
        <v>202</v>
      </c>
      <c r="I1512" s="5"/>
      <c r="J1512" s="5"/>
      <c r="K1512" s="5"/>
      <c r="L1512" s="5" t="s">
        <v>203</v>
      </c>
      <c r="M1512" s="32" t="s">
        <v>204</v>
      </c>
      <c r="N1512" s="49">
        <v>11</v>
      </c>
    </row>
    <row r="1513" spans="1:14" ht="60" x14ac:dyDescent="0.25">
      <c r="A1513" s="4" t="s">
        <v>3383</v>
      </c>
      <c r="B1513" s="5" t="s">
        <v>3326</v>
      </c>
      <c r="C1513" s="5" t="s">
        <v>3327</v>
      </c>
      <c r="D1513" s="32" t="s">
        <v>3384</v>
      </c>
      <c r="E1513" s="33">
        <v>281565150000</v>
      </c>
      <c r="F1513" s="5" t="s">
        <v>20</v>
      </c>
      <c r="G1513" s="5"/>
      <c r="H1513" s="5" t="s">
        <v>202</v>
      </c>
      <c r="I1513" s="5"/>
      <c r="J1513" s="5"/>
      <c r="K1513" s="5"/>
      <c r="L1513" s="5" t="s">
        <v>203</v>
      </c>
      <c r="M1513" s="32" t="s">
        <v>204</v>
      </c>
      <c r="N1513" s="49">
        <v>3</v>
      </c>
    </row>
    <row r="1514" spans="1:14" ht="48" x14ac:dyDescent="0.25">
      <c r="A1514" s="4" t="s">
        <v>3385</v>
      </c>
      <c r="B1514" s="5" t="s">
        <v>3326</v>
      </c>
      <c r="C1514" s="5" t="s">
        <v>3327</v>
      </c>
      <c r="D1514" s="32" t="s">
        <v>3386</v>
      </c>
      <c r="E1514" s="32" t="s">
        <v>3387</v>
      </c>
      <c r="F1514" s="5" t="s">
        <v>20</v>
      </c>
      <c r="G1514" s="5"/>
      <c r="H1514" s="5" t="s">
        <v>202</v>
      </c>
      <c r="I1514" s="5"/>
      <c r="J1514" s="5"/>
      <c r="K1514" s="5"/>
      <c r="L1514" s="5" t="s">
        <v>203</v>
      </c>
      <c r="M1514" s="32" t="s">
        <v>204</v>
      </c>
      <c r="N1514" s="49">
        <v>6</v>
      </c>
    </row>
    <row r="1515" spans="1:14" ht="36" x14ac:dyDescent="0.25">
      <c r="A1515" s="4" t="s">
        <v>3388</v>
      </c>
      <c r="B1515" s="5" t="s">
        <v>3326</v>
      </c>
      <c r="C1515" s="5" t="s">
        <v>3327</v>
      </c>
      <c r="D1515" s="32" t="s">
        <v>3389</v>
      </c>
      <c r="E1515" s="32" t="s">
        <v>3390</v>
      </c>
      <c r="F1515" s="5" t="s">
        <v>20</v>
      </c>
      <c r="G1515" s="5"/>
      <c r="H1515" s="5" t="s">
        <v>202</v>
      </c>
      <c r="I1515" s="5"/>
      <c r="J1515" s="5"/>
      <c r="K1515" s="5"/>
      <c r="L1515" s="5" t="s">
        <v>203</v>
      </c>
      <c r="M1515" s="32" t="s">
        <v>204</v>
      </c>
      <c r="N1515" s="49">
        <v>1</v>
      </c>
    </row>
    <row r="1516" spans="1:14" ht="36" x14ac:dyDescent="0.25">
      <c r="A1516" s="4" t="s">
        <v>3391</v>
      </c>
      <c r="B1516" s="5" t="s">
        <v>3326</v>
      </c>
      <c r="C1516" s="5" t="s">
        <v>3327</v>
      </c>
      <c r="D1516" s="32" t="s">
        <v>3392</v>
      </c>
      <c r="E1516" s="32" t="s">
        <v>3393</v>
      </c>
      <c r="F1516" s="5" t="s">
        <v>20</v>
      </c>
      <c r="G1516" s="5"/>
      <c r="H1516" s="5" t="s">
        <v>202</v>
      </c>
      <c r="I1516" s="5"/>
      <c r="J1516" s="5"/>
      <c r="K1516" s="5"/>
      <c r="L1516" s="5" t="s">
        <v>203</v>
      </c>
      <c r="M1516" s="32" t="s">
        <v>204</v>
      </c>
      <c r="N1516" s="49">
        <v>2</v>
      </c>
    </row>
    <row r="1517" spans="1:14" ht="24" x14ac:dyDescent="0.25">
      <c r="A1517" s="4" t="s">
        <v>3394</v>
      </c>
      <c r="B1517" s="5" t="s">
        <v>3326</v>
      </c>
      <c r="C1517" s="5" t="s">
        <v>3327</v>
      </c>
      <c r="D1517" s="32" t="s">
        <v>3395</v>
      </c>
      <c r="E1517" s="33">
        <v>281567100000</v>
      </c>
      <c r="F1517" s="5" t="s">
        <v>20</v>
      </c>
      <c r="G1517" s="5"/>
      <c r="H1517" s="5" t="s">
        <v>202</v>
      </c>
      <c r="I1517" s="5"/>
      <c r="J1517" s="5"/>
      <c r="K1517" s="5"/>
      <c r="L1517" s="5" t="s">
        <v>203</v>
      </c>
      <c r="M1517" s="32" t="s">
        <v>204</v>
      </c>
      <c r="N1517" s="49">
        <v>1</v>
      </c>
    </row>
    <row r="1518" spans="1:14" ht="72" x14ac:dyDescent="0.25">
      <c r="A1518" s="4" t="s">
        <v>3396</v>
      </c>
      <c r="B1518" s="5" t="s">
        <v>3326</v>
      </c>
      <c r="C1518" s="5" t="s">
        <v>3327</v>
      </c>
      <c r="D1518" s="32" t="s">
        <v>3397</v>
      </c>
      <c r="E1518" s="33">
        <v>282115640000</v>
      </c>
      <c r="F1518" s="5" t="s">
        <v>20</v>
      </c>
      <c r="G1518" s="5"/>
      <c r="H1518" s="5" t="s">
        <v>202</v>
      </c>
      <c r="I1518" s="5"/>
      <c r="J1518" s="5"/>
      <c r="K1518" s="5"/>
      <c r="L1518" s="5" t="s">
        <v>203</v>
      </c>
      <c r="M1518" s="32" t="s">
        <v>204</v>
      </c>
      <c r="N1518" s="49">
        <v>1</v>
      </c>
    </row>
    <row r="1519" spans="1:14" ht="48" x14ac:dyDescent="0.25">
      <c r="A1519" s="4" t="s">
        <v>3398</v>
      </c>
      <c r="B1519" s="5" t="s">
        <v>3326</v>
      </c>
      <c r="C1519" s="5" t="s">
        <v>3327</v>
      </c>
      <c r="D1519" s="32" t="s">
        <v>3399</v>
      </c>
      <c r="E1519" s="33">
        <v>220716160000</v>
      </c>
      <c r="F1519" s="5" t="s">
        <v>20</v>
      </c>
      <c r="G1519" s="5"/>
      <c r="H1519" s="5" t="s">
        <v>202</v>
      </c>
      <c r="I1519" s="5"/>
      <c r="J1519" s="5"/>
      <c r="K1519" s="5"/>
      <c r="L1519" s="5" t="s">
        <v>203</v>
      </c>
      <c r="M1519" s="32" t="s">
        <v>204</v>
      </c>
      <c r="N1519" s="49">
        <v>1</v>
      </c>
    </row>
    <row r="1520" spans="1:14" ht="48" x14ac:dyDescent="0.25">
      <c r="A1520" s="4" t="s">
        <v>3400</v>
      </c>
      <c r="B1520" s="5" t="s">
        <v>3326</v>
      </c>
      <c r="C1520" s="5" t="s">
        <v>3327</v>
      </c>
      <c r="D1520" s="32" t="s">
        <v>3401</v>
      </c>
      <c r="E1520" s="33">
        <v>220716100000</v>
      </c>
      <c r="F1520" s="5" t="s">
        <v>20</v>
      </c>
      <c r="G1520" s="5"/>
      <c r="H1520" s="5" t="s">
        <v>202</v>
      </c>
      <c r="I1520" s="5"/>
      <c r="J1520" s="5"/>
      <c r="K1520" s="5"/>
      <c r="L1520" s="5" t="s">
        <v>203</v>
      </c>
      <c r="M1520" s="32" t="s">
        <v>204</v>
      </c>
      <c r="N1520" s="49">
        <v>1</v>
      </c>
    </row>
    <row r="1521" spans="1:14" ht="48" x14ac:dyDescent="0.25">
      <c r="A1521" s="4" t="s">
        <v>3402</v>
      </c>
      <c r="B1521" s="5" t="s">
        <v>3326</v>
      </c>
      <c r="C1521" s="5" t="s">
        <v>3327</v>
      </c>
      <c r="D1521" s="32" t="s">
        <v>3403</v>
      </c>
      <c r="E1521" s="33">
        <v>220431730000</v>
      </c>
      <c r="F1521" s="5" t="s">
        <v>20</v>
      </c>
      <c r="G1521" s="5"/>
      <c r="H1521" s="5" t="s">
        <v>202</v>
      </c>
      <c r="I1521" s="5"/>
      <c r="J1521" s="5"/>
      <c r="K1521" s="5"/>
      <c r="L1521" s="5" t="s">
        <v>203</v>
      </c>
      <c r="M1521" s="32" t="s">
        <v>204</v>
      </c>
      <c r="N1521" s="49">
        <v>1</v>
      </c>
    </row>
    <row r="1522" spans="1:14" ht="48" x14ac:dyDescent="0.25">
      <c r="A1522" s="4" t="s">
        <v>3404</v>
      </c>
      <c r="B1522" s="5" t="s">
        <v>3326</v>
      </c>
      <c r="C1522" s="5" t="s">
        <v>3327</v>
      </c>
      <c r="D1522" s="32" t="s">
        <v>3405</v>
      </c>
      <c r="E1522" s="32" t="s">
        <v>3406</v>
      </c>
      <c r="F1522" s="5" t="s">
        <v>20</v>
      </c>
      <c r="G1522" s="5"/>
      <c r="H1522" s="5" t="s">
        <v>202</v>
      </c>
      <c r="I1522" s="5"/>
      <c r="J1522" s="5"/>
      <c r="K1522" s="5"/>
      <c r="L1522" s="5" t="s">
        <v>203</v>
      </c>
      <c r="M1522" s="32" t="s">
        <v>204</v>
      </c>
      <c r="N1522" s="49">
        <v>1</v>
      </c>
    </row>
    <row r="1523" spans="1:14" ht="24" x14ac:dyDescent="0.25">
      <c r="A1523" s="4" t="s">
        <v>3407</v>
      </c>
      <c r="B1523" s="5" t="s">
        <v>3326</v>
      </c>
      <c r="C1523" s="5" t="s">
        <v>3327</v>
      </c>
      <c r="D1523" s="32" t="s">
        <v>3408</v>
      </c>
      <c r="E1523" s="33">
        <v>220712640000</v>
      </c>
      <c r="F1523" s="5" t="s">
        <v>20</v>
      </c>
      <c r="G1523" s="5"/>
      <c r="H1523" s="5" t="s">
        <v>202</v>
      </c>
      <c r="I1523" s="5"/>
      <c r="J1523" s="5"/>
      <c r="K1523" s="5"/>
      <c r="L1523" s="5" t="s">
        <v>203</v>
      </c>
      <c r="M1523" s="32" t="s">
        <v>204</v>
      </c>
      <c r="N1523" s="49">
        <v>2</v>
      </c>
    </row>
    <row r="1524" spans="1:14" ht="36" x14ac:dyDescent="0.25">
      <c r="A1524" s="4" t="s">
        <v>3409</v>
      </c>
      <c r="B1524" s="5" t="s">
        <v>3326</v>
      </c>
      <c r="C1524" s="5" t="s">
        <v>3327</v>
      </c>
      <c r="D1524" s="32" t="s">
        <v>3410</v>
      </c>
      <c r="E1524" s="33">
        <v>281611370000</v>
      </c>
      <c r="F1524" s="5" t="s">
        <v>20</v>
      </c>
      <c r="G1524" s="5"/>
      <c r="H1524" s="5" t="s">
        <v>202</v>
      </c>
      <c r="I1524" s="5"/>
      <c r="J1524" s="5"/>
      <c r="K1524" s="5"/>
      <c r="L1524" s="5" t="s">
        <v>203</v>
      </c>
      <c r="M1524" s="32" t="s">
        <v>204</v>
      </c>
      <c r="N1524" s="49">
        <v>4</v>
      </c>
    </row>
    <row r="1525" spans="1:14" ht="36" x14ac:dyDescent="0.25">
      <c r="A1525" s="4" t="s">
        <v>3411</v>
      </c>
      <c r="B1525" s="5" t="s">
        <v>3326</v>
      </c>
      <c r="C1525" s="5" t="s">
        <v>3327</v>
      </c>
      <c r="D1525" s="32" t="s">
        <v>3412</v>
      </c>
      <c r="E1525" s="33">
        <v>281611360000</v>
      </c>
      <c r="F1525" s="5" t="s">
        <v>20</v>
      </c>
      <c r="G1525" s="5"/>
      <c r="H1525" s="5" t="s">
        <v>202</v>
      </c>
      <c r="I1525" s="5"/>
      <c r="J1525" s="5"/>
      <c r="K1525" s="5"/>
      <c r="L1525" s="5" t="s">
        <v>203</v>
      </c>
      <c r="M1525" s="32" t="s">
        <v>204</v>
      </c>
      <c r="N1525" s="49">
        <v>1</v>
      </c>
    </row>
    <row r="1526" spans="1:14" ht="24" x14ac:dyDescent="0.25">
      <c r="A1526" s="4" t="s">
        <v>3413</v>
      </c>
      <c r="B1526" s="5" t="s">
        <v>3326</v>
      </c>
      <c r="C1526" s="5" t="s">
        <v>3327</v>
      </c>
      <c r="D1526" s="32" t="s">
        <v>3414</v>
      </c>
      <c r="E1526" s="33">
        <v>281709140000</v>
      </c>
      <c r="F1526" s="5" t="s">
        <v>20</v>
      </c>
      <c r="G1526" s="5"/>
      <c r="H1526" s="5" t="s">
        <v>202</v>
      </c>
      <c r="I1526" s="5"/>
      <c r="J1526" s="5"/>
      <c r="K1526" s="5"/>
      <c r="L1526" s="5" t="s">
        <v>203</v>
      </c>
      <c r="M1526" s="32" t="s">
        <v>204</v>
      </c>
      <c r="N1526" s="49">
        <v>2</v>
      </c>
    </row>
    <row r="1527" spans="1:14" ht="24" x14ac:dyDescent="0.25">
      <c r="A1527" s="4" t="s">
        <v>3415</v>
      </c>
      <c r="B1527" s="5" t="s">
        <v>3326</v>
      </c>
      <c r="C1527" s="5" t="s">
        <v>3327</v>
      </c>
      <c r="D1527" s="32" t="s">
        <v>3416</v>
      </c>
      <c r="E1527" s="33">
        <v>356302620000</v>
      </c>
      <c r="F1527" s="5" t="s">
        <v>20</v>
      </c>
      <c r="G1527" s="5"/>
      <c r="H1527" s="5" t="s">
        <v>202</v>
      </c>
      <c r="I1527" s="5"/>
      <c r="J1527" s="5"/>
      <c r="K1527" s="5"/>
      <c r="L1527" s="5" t="s">
        <v>203</v>
      </c>
      <c r="M1527" s="32" t="s">
        <v>1698</v>
      </c>
      <c r="N1527" s="49">
        <v>2.3E-2</v>
      </c>
    </row>
    <row r="1528" spans="1:14" ht="24" x14ac:dyDescent="0.25">
      <c r="A1528" s="4" t="s">
        <v>3417</v>
      </c>
      <c r="B1528" s="5" t="s">
        <v>3326</v>
      </c>
      <c r="C1528" s="5" t="s">
        <v>3327</v>
      </c>
      <c r="D1528" s="32" t="s">
        <v>3418</v>
      </c>
      <c r="E1528" s="33">
        <v>356309180000</v>
      </c>
      <c r="F1528" s="5" t="s">
        <v>20</v>
      </c>
      <c r="G1528" s="5"/>
      <c r="H1528" s="5" t="s">
        <v>202</v>
      </c>
      <c r="I1528" s="5"/>
      <c r="J1528" s="5"/>
      <c r="K1528" s="5"/>
      <c r="L1528" s="5" t="s">
        <v>203</v>
      </c>
      <c r="M1528" s="32" t="s">
        <v>1698</v>
      </c>
      <c r="N1528" s="49">
        <v>1.4E-2</v>
      </c>
    </row>
    <row r="1529" spans="1:14" ht="60" x14ac:dyDescent="0.25">
      <c r="A1529" s="4" t="s">
        <v>3419</v>
      </c>
      <c r="B1529" s="5" t="s">
        <v>3326</v>
      </c>
      <c r="C1529" s="5" t="s">
        <v>3327</v>
      </c>
      <c r="D1529" s="32" t="s">
        <v>3420</v>
      </c>
      <c r="E1529" s="33">
        <v>356308890000</v>
      </c>
      <c r="F1529" s="5" t="s">
        <v>20</v>
      </c>
      <c r="G1529" s="5"/>
      <c r="H1529" s="5" t="s">
        <v>202</v>
      </c>
      <c r="I1529" s="5"/>
      <c r="J1529" s="5"/>
      <c r="K1529" s="5"/>
      <c r="L1529" s="5" t="s">
        <v>203</v>
      </c>
      <c r="M1529" s="32" t="s">
        <v>1698</v>
      </c>
      <c r="N1529" s="49">
        <v>1.2E-2</v>
      </c>
    </row>
    <row r="1530" spans="1:14" ht="24" x14ac:dyDescent="0.25">
      <c r="A1530" s="4" t="s">
        <v>3421</v>
      </c>
      <c r="B1530" s="5" t="s">
        <v>3326</v>
      </c>
      <c r="C1530" s="5" t="s">
        <v>3327</v>
      </c>
      <c r="D1530" s="32" t="s">
        <v>3422</v>
      </c>
      <c r="E1530" s="33">
        <v>356309220000</v>
      </c>
      <c r="F1530" s="5" t="s">
        <v>20</v>
      </c>
      <c r="G1530" s="5"/>
      <c r="H1530" s="5" t="s">
        <v>202</v>
      </c>
      <c r="I1530" s="5"/>
      <c r="J1530" s="5"/>
      <c r="K1530" s="5"/>
      <c r="L1530" s="5" t="s">
        <v>203</v>
      </c>
      <c r="M1530" s="32" t="s">
        <v>1698</v>
      </c>
      <c r="N1530" s="49">
        <v>1.4999999999999999E-2</v>
      </c>
    </row>
    <row r="1531" spans="1:14" ht="60" x14ac:dyDescent="0.25">
      <c r="A1531" s="4" t="s">
        <v>3423</v>
      </c>
      <c r="B1531" s="5" t="s">
        <v>3326</v>
      </c>
      <c r="C1531" s="5" t="s">
        <v>3327</v>
      </c>
      <c r="D1531" s="32" t="s">
        <v>3424</v>
      </c>
      <c r="E1531" s="33">
        <v>356302630000</v>
      </c>
      <c r="F1531" s="5" t="s">
        <v>20</v>
      </c>
      <c r="G1531" s="5"/>
      <c r="H1531" s="5" t="s">
        <v>202</v>
      </c>
      <c r="I1531" s="5"/>
      <c r="J1531" s="5"/>
      <c r="K1531" s="5"/>
      <c r="L1531" s="5" t="s">
        <v>203</v>
      </c>
      <c r="M1531" s="32" t="s">
        <v>1698</v>
      </c>
      <c r="N1531" s="49">
        <v>6.9000000000000006E-2</v>
      </c>
    </row>
    <row r="1532" spans="1:14" ht="60" x14ac:dyDescent="0.25">
      <c r="A1532" s="4" t="s">
        <v>3425</v>
      </c>
      <c r="B1532" s="5" t="s">
        <v>3326</v>
      </c>
      <c r="C1532" s="5" t="s">
        <v>3327</v>
      </c>
      <c r="D1532" s="32" t="s">
        <v>3426</v>
      </c>
      <c r="E1532" s="33">
        <v>356302720000</v>
      </c>
      <c r="F1532" s="5" t="s">
        <v>20</v>
      </c>
      <c r="G1532" s="5"/>
      <c r="H1532" s="5" t="s">
        <v>202</v>
      </c>
      <c r="I1532" s="5"/>
      <c r="J1532" s="5"/>
      <c r="K1532" s="5"/>
      <c r="L1532" s="5" t="s">
        <v>203</v>
      </c>
      <c r="M1532" s="32" t="s">
        <v>1698</v>
      </c>
      <c r="N1532" s="49">
        <v>5.7000000000000002E-2</v>
      </c>
    </row>
    <row r="1533" spans="1:14" ht="60" x14ac:dyDescent="0.25">
      <c r="A1533" s="4" t="s">
        <v>3427</v>
      </c>
      <c r="B1533" s="5" t="s">
        <v>3326</v>
      </c>
      <c r="C1533" s="5" t="s">
        <v>3327</v>
      </c>
      <c r="D1533" s="32" t="s">
        <v>3428</v>
      </c>
      <c r="E1533" s="33">
        <v>356309200000</v>
      </c>
      <c r="F1533" s="5" t="s">
        <v>20</v>
      </c>
      <c r="G1533" s="5"/>
      <c r="H1533" s="5" t="s">
        <v>202</v>
      </c>
      <c r="I1533" s="5"/>
      <c r="J1533" s="5"/>
      <c r="K1533" s="5"/>
      <c r="L1533" s="5" t="s">
        <v>203</v>
      </c>
      <c r="M1533" s="32" t="s">
        <v>1698</v>
      </c>
      <c r="N1533" s="49">
        <v>3.6999999999999998E-2</v>
      </c>
    </row>
    <row r="1534" spans="1:14" ht="60" x14ac:dyDescent="0.25">
      <c r="A1534" s="4" t="s">
        <v>3429</v>
      </c>
      <c r="B1534" s="5" t="s">
        <v>3326</v>
      </c>
      <c r="C1534" s="5" t="s">
        <v>3327</v>
      </c>
      <c r="D1534" s="32" t="s">
        <v>3430</v>
      </c>
      <c r="E1534" s="33">
        <v>356309110000</v>
      </c>
      <c r="F1534" s="5" t="s">
        <v>20</v>
      </c>
      <c r="G1534" s="5"/>
      <c r="H1534" s="5" t="s">
        <v>202</v>
      </c>
      <c r="I1534" s="5"/>
      <c r="J1534" s="5"/>
      <c r="K1534" s="5"/>
      <c r="L1534" s="5" t="s">
        <v>203</v>
      </c>
      <c r="M1534" s="32" t="s">
        <v>1698</v>
      </c>
      <c r="N1534" s="49">
        <v>1.9E-2</v>
      </c>
    </row>
    <row r="1535" spans="1:14" ht="24" x14ac:dyDescent="0.25">
      <c r="A1535" s="4" t="s">
        <v>3431</v>
      </c>
      <c r="B1535" s="5" t="s">
        <v>3326</v>
      </c>
      <c r="C1535" s="5" t="s">
        <v>3327</v>
      </c>
      <c r="D1535" s="32" t="s">
        <v>3432</v>
      </c>
      <c r="E1535" s="33">
        <v>282115630000</v>
      </c>
      <c r="F1535" s="5" t="s">
        <v>20</v>
      </c>
      <c r="G1535" s="5"/>
      <c r="H1535" s="5" t="s">
        <v>202</v>
      </c>
      <c r="I1535" s="5"/>
      <c r="J1535" s="5"/>
      <c r="K1535" s="5"/>
      <c r="L1535" s="5" t="s">
        <v>203</v>
      </c>
      <c r="M1535" s="32" t="s">
        <v>204</v>
      </c>
      <c r="N1535" s="49">
        <v>1</v>
      </c>
    </row>
    <row r="1536" spans="1:14" ht="24" x14ac:dyDescent="0.25">
      <c r="A1536" s="4" t="s">
        <v>3433</v>
      </c>
      <c r="B1536" s="5" t="s">
        <v>3326</v>
      </c>
      <c r="C1536" s="5" t="s">
        <v>3327</v>
      </c>
      <c r="D1536" s="32" t="s">
        <v>3434</v>
      </c>
      <c r="E1536" s="33">
        <v>220900440000</v>
      </c>
      <c r="F1536" s="5" t="s">
        <v>20</v>
      </c>
      <c r="G1536" s="5"/>
      <c r="H1536" s="5" t="s">
        <v>202</v>
      </c>
      <c r="I1536" s="5"/>
      <c r="J1536" s="5"/>
      <c r="K1536" s="5"/>
      <c r="L1536" s="5" t="s">
        <v>203</v>
      </c>
      <c r="M1536" s="32" t="s">
        <v>204</v>
      </c>
      <c r="N1536" s="49">
        <v>1</v>
      </c>
    </row>
    <row r="1537" spans="1:14" ht="24" x14ac:dyDescent="0.25">
      <c r="A1537" s="4" t="s">
        <v>3435</v>
      </c>
      <c r="B1537" s="5" t="s">
        <v>3326</v>
      </c>
      <c r="C1537" s="5" t="s">
        <v>3327</v>
      </c>
      <c r="D1537" s="32" t="s">
        <v>3436</v>
      </c>
      <c r="E1537" s="33">
        <v>220431760000</v>
      </c>
      <c r="F1537" s="5" t="s">
        <v>20</v>
      </c>
      <c r="G1537" s="5"/>
      <c r="H1537" s="5" t="s">
        <v>202</v>
      </c>
      <c r="I1537" s="5"/>
      <c r="J1537" s="5"/>
      <c r="K1537" s="5"/>
      <c r="L1537" s="5" t="s">
        <v>203</v>
      </c>
      <c r="M1537" s="32" t="s">
        <v>204</v>
      </c>
      <c r="N1537" s="49">
        <v>1</v>
      </c>
    </row>
    <row r="1538" spans="1:14" ht="24" x14ac:dyDescent="0.25">
      <c r="A1538" s="4" t="s">
        <v>3437</v>
      </c>
      <c r="B1538" s="5" t="s">
        <v>3326</v>
      </c>
      <c r="C1538" s="5" t="s">
        <v>3327</v>
      </c>
      <c r="D1538" s="32" t="s">
        <v>3438</v>
      </c>
      <c r="E1538" s="33">
        <v>220515770000</v>
      </c>
      <c r="F1538" s="5" t="s">
        <v>20</v>
      </c>
      <c r="G1538" s="5"/>
      <c r="H1538" s="5" t="s">
        <v>202</v>
      </c>
      <c r="I1538" s="5"/>
      <c r="J1538" s="5"/>
      <c r="K1538" s="5"/>
      <c r="L1538" s="5" t="s">
        <v>203</v>
      </c>
      <c r="M1538" s="32" t="s">
        <v>204</v>
      </c>
      <c r="N1538" s="49">
        <v>1</v>
      </c>
    </row>
    <row r="1539" spans="1:14" ht="24" x14ac:dyDescent="0.25">
      <c r="A1539" s="4" t="s">
        <v>3439</v>
      </c>
      <c r="B1539" s="5" t="s">
        <v>3326</v>
      </c>
      <c r="C1539" s="5" t="s">
        <v>3327</v>
      </c>
      <c r="D1539" s="32" t="s">
        <v>3440</v>
      </c>
      <c r="E1539" s="33">
        <v>220901440000</v>
      </c>
      <c r="F1539" s="5" t="s">
        <v>20</v>
      </c>
      <c r="G1539" s="5"/>
      <c r="H1539" s="5" t="s">
        <v>202</v>
      </c>
      <c r="I1539" s="5"/>
      <c r="J1539" s="5"/>
      <c r="K1539" s="5"/>
      <c r="L1539" s="5" t="s">
        <v>203</v>
      </c>
      <c r="M1539" s="32" t="s">
        <v>204</v>
      </c>
      <c r="N1539" s="49">
        <v>1</v>
      </c>
    </row>
    <row r="1540" spans="1:14" ht="36" x14ac:dyDescent="0.25">
      <c r="A1540" s="4" t="s">
        <v>3441</v>
      </c>
      <c r="B1540" s="5" t="s">
        <v>3326</v>
      </c>
      <c r="C1540" s="5" t="s">
        <v>3327</v>
      </c>
      <c r="D1540" s="32" t="s">
        <v>3442</v>
      </c>
      <c r="E1540" s="32" t="s">
        <v>3443</v>
      </c>
      <c r="F1540" s="5" t="s">
        <v>20</v>
      </c>
      <c r="G1540" s="5"/>
      <c r="H1540" s="5" t="s">
        <v>202</v>
      </c>
      <c r="I1540" s="5"/>
      <c r="J1540" s="5"/>
      <c r="K1540" s="5"/>
      <c r="L1540" s="5" t="s">
        <v>203</v>
      </c>
      <c r="M1540" s="32" t="s">
        <v>631</v>
      </c>
      <c r="N1540" s="49">
        <v>1</v>
      </c>
    </row>
    <row r="1541" spans="1:14" ht="24" x14ac:dyDescent="0.25">
      <c r="A1541" s="4" t="s">
        <v>3444</v>
      </c>
      <c r="B1541" s="5" t="s">
        <v>3326</v>
      </c>
      <c r="C1541" s="5" t="s">
        <v>3327</v>
      </c>
      <c r="D1541" s="32" t="s">
        <v>3445</v>
      </c>
      <c r="E1541" s="33">
        <v>221922150000</v>
      </c>
      <c r="F1541" s="5" t="s">
        <v>20</v>
      </c>
      <c r="G1541" s="5"/>
      <c r="H1541" s="5" t="s">
        <v>202</v>
      </c>
      <c r="I1541" s="5"/>
      <c r="J1541" s="5"/>
      <c r="K1541" s="5"/>
      <c r="L1541" s="5" t="s">
        <v>203</v>
      </c>
      <c r="M1541" s="32" t="s">
        <v>204</v>
      </c>
      <c r="N1541" s="49">
        <v>1</v>
      </c>
    </row>
    <row r="1542" spans="1:14" ht="24" x14ac:dyDescent="0.25">
      <c r="A1542" s="4" t="s">
        <v>3446</v>
      </c>
      <c r="B1542" s="5" t="s">
        <v>3326</v>
      </c>
      <c r="C1542" s="5" t="s">
        <v>3327</v>
      </c>
      <c r="D1542" s="32" t="s">
        <v>3447</v>
      </c>
      <c r="E1542" s="33">
        <v>221922160000</v>
      </c>
      <c r="F1542" s="5" t="s">
        <v>20</v>
      </c>
      <c r="G1542" s="5"/>
      <c r="H1542" s="5" t="s">
        <v>202</v>
      </c>
      <c r="I1542" s="5"/>
      <c r="J1542" s="5"/>
      <c r="K1542" s="5"/>
      <c r="L1542" s="5" t="s">
        <v>203</v>
      </c>
      <c r="M1542" s="32" t="s">
        <v>204</v>
      </c>
      <c r="N1542" s="49">
        <v>8</v>
      </c>
    </row>
    <row r="1543" spans="1:14" ht="24" x14ac:dyDescent="0.25">
      <c r="A1543" s="4" t="s">
        <v>3448</v>
      </c>
      <c r="B1543" s="5" t="s">
        <v>3326</v>
      </c>
      <c r="C1543" s="5" t="s">
        <v>3327</v>
      </c>
      <c r="D1543" s="32" t="s">
        <v>3449</v>
      </c>
      <c r="E1543" s="33">
        <v>221922170000</v>
      </c>
      <c r="F1543" s="5" t="s">
        <v>20</v>
      </c>
      <c r="G1543" s="5"/>
      <c r="H1543" s="5" t="s">
        <v>202</v>
      </c>
      <c r="I1543" s="5"/>
      <c r="J1543" s="5"/>
      <c r="K1543" s="5"/>
      <c r="L1543" s="5" t="s">
        <v>203</v>
      </c>
      <c r="M1543" s="32" t="s">
        <v>204</v>
      </c>
      <c r="N1543" s="49">
        <v>1</v>
      </c>
    </row>
    <row r="1544" spans="1:14" ht="24" x14ac:dyDescent="0.25">
      <c r="A1544" s="4" t="s">
        <v>3450</v>
      </c>
      <c r="B1544" s="5" t="s">
        <v>3326</v>
      </c>
      <c r="C1544" s="5" t="s">
        <v>3327</v>
      </c>
      <c r="D1544" s="32" t="s">
        <v>3451</v>
      </c>
      <c r="E1544" s="33">
        <v>951866510000</v>
      </c>
      <c r="F1544" s="5" t="s">
        <v>20</v>
      </c>
      <c r="G1544" s="5"/>
      <c r="H1544" s="5" t="s">
        <v>202</v>
      </c>
      <c r="I1544" s="5"/>
      <c r="J1544" s="5"/>
      <c r="K1544" s="5"/>
      <c r="L1544" s="5" t="s">
        <v>203</v>
      </c>
      <c r="M1544" s="32" t="s">
        <v>204</v>
      </c>
      <c r="N1544" s="49">
        <v>3</v>
      </c>
    </row>
    <row r="1545" spans="1:14" ht="36" x14ac:dyDescent="0.25">
      <c r="A1545" s="4" t="s">
        <v>3452</v>
      </c>
      <c r="B1545" s="5" t="s">
        <v>3326</v>
      </c>
      <c r="C1545" s="5" t="s">
        <v>3327</v>
      </c>
      <c r="D1545" s="32" t="s">
        <v>3453</v>
      </c>
      <c r="E1545" s="32" t="s">
        <v>3454</v>
      </c>
      <c r="F1545" s="5" t="s">
        <v>20</v>
      </c>
      <c r="G1545" s="5"/>
      <c r="H1545" s="5" t="s">
        <v>202</v>
      </c>
      <c r="I1545" s="5"/>
      <c r="J1545" s="5"/>
      <c r="K1545" s="5"/>
      <c r="L1545" s="5" t="s">
        <v>203</v>
      </c>
      <c r="M1545" s="32" t="s">
        <v>204</v>
      </c>
      <c r="N1545" s="49">
        <v>1</v>
      </c>
    </row>
    <row r="1546" spans="1:14" ht="60" x14ac:dyDescent="0.25">
      <c r="A1546" s="4" t="s">
        <v>3455</v>
      </c>
      <c r="B1546" s="5" t="s">
        <v>3326</v>
      </c>
      <c r="C1546" s="5" t="s">
        <v>3327</v>
      </c>
      <c r="D1546" s="32" t="s">
        <v>3331</v>
      </c>
      <c r="E1546" s="33">
        <v>349801970000</v>
      </c>
      <c r="F1546" s="5" t="s">
        <v>20</v>
      </c>
      <c r="G1546" s="5"/>
      <c r="H1546" s="5" t="s">
        <v>202</v>
      </c>
      <c r="I1546" s="5"/>
      <c r="J1546" s="5"/>
      <c r="K1546" s="5"/>
      <c r="L1546" s="5" t="s">
        <v>203</v>
      </c>
      <c r="M1546" s="32" t="s">
        <v>204</v>
      </c>
      <c r="N1546" s="49">
        <v>32</v>
      </c>
    </row>
    <row r="1547" spans="1:14" ht="24" x14ac:dyDescent="0.25">
      <c r="A1547" s="4" t="s">
        <v>3456</v>
      </c>
      <c r="B1547" s="5" t="s">
        <v>3326</v>
      </c>
      <c r="C1547" s="5" t="s">
        <v>3327</v>
      </c>
      <c r="D1547" s="32" t="s">
        <v>3457</v>
      </c>
      <c r="E1547" s="33">
        <v>223600400000</v>
      </c>
      <c r="F1547" s="5" t="s">
        <v>20</v>
      </c>
      <c r="G1547" s="5"/>
      <c r="H1547" s="5" t="s">
        <v>202</v>
      </c>
      <c r="I1547" s="5"/>
      <c r="J1547" s="5"/>
      <c r="K1547" s="5"/>
      <c r="L1547" s="5" t="s">
        <v>203</v>
      </c>
      <c r="M1547" s="32" t="s">
        <v>204</v>
      </c>
      <c r="N1547" s="49">
        <v>211</v>
      </c>
    </row>
    <row r="1548" spans="1:14" ht="24" x14ac:dyDescent="0.25">
      <c r="A1548" s="4" t="s">
        <v>3458</v>
      </c>
      <c r="B1548" s="5" t="s">
        <v>3326</v>
      </c>
      <c r="C1548" s="5" t="s">
        <v>3327</v>
      </c>
      <c r="D1548" s="32" t="s">
        <v>3459</v>
      </c>
      <c r="E1548" s="33">
        <v>223600410000</v>
      </c>
      <c r="F1548" s="5" t="s">
        <v>20</v>
      </c>
      <c r="G1548" s="5"/>
      <c r="H1548" s="5" t="s">
        <v>202</v>
      </c>
      <c r="I1548" s="5"/>
      <c r="J1548" s="5"/>
      <c r="K1548" s="5"/>
      <c r="L1548" s="5" t="s">
        <v>203</v>
      </c>
      <c r="M1548" s="32" t="s">
        <v>204</v>
      </c>
      <c r="N1548" s="49">
        <v>10</v>
      </c>
    </row>
    <row r="1549" spans="1:14" ht="36" x14ac:dyDescent="0.25">
      <c r="A1549" s="4" t="s">
        <v>3460</v>
      </c>
      <c r="B1549" s="5" t="s">
        <v>3326</v>
      </c>
      <c r="C1549" s="5" t="s">
        <v>3327</v>
      </c>
      <c r="D1549" s="32" t="s">
        <v>3461</v>
      </c>
      <c r="E1549" s="32" t="s">
        <v>3462</v>
      </c>
      <c r="F1549" s="5" t="s">
        <v>20</v>
      </c>
      <c r="G1549" s="5"/>
      <c r="H1549" s="5" t="s">
        <v>202</v>
      </c>
      <c r="I1549" s="5"/>
      <c r="J1549" s="5"/>
      <c r="K1549" s="5"/>
      <c r="L1549" s="5" t="s">
        <v>203</v>
      </c>
      <c r="M1549" s="32" t="s">
        <v>204</v>
      </c>
      <c r="N1549" s="49">
        <v>1</v>
      </c>
    </row>
    <row r="1550" spans="1:14" ht="24" x14ac:dyDescent="0.25">
      <c r="A1550" s="4" t="s">
        <v>3463</v>
      </c>
      <c r="B1550" s="5" t="s">
        <v>3326</v>
      </c>
      <c r="C1550" s="5" t="s">
        <v>3327</v>
      </c>
      <c r="D1550" s="32" t="s">
        <v>3464</v>
      </c>
      <c r="E1550" s="32" t="s">
        <v>3465</v>
      </c>
      <c r="F1550" s="5" t="s">
        <v>20</v>
      </c>
      <c r="G1550" s="5"/>
      <c r="H1550" s="5" t="s">
        <v>202</v>
      </c>
      <c r="I1550" s="5"/>
      <c r="J1550" s="5"/>
      <c r="K1550" s="5"/>
      <c r="L1550" s="5" t="s">
        <v>203</v>
      </c>
      <c r="M1550" s="32" t="s">
        <v>204</v>
      </c>
      <c r="N1550" s="49">
        <v>6</v>
      </c>
    </row>
    <row r="1551" spans="1:14" ht="24" x14ac:dyDescent="0.25">
      <c r="A1551" s="4" t="s">
        <v>3466</v>
      </c>
      <c r="B1551" s="5" t="s">
        <v>3326</v>
      </c>
      <c r="C1551" s="5" t="s">
        <v>3327</v>
      </c>
      <c r="D1551" s="32" t="s">
        <v>3467</v>
      </c>
      <c r="E1551" s="33">
        <v>280119620000</v>
      </c>
      <c r="F1551" s="5" t="s">
        <v>20</v>
      </c>
      <c r="G1551" s="5"/>
      <c r="H1551" s="5" t="s">
        <v>202</v>
      </c>
      <c r="I1551" s="5"/>
      <c r="J1551" s="5"/>
      <c r="K1551" s="5"/>
      <c r="L1551" s="5" t="s">
        <v>203</v>
      </c>
      <c r="M1551" s="32" t="s">
        <v>204</v>
      </c>
      <c r="N1551" s="49">
        <v>2</v>
      </c>
    </row>
    <row r="1552" spans="1:14" ht="24" x14ac:dyDescent="0.25">
      <c r="A1552" s="4" t="s">
        <v>3468</v>
      </c>
      <c r="B1552" s="5" t="s">
        <v>3326</v>
      </c>
      <c r="C1552" s="5" t="s">
        <v>3327</v>
      </c>
      <c r="D1552" s="32" t="s">
        <v>3469</v>
      </c>
      <c r="E1552" s="33">
        <v>280118640000</v>
      </c>
      <c r="F1552" s="5" t="s">
        <v>20</v>
      </c>
      <c r="G1552" s="5"/>
      <c r="H1552" s="5" t="s">
        <v>202</v>
      </c>
      <c r="I1552" s="5"/>
      <c r="J1552" s="5"/>
      <c r="K1552" s="5"/>
      <c r="L1552" s="5" t="s">
        <v>203</v>
      </c>
      <c r="M1552" s="32" t="s">
        <v>204</v>
      </c>
      <c r="N1552" s="49">
        <v>7</v>
      </c>
    </row>
    <row r="1553" spans="1:14" ht="36" x14ac:dyDescent="0.25">
      <c r="A1553" s="4" t="s">
        <v>3470</v>
      </c>
      <c r="B1553" s="5" t="s">
        <v>3326</v>
      </c>
      <c r="C1553" s="5" t="s">
        <v>3327</v>
      </c>
      <c r="D1553" s="32" t="s">
        <v>3471</v>
      </c>
      <c r="E1553" s="33">
        <v>280118520000</v>
      </c>
      <c r="F1553" s="5" t="s">
        <v>20</v>
      </c>
      <c r="G1553" s="5"/>
      <c r="H1553" s="5" t="s">
        <v>202</v>
      </c>
      <c r="I1553" s="5"/>
      <c r="J1553" s="5"/>
      <c r="K1553" s="5"/>
      <c r="L1553" s="5" t="s">
        <v>203</v>
      </c>
      <c r="M1553" s="32" t="s">
        <v>204</v>
      </c>
      <c r="N1553" s="49">
        <v>4</v>
      </c>
    </row>
    <row r="1554" spans="1:14" ht="60" x14ac:dyDescent="0.25">
      <c r="A1554" s="4" t="s">
        <v>3472</v>
      </c>
      <c r="B1554" s="5" t="s">
        <v>3326</v>
      </c>
      <c r="C1554" s="5" t="s">
        <v>3327</v>
      </c>
      <c r="D1554" s="32" t="s">
        <v>3473</v>
      </c>
      <c r="E1554" s="33">
        <v>281911200000</v>
      </c>
      <c r="F1554" s="5" t="s">
        <v>20</v>
      </c>
      <c r="G1554" s="5"/>
      <c r="H1554" s="5" t="s">
        <v>202</v>
      </c>
      <c r="I1554" s="5"/>
      <c r="J1554" s="5"/>
      <c r="K1554" s="5"/>
      <c r="L1554" s="5" t="s">
        <v>203</v>
      </c>
      <c r="M1554" s="32" t="s">
        <v>204</v>
      </c>
      <c r="N1554" s="49">
        <v>2</v>
      </c>
    </row>
    <row r="1555" spans="1:14" ht="24" x14ac:dyDescent="0.25">
      <c r="A1555" s="4" t="s">
        <v>3474</v>
      </c>
      <c r="B1555" s="5" t="s">
        <v>3326</v>
      </c>
      <c r="C1555" s="5" t="s">
        <v>3327</v>
      </c>
      <c r="D1555" s="32" t="s">
        <v>3475</v>
      </c>
      <c r="E1555" s="33">
        <v>281911280000</v>
      </c>
      <c r="F1555" s="5" t="s">
        <v>20</v>
      </c>
      <c r="G1555" s="5"/>
      <c r="H1555" s="5" t="s">
        <v>202</v>
      </c>
      <c r="I1555" s="5"/>
      <c r="J1555" s="5"/>
      <c r="K1555" s="5"/>
      <c r="L1555" s="5" t="s">
        <v>203</v>
      </c>
      <c r="M1555" s="32" t="s">
        <v>204</v>
      </c>
      <c r="N1555" s="49">
        <v>23</v>
      </c>
    </row>
    <row r="1556" spans="1:14" ht="84" x14ac:dyDescent="0.25">
      <c r="A1556" s="4" t="s">
        <v>3476</v>
      </c>
      <c r="B1556" s="5" t="s">
        <v>3326</v>
      </c>
      <c r="C1556" s="5" t="s">
        <v>3327</v>
      </c>
      <c r="D1556" s="32" t="s">
        <v>3477</v>
      </c>
      <c r="E1556" s="33">
        <v>290246520000</v>
      </c>
      <c r="F1556" s="5" t="s">
        <v>20</v>
      </c>
      <c r="G1556" s="5"/>
      <c r="H1556" s="5" t="s">
        <v>202</v>
      </c>
      <c r="I1556" s="5"/>
      <c r="J1556" s="5"/>
      <c r="K1556" s="5"/>
      <c r="L1556" s="5" t="s">
        <v>203</v>
      </c>
      <c r="M1556" s="32" t="s">
        <v>204</v>
      </c>
      <c r="N1556" s="49">
        <v>1</v>
      </c>
    </row>
    <row r="1557" spans="1:14" ht="36" x14ac:dyDescent="0.25">
      <c r="A1557" s="4" t="s">
        <v>3478</v>
      </c>
      <c r="B1557" s="5" t="s">
        <v>3326</v>
      </c>
      <c r="C1557" s="5" t="s">
        <v>3327</v>
      </c>
      <c r="D1557" s="32" t="s">
        <v>3479</v>
      </c>
      <c r="E1557" s="33">
        <v>110700140000</v>
      </c>
      <c r="F1557" s="5" t="s">
        <v>20</v>
      </c>
      <c r="G1557" s="5"/>
      <c r="H1557" s="5" t="s">
        <v>202</v>
      </c>
      <c r="I1557" s="5"/>
      <c r="J1557" s="5"/>
      <c r="K1557" s="5"/>
      <c r="L1557" s="5" t="s">
        <v>203</v>
      </c>
      <c r="M1557" s="32" t="s">
        <v>204</v>
      </c>
      <c r="N1557" s="49">
        <v>1</v>
      </c>
    </row>
    <row r="1558" spans="1:14" ht="24" x14ac:dyDescent="0.25">
      <c r="A1558" s="4" t="s">
        <v>3480</v>
      </c>
      <c r="B1558" s="5" t="s">
        <v>3326</v>
      </c>
      <c r="C1558" s="5" t="s">
        <v>3327</v>
      </c>
      <c r="D1558" s="32" t="s">
        <v>3481</v>
      </c>
      <c r="E1558" s="36">
        <v>40401470000</v>
      </c>
      <c r="F1558" s="5" t="s">
        <v>20</v>
      </c>
      <c r="G1558" s="5"/>
      <c r="H1558" s="5" t="s">
        <v>202</v>
      </c>
      <c r="I1558" s="5"/>
      <c r="J1558" s="5"/>
      <c r="K1558" s="5"/>
      <c r="L1558" s="5" t="s">
        <v>203</v>
      </c>
      <c r="M1558" s="32" t="s">
        <v>204</v>
      </c>
      <c r="N1558" s="49">
        <v>2</v>
      </c>
    </row>
    <row r="1559" spans="1:14" ht="24" x14ac:dyDescent="0.25">
      <c r="A1559" s="4" t="s">
        <v>3482</v>
      </c>
      <c r="B1559" s="5" t="s">
        <v>3326</v>
      </c>
      <c r="C1559" s="5" t="s">
        <v>3327</v>
      </c>
      <c r="D1559" s="32" t="s">
        <v>3483</v>
      </c>
      <c r="E1559" s="36">
        <v>40400860000</v>
      </c>
      <c r="F1559" s="5" t="s">
        <v>20</v>
      </c>
      <c r="G1559" s="5"/>
      <c r="H1559" s="5" t="s">
        <v>202</v>
      </c>
      <c r="I1559" s="5"/>
      <c r="J1559" s="5"/>
      <c r="K1559" s="5"/>
      <c r="L1559" s="5" t="s">
        <v>203</v>
      </c>
      <c r="M1559" s="32" t="s">
        <v>204</v>
      </c>
      <c r="N1559" s="49">
        <v>3</v>
      </c>
    </row>
    <row r="1560" spans="1:14" ht="24" x14ac:dyDescent="0.25">
      <c r="A1560" s="4" t="s">
        <v>3484</v>
      </c>
      <c r="B1560" s="5" t="s">
        <v>3326</v>
      </c>
      <c r="C1560" s="5" t="s">
        <v>3327</v>
      </c>
      <c r="D1560" s="32" t="s">
        <v>3485</v>
      </c>
      <c r="E1560" s="36">
        <v>40400870000</v>
      </c>
      <c r="F1560" s="5" t="s">
        <v>20</v>
      </c>
      <c r="G1560" s="5"/>
      <c r="H1560" s="5" t="s">
        <v>202</v>
      </c>
      <c r="I1560" s="5"/>
      <c r="J1560" s="5"/>
      <c r="K1560" s="5"/>
      <c r="L1560" s="5" t="s">
        <v>203</v>
      </c>
      <c r="M1560" s="32" t="s">
        <v>204</v>
      </c>
      <c r="N1560" s="49">
        <v>3</v>
      </c>
    </row>
    <row r="1561" spans="1:14" ht="24" x14ac:dyDescent="0.25">
      <c r="A1561" s="4" t="s">
        <v>3486</v>
      </c>
      <c r="B1561" s="5" t="s">
        <v>3326</v>
      </c>
      <c r="C1561" s="5" t="s">
        <v>3327</v>
      </c>
      <c r="D1561" s="32" t="s">
        <v>3487</v>
      </c>
      <c r="E1561" s="36">
        <v>40401220000</v>
      </c>
      <c r="F1561" s="5" t="s">
        <v>20</v>
      </c>
      <c r="G1561" s="5"/>
      <c r="H1561" s="5" t="s">
        <v>202</v>
      </c>
      <c r="I1561" s="5"/>
      <c r="J1561" s="5"/>
      <c r="K1561" s="5"/>
      <c r="L1561" s="5" t="s">
        <v>203</v>
      </c>
      <c r="M1561" s="32" t="s">
        <v>204</v>
      </c>
      <c r="N1561" s="49">
        <v>1</v>
      </c>
    </row>
    <row r="1562" spans="1:14" ht="24" x14ac:dyDescent="0.25">
      <c r="A1562" s="4" t="s">
        <v>3488</v>
      </c>
      <c r="B1562" s="5" t="s">
        <v>3326</v>
      </c>
      <c r="C1562" s="5" t="s">
        <v>3327</v>
      </c>
      <c r="D1562" s="32" t="s">
        <v>3489</v>
      </c>
      <c r="E1562" s="36">
        <v>40401370000</v>
      </c>
      <c r="F1562" s="5" t="s">
        <v>20</v>
      </c>
      <c r="G1562" s="5"/>
      <c r="H1562" s="5" t="s">
        <v>202</v>
      </c>
      <c r="I1562" s="5"/>
      <c r="J1562" s="5"/>
      <c r="K1562" s="5"/>
      <c r="L1562" s="5" t="s">
        <v>203</v>
      </c>
      <c r="M1562" s="32" t="s">
        <v>204</v>
      </c>
      <c r="N1562" s="49">
        <v>1</v>
      </c>
    </row>
    <row r="1563" spans="1:14" ht="36" x14ac:dyDescent="0.25">
      <c r="A1563" s="4" t="s">
        <v>3490</v>
      </c>
      <c r="B1563" s="5" t="s">
        <v>3326</v>
      </c>
      <c r="C1563" s="5" t="s">
        <v>3327</v>
      </c>
      <c r="D1563" s="32" t="s">
        <v>3491</v>
      </c>
      <c r="E1563" s="32" t="s">
        <v>3492</v>
      </c>
      <c r="F1563" s="5" t="s">
        <v>20</v>
      </c>
      <c r="G1563" s="5"/>
      <c r="H1563" s="5" t="s">
        <v>202</v>
      </c>
      <c r="I1563" s="5"/>
      <c r="J1563" s="5"/>
      <c r="K1563" s="5"/>
      <c r="L1563" s="5" t="s">
        <v>203</v>
      </c>
      <c r="M1563" s="32" t="s">
        <v>204</v>
      </c>
      <c r="N1563" s="49">
        <v>2</v>
      </c>
    </row>
    <row r="1564" spans="1:14" ht="24" x14ac:dyDescent="0.25">
      <c r="A1564" s="4" t="s">
        <v>3493</v>
      </c>
      <c r="B1564" s="5" t="s">
        <v>3326</v>
      </c>
      <c r="C1564" s="5" t="s">
        <v>3327</v>
      </c>
      <c r="D1564" s="32" t="s">
        <v>3494</v>
      </c>
      <c r="E1564" s="36">
        <v>40400820000</v>
      </c>
      <c r="F1564" s="5" t="s">
        <v>20</v>
      </c>
      <c r="G1564" s="5"/>
      <c r="H1564" s="5" t="s">
        <v>202</v>
      </c>
      <c r="I1564" s="5"/>
      <c r="J1564" s="5"/>
      <c r="K1564" s="5"/>
      <c r="L1564" s="5" t="s">
        <v>203</v>
      </c>
      <c r="M1564" s="32" t="s">
        <v>204</v>
      </c>
      <c r="N1564" s="49">
        <v>3</v>
      </c>
    </row>
    <row r="1565" spans="1:14" ht="36" x14ac:dyDescent="0.25">
      <c r="A1565" s="4" t="s">
        <v>3495</v>
      </c>
      <c r="B1565" s="5" t="s">
        <v>3326</v>
      </c>
      <c r="C1565" s="5" t="s">
        <v>3327</v>
      </c>
      <c r="D1565" s="32" t="s">
        <v>3496</v>
      </c>
      <c r="E1565" s="33">
        <v>110700160000</v>
      </c>
      <c r="F1565" s="5" t="s">
        <v>20</v>
      </c>
      <c r="G1565" s="5"/>
      <c r="H1565" s="5" t="s">
        <v>202</v>
      </c>
      <c r="I1565" s="5"/>
      <c r="J1565" s="5"/>
      <c r="K1565" s="5"/>
      <c r="L1565" s="5" t="s">
        <v>203</v>
      </c>
      <c r="M1565" s="32" t="s">
        <v>204</v>
      </c>
      <c r="N1565" s="49">
        <v>4</v>
      </c>
    </row>
    <row r="1566" spans="1:14" ht="24" x14ac:dyDescent="0.25">
      <c r="A1566" s="4" t="s">
        <v>3497</v>
      </c>
      <c r="B1566" s="5" t="s">
        <v>3326</v>
      </c>
      <c r="C1566" s="5" t="s">
        <v>3327</v>
      </c>
      <c r="D1566" s="32" t="s">
        <v>3498</v>
      </c>
      <c r="E1566" s="36">
        <v>40401300000</v>
      </c>
      <c r="F1566" s="5" t="s">
        <v>20</v>
      </c>
      <c r="G1566" s="5"/>
      <c r="H1566" s="5" t="s">
        <v>202</v>
      </c>
      <c r="I1566" s="5"/>
      <c r="J1566" s="5"/>
      <c r="K1566" s="5"/>
      <c r="L1566" s="5" t="s">
        <v>203</v>
      </c>
      <c r="M1566" s="32" t="s">
        <v>204</v>
      </c>
      <c r="N1566" s="49">
        <v>1</v>
      </c>
    </row>
    <row r="1567" spans="1:14" ht="36" x14ac:dyDescent="0.25">
      <c r="A1567" s="4" t="s">
        <v>3499</v>
      </c>
      <c r="B1567" s="5" t="s">
        <v>3326</v>
      </c>
      <c r="C1567" s="5" t="s">
        <v>3327</v>
      </c>
      <c r="D1567" s="32" t="s">
        <v>3500</v>
      </c>
      <c r="E1567" s="36">
        <v>40400200000</v>
      </c>
      <c r="F1567" s="5" t="s">
        <v>20</v>
      </c>
      <c r="G1567" s="5"/>
      <c r="H1567" s="5" t="s">
        <v>202</v>
      </c>
      <c r="I1567" s="5"/>
      <c r="J1567" s="5"/>
      <c r="K1567" s="5"/>
      <c r="L1567" s="5" t="s">
        <v>203</v>
      </c>
      <c r="M1567" s="32" t="s">
        <v>204</v>
      </c>
      <c r="N1567" s="49">
        <v>1</v>
      </c>
    </row>
    <row r="1568" spans="1:14" ht="24" x14ac:dyDescent="0.25">
      <c r="A1568" s="4" t="s">
        <v>3501</v>
      </c>
      <c r="B1568" s="5" t="s">
        <v>3326</v>
      </c>
      <c r="C1568" s="5" t="s">
        <v>3327</v>
      </c>
      <c r="D1568" s="32" t="s">
        <v>3502</v>
      </c>
      <c r="E1568" s="36">
        <v>40301070000</v>
      </c>
      <c r="F1568" s="5" t="s">
        <v>20</v>
      </c>
      <c r="G1568" s="5"/>
      <c r="H1568" s="5" t="s">
        <v>202</v>
      </c>
      <c r="I1568" s="5"/>
      <c r="J1568" s="5"/>
      <c r="K1568" s="5"/>
      <c r="L1568" s="5" t="s">
        <v>203</v>
      </c>
      <c r="M1568" s="32" t="s">
        <v>204</v>
      </c>
      <c r="N1568" s="49">
        <v>5</v>
      </c>
    </row>
    <row r="1569" spans="1:14" ht="24" x14ac:dyDescent="0.25">
      <c r="A1569" s="4" t="s">
        <v>3503</v>
      </c>
      <c r="B1569" s="5" t="s">
        <v>3326</v>
      </c>
      <c r="C1569" s="5" t="s">
        <v>3327</v>
      </c>
      <c r="D1569" s="32" t="s">
        <v>3504</v>
      </c>
      <c r="E1569" s="36">
        <v>40401170000</v>
      </c>
      <c r="F1569" s="5" t="s">
        <v>20</v>
      </c>
      <c r="G1569" s="5"/>
      <c r="H1569" s="5" t="s">
        <v>202</v>
      </c>
      <c r="I1569" s="5"/>
      <c r="J1569" s="5"/>
      <c r="K1569" s="5"/>
      <c r="L1569" s="5" t="s">
        <v>203</v>
      </c>
      <c r="M1569" s="32" t="s">
        <v>204</v>
      </c>
      <c r="N1569" s="49">
        <v>1</v>
      </c>
    </row>
    <row r="1570" spans="1:14" ht="36" x14ac:dyDescent="0.25">
      <c r="A1570" s="4" t="s">
        <v>3505</v>
      </c>
      <c r="B1570" s="5" t="s">
        <v>3326</v>
      </c>
      <c r="C1570" s="5" t="s">
        <v>3327</v>
      </c>
      <c r="D1570" s="32" t="s">
        <v>3506</v>
      </c>
      <c r="E1570" s="32" t="s">
        <v>3507</v>
      </c>
      <c r="F1570" s="5" t="s">
        <v>20</v>
      </c>
      <c r="G1570" s="5"/>
      <c r="H1570" s="5" t="s">
        <v>202</v>
      </c>
      <c r="I1570" s="5"/>
      <c r="J1570" s="5"/>
      <c r="K1570" s="5"/>
      <c r="L1570" s="5" t="s">
        <v>203</v>
      </c>
      <c r="M1570" s="32" t="s">
        <v>204</v>
      </c>
      <c r="N1570" s="49">
        <v>1</v>
      </c>
    </row>
    <row r="1571" spans="1:14" ht="36" x14ac:dyDescent="0.25">
      <c r="A1571" s="4" t="s">
        <v>3508</v>
      </c>
      <c r="B1571" s="5" t="s">
        <v>3326</v>
      </c>
      <c r="C1571" s="5" t="s">
        <v>3327</v>
      </c>
      <c r="D1571" s="32" t="s">
        <v>3509</v>
      </c>
      <c r="E1571" s="32" t="s">
        <v>3510</v>
      </c>
      <c r="F1571" s="5" t="s">
        <v>20</v>
      </c>
      <c r="G1571" s="5"/>
      <c r="H1571" s="5" t="s">
        <v>202</v>
      </c>
      <c r="I1571" s="5"/>
      <c r="J1571" s="5"/>
      <c r="K1571" s="5"/>
      <c r="L1571" s="5" t="s">
        <v>203</v>
      </c>
      <c r="M1571" s="32" t="s">
        <v>204</v>
      </c>
      <c r="N1571" s="49">
        <v>2</v>
      </c>
    </row>
    <row r="1572" spans="1:14" ht="36" x14ac:dyDescent="0.25">
      <c r="A1572" s="4" t="s">
        <v>3511</v>
      </c>
      <c r="B1572" s="5" t="s">
        <v>3326</v>
      </c>
      <c r="C1572" s="5" t="s">
        <v>3327</v>
      </c>
      <c r="D1572" s="32" t="s">
        <v>3512</v>
      </c>
      <c r="E1572" s="32" t="s">
        <v>3513</v>
      </c>
      <c r="F1572" s="5" t="s">
        <v>20</v>
      </c>
      <c r="G1572" s="5"/>
      <c r="H1572" s="5" t="s">
        <v>202</v>
      </c>
      <c r="I1572" s="5"/>
      <c r="J1572" s="5"/>
      <c r="K1572" s="5"/>
      <c r="L1572" s="5" t="s">
        <v>203</v>
      </c>
      <c r="M1572" s="32" t="s">
        <v>204</v>
      </c>
      <c r="N1572" s="49">
        <v>10</v>
      </c>
    </row>
    <row r="1573" spans="1:14" ht="36" x14ac:dyDescent="0.25">
      <c r="A1573" s="4" t="s">
        <v>3514</v>
      </c>
      <c r="B1573" s="5" t="s">
        <v>3326</v>
      </c>
      <c r="C1573" s="5" t="s">
        <v>3327</v>
      </c>
      <c r="D1573" s="32" t="s">
        <v>3515</v>
      </c>
      <c r="E1573" s="32" t="s">
        <v>3516</v>
      </c>
      <c r="F1573" s="5" t="s">
        <v>20</v>
      </c>
      <c r="G1573" s="5"/>
      <c r="H1573" s="5" t="s">
        <v>202</v>
      </c>
      <c r="I1573" s="5"/>
      <c r="J1573" s="5"/>
      <c r="K1573" s="5"/>
      <c r="L1573" s="5" t="s">
        <v>203</v>
      </c>
      <c r="M1573" s="32" t="s">
        <v>204</v>
      </c>
      <c r="N1573" s="49">
        <v>1</v>
      </c>
    </row>
    <row r="1574" spans="1:14" ht="24" x14ac:dyDescent="0.25">
      <c r="A1574" s="4" t="s">
        <v>3517</v>
      </c>
      <c r="B1574" s="5" t="s">
        <v>3326</v>
      </c>
      <c r="C1574" s="5" t="s">
        <v>3327</v>
      </c>
      <c r="D1574" s="32" t="s">
        <v>3518</v>
      </c>
      <c r="E1574" s="36">
        <v>40401500000</v>
      </c>
      <c r="F1574" s="5" t="s">
        <v>20</v>
      </c>
      <c r="G1574" s="5"/>
      <c r="H1574" s="5" t="s">
        <v>202</v>
      </c>
      <c r="I1574" s="5"/>
      <c r="J1574" s="5"/>
      <c r="K1574" s="5"/>
      <c r="L1574" s="5" t="s">
        <v>203</v>
      </c>
      <c r="M1574" s="32" t="s">
        <v>204</v>
      </c>
      <c r="N1574" s="49">
        <v>1</v>
      </c>
    </row>
    <row r="1575" spans="1:14" ht="24" x14ac:dyDescent="0.25">
      <c r="A1575" s="4" t="s">
        <v>3519</v>
      </c>
      <c r="B1575" s="5" t="s">
        <v>3326</v>
      </c>
      <c r="C1575" s="5" t="s">
        <v>3327</v>
      </c>
      <c r="D1575" s="32" t="s">
        <v>3520</v>
      </c>
      <c r="E1575" s="36">
        <v>40401490000</v>
      </c>
      <c r="F1575" s="5" t="s">
        <v>20</v>
      </c>
      <c r="G1575" s="5"/>
      <c r="H1575" s="5" t="s">
        <v>202</v>
      </c>
      <c r="I1575" s="5"/>
      <c r="J1575" s="5"/>
      <c r="K1575" s="5"/>
      <c r="L1575" s="5" t="s">
        <v>203</v>
      </c>
      <c r="M1575" s="32" t="s">
        <v>204</v>
      </c>
      <c r="N1575" s="49">
        <v>1</v>
      </c>
    </row>
    <row r="1576" spans="1:14" ht="36" x14ac:dyDescent="0.25">
      <c r="A1576" s="4" t="s">
        <v>3521</v>
      </c>
      <c r="B1576" s="5" t="s">
        <v>3326</v>
      </c>
      <c r="C1576" s="5" t="s">
        <v>3327</v>
      </c>
      <c r="D1576" s="32" t="s">
        <v>3522</v>
      </c>
      <c r="E1576" s="33">
        <v>110700810000</v>
      </c>
      <c r="F1576" s="5" t="s">
        <v>20</v>
      </c>
      <c r="G1576" s="5"/>
      <c r="H1576" s="5" t="s">
        <v>202</v>
      </c>
      <c r="I1576" s="5"/>
      <c r="J1576" s="5"/>
      <c r="K1576" s="5"/>
      <c r="L1576" s="5" t="s">
        <v>203</v>
      </c>
      <c r="M1576" s="32" t="s">
        <v>204</v>
      </c>
      <c r="N1576" s="49">
        <v>2</v>
      </c>
    </row>
    <row r="1577" spans="1:14" ht="24" x14ac:dyDescent="0.25">
      <c r="A1577" s="4" t="s">
        <v>3523</v>
      </c>
      <c r="B1577" s="5" t="s">
        <v>3326</v>
      </c>
      <c r="C1577" s="5" t="s">
        <v>3327</v>
      </c>
      <c r="D1577" s="32" t="s">
        <v>3524</v>
      </c>
      <c r="E1577" s="33">
        <v>110700170000</v>
      </c>
      <c r="F1577" s="5" t="s">
        <v>20</v>
      </c>
      <c r="G1577" s="5"/>
      <c r="H1577" s="5" t="s">
        <v>202</v>
      </c>
      <c r="I1577" s="5"/>
      <c r="J1577" s="5"/>
      <c r="K1577" s="5"/>
      <c r="L1577" s="5" t="s">
        <v>203</v>
      </c>
      <c r="M1577" s="32" t="s">
        <v>204</v>
      </c>
      <c r="N1577" s="49">
        <v>3</v>
      </c>
    </row>
    <row r="1578" spans="1:14" ht="24" x14ac:dyDescent="0.25">
      <c r="A1578" s="4" t="s">
        <v>3525</v>
      </c>
      <c r="B1578" s="5" t="s">
        <v>3326</v>
      </c>
      <c r="C1578" s="5" t="s">
        <v>3327</v>
      </c>
      <c r="D1578" s="32" t="s">
        <v>3526</v>
      </c>
      <c r="E1578" s="33">
        <v>221601210000</v>
      </c>
      <c r="F1578" s="5" t="s">
        <v>20</v>
      </c>
      <c r="G1578" s="5"/>
      <c r="H1578" s="5" t="s">
        <v>202</v>
      </c>
      <c r="I1578" s="5"/>
      <c r="J1578" s="5"/>
      <c r="K1578" s="5"/>
      <c r="L1578" s="5" t="s">
        <v>203</v>
      </c>
      <c r="M1578" s="32" t="s">
        <v>204</v>
      </c>
      <c r="N1578" s="49">
        <v>1</v>
      </c>
    </row>
    <row r="1579" spans="1:14" ht="24" x14ac:dyDescent="0.25">
      <c r="A1579" s="4" t="s">
        <v>3527</v>
      </c>
      <c r="B1579" s="5" t="s">
        <v>3326</v>
      </c>
      <c r="C1579" s="5" t="s">
        <v>3327</v>
      </c>
      <c r="D1579" s="32" t="s">
        <v>3528</v>
      </c>
      <c r="E1579" s="36">
        <v>40218560000</v>
      </c>
      <c r="F1579" s="5" t="s">
        <v>20</v>
      </c>
      <c r="G1579" s="5"/>
      <c r="H1579" s="5" t="s">
        <v>202</v>
      </c>
      <c r="I1579" s="5"/>
      <c r="J1579" s="5"/>
      <c r="K1579" s="5"/>
      <c r="L1579" s="5" t="s">
        <v>203</v>
      </c>
      <c r="M1579" s="32" t="s">
        <v>204</v>
      </c>
      <c r="N1579" s="49">
        <v>1</v>
      </c>
    </row>
    <row r="1580" spans="1:14" ht="24" x14ac:dyDescent="0.25">
      <c r="A1580" s="4" t="s">
        <v>3529</v>
      </c>
      <c r="B1580" s="5" t="s">
        <v>3326</v>
      </c>
      <c r="C1580" s="5" t="s">
        <v>3327</v>
      </c>
      <c r="D1580" s="32" t="s">
        <v>3530</v>
      </c>
      <c r="E1580" s="36">
        <v>40218570000</v>
      </c>
      <c r="F1580" s="5" t="s">
        <v>20</v>
      </c>
      <c r="G1580" s="5"/>
      <c r="H1580" s="5" t="s">
        <v>202</v>
      </c>
      <c r="I1580" s="5"/>
      <c r="J1580" s="5"/>
      <c r="K1580" s="5"/>
      <c r="L1580" s="5" t="s">
        <v>203</v>
      </c>
      <c r="M1580" s="32" t="s">
        <v>204</v>
      </c>
      <c r="N1580" s="49">
        <v>5</v>
      </c>
    </row>
    <row r="1581" spans="1:14" ht="24" x14ac:dyDescent="0.25">
      <c r="A1581" s="4" t="s">
        <v>3531</v>
      </c>
      <c r="B1581" s="5" t="s">
        <v>3326</v>
      </c>
      <c r="C1581" s="5" t="s">
        <v>3327</v>
      </c>
      <c r="D1581" s="32" t="s">
        <v>3532</v>
      </c>
      <c r="E1581" s="32" t="s">
        <v>3533</v>
      </c>
      <c r="F1581" s="5" t="s">
        <v>20</v>
      </c>
      <c r="G1581" s="5"/>
      <c r="H1581" s="5" t="s">
        <v>202</v>
      </c>
      <c r="I1581" s="5"/>
      <c r="J1581" s="5"/>
      <c r="K1581" s="5"/>
      <c r="L1581" s="5" t="s">
        <v>203</v>
      </c>
      <c r="M1581" s="32" t="s">
        <v>204</v>
      </c>
      <c r="N1581" s="49">
        <v>2</v>
      </c>
    </row>
    <row r="1582" spans="1:14" ht="24" x14ac:dyDescent="0.25">
      <c r="A1582" s="4" t="s">
        <v>3534</v>
      </c>
      <c r="B1582" s="5" t="s">
        <v>3326</v>
      </c>
      <c r="C1582" s="5" t="s">
        <v>3327</v>
      </c>
      <c r="D1582" s="32" t="s">
        <v>3535</v>
      </c>
      <c r="E1582" s="33">
        <v>345585730000</v>
      </c>
      <c r="F1582" s="5" t="s">
        <v>20</v>
      </c>
      <c r="G1582" s="5"/>
      <c r="H1582" s="5" t="s">
        <v>202</v>
      </c>
      <c r="I1582" s="5"/>
      <c r="J1582" s="5"/>
      <c r="K1582" s="5"/>
      <c r="L1582" s="5" t="s">
        <v>203</v>
      </c>
      <c r="M1582" s="32" t="s">
        <v>204</v>
      </c>
      <c r="N1582" s="49">
        <v>4</v>
      </c>
    </row>
    <row r="1583" spans="1:14" ht="24" x14ac:dyDescent="0.25">
      <c r="A1583" s="4" t="s">
        <v>3536</v>
      </c>
      <c r="B1583" s="5" t="s">
        <v>3326</v>
      </c>
      <c r="C1583" s="5" t="s">
        <v>3327</v>
      </c>
      <c r="D1583" s="32" t="s">
        <v>3537</v>
      </c>
      <c r="E1583" s="33">
        <v>345503200000</v>
      </c>
      <c r="F1583" s="5" t="s">
        <v>20</v>
      </c>
      <c r="G1583" s="5"/>
      <c r="H1583" s="5" t="s">
        <v>202</v>
      </c>
      <c r="I1583" s="5"/>
      <c r="J1583" s="5"/>
      <c r="K1583" s="5"/>
      <c r="L1583" s="5" t="s">
        <v>203</v>
      </c>
      <c r="M1583" s="32" t="s">
        <v>204</v>
      </c>
      <c r="N1583" s="49">
        <v>2</v>
      </c>
    </row>
    <row r="1584" spans="1:14" ht="60" x14ac:dyDescent="0.25">
      <c r="A1584" s="4" t="s">
        <v>3538</v>
      </c>
      <c r="B1584" s="5" t="s">
        <v>3326</v>
      </c>
      <c r="C1584" s="5" t="s">
        <v>3327</v>
      </c>
      <c r="D1584" s="32" t="s">
        <v>3539</v>
      </c>
      <c r="E1584" s="32" t="s">
        <v>3540</v>
      </c>
      <c r="F1584" s="5" t="s">
        <v>20</v>
      </c>
      <c r="G1584" s="5"/>
      <c r="H1584" s="5" t="s">
        <v>202</v>
      </c>
      <c r="I1584" s="5"/>
      <c r="J1584" s="5"/>
      <c r="K1584" s="5"/>
      <c r="L1584" s="5" t="s">
        <v>203</v>
      </c>
      <c r="M1584" s="32" t="s">
        <v>204</v>
      </c>
      <c r="N1584" s="49">
        <v>5</v>
      </c>
    </row>
    <row r="1585" spans="1:14" ht="24" x14ac:dyDescent="0.25">
      <c r="A1585" s="4" t="s">
        <v>3541</v>
      </c>
      <c r="B1585" s="5" t="s">
        <v>3326</v>
      </c>
      <c r="C1585" s="5" t="s">
        <v>3327</v>
      </c>
      <c r="D1585" s="32" t="s">
        <v>3542</v>
      </c>
      <c r="E1585" s="33">
        <v>355110090000</v>
      </c>
      <c r="F1585" s="5" t="s">
        <v>20</v>
      </c>
      <c r="G1585" s="5"/>
      <c r="H1585" s="5" t="s">
        <v>202</v>
      </c>
      <c r="I1585" s="5"/>
      <c r="J1585" s="5"/>
      <c r="K1585" s="5"/>
      <c r="L1585" s="5" t="s">
        <v>203</v>
      </c>
      <c r="M1585" s="32" t="s">
        <v>1698</v>
      </c>
      <c r="N1585" s="49">
        <v>0.42</v>
      </c>
    </row>
    <row r="1586" spans="1:14" ht="24" x14ac:dyDescent="0.25">
      <c r="A1586" s="4" t="s">
        <v>3543</v>
      </c>
      <c r="B1586" s="5" t="s">
        <v>3326</v>
      </c>
      <c r="C1586" s="5" t="s">
        <v>3327</v>
      </c>
      <c r="D1586" s="32" t="s">
        <v>3544</v>
      </c>
      <c r="E1586" s="33">
        <v>356706110000</v>
      </c>
      <c r="F1586" s="5" t="s">
        <v>20</v>
      </c>
      <c r="G1586" s="5"/>
      <c r="H1586" s="5" t="s">
        <v>202</v>
      </c>
      <c r="I1586" s="5"/>
      <c r="J1586" s="5"/>
      <c r="K1586" s="5"/>
      <c r="L1586" s="5" t="s">
        <v>203</v>
      </c>
      <c r="M1586" s="32" t="s">
        <v>1698</v>
      </c>
      <c r="N1586" s="49">
        <v>0.33</v>
      </c>
    </row>
    <row r="1587" spans="1:14" ht="24" x14ac:dyDescent="0.25">
      <c r="A1587" s="4" t="s">
        <v>3545</v>
      </c>
      <c r="B1587" s="5" t="s">
        <v>3326</v>
      </c>
      <c r="C1587" s="5" t="s">
        <v>3327</v>
      </c>
      <c r="D1587" s="32" t="s">
        <v>3546</v>
      </c>
      <c r="E1587" s="33">
        <v>356705110000</v>
      </c>
      <c r="F1587" s="5" t="s">
        <v>20</v>
      </c>
      <c r="G1587" s="5"/>
      <c r="H1587" s="5" t="s">
        <v>202</v>
      </c>
      <c r="I1587" s="5"/>
      <c r="J1587" s="5"/>
      <c r="K1587" s="5"/>
      <c r="L1587" s="5" t="s">
        <v>203</v>
      </c>
      <c r="M1587" s="32" t="s">
        <v>1698</v>
      </c>
      <c r="N1587" s="49">
        <v>0.04</v>
      </c>
    </row>
    <row r="1588" spans="1:14" ht="24" x14ac:dyDescent="0.25">
      <c r="A1588" s="4" t="s">
        <v>3547</v>
      </c>
      <c r="B1588" s="5" t="s">
        <v>3326</v>
      </c>
      <c r="C1588" s="5" t="s">
        <v>3327</v>
      </c>
      <c r="D1588" s="32" t="s">
        <v>3548</v>
      </c>
      <c r="E1588" s="33">
        <v>281911180000</v>
      </c>
      <c r="F1588" s="5" t="s">
        <v>20</v>
      </c>
      <c r="G1588" s="5"/>
      <c r="H1588" s="5" t="s">
        <v>202</v>
      </c>
      <c r="I1588" s="5"/>
      <c r="J1588" s="5"/>
      <c r="K1588" s="5"/>
      <c r="L1588" s="5" t="s">
        <v>203</v>
      </c>
      <c r="M1588" s="32" t="s">
        <v>204</v>
      </c>
      <c r="N1588" s="49">
        <v>7</v>
      </c>
    </row>
    <row r="1589" spans="1:14" ht="48" x14ac:dyDescent="0.25">
      <c r="A1589" s="4" t="s">
        <v>3549</v>
      </c>
      <c r="B1589" s="5" t="s">
        <v>3326</v>
      </c>
      <c r="C1589" s="5" t="s">
        <v>3327</v>
      </c>
      <c r="D1589" s="32" t="s">
        <v>3550</v>
      </c>
      <c r="E1589" s="33">
        <v>250774360000</v>
      </c>
      <c r="F1589" s="5" t="s">
        <v>20</v>
      </c>
      <c r="G1589" s="5"/>
      <c r="H1589" s="5" t="s">
        <v>202</v>
      </c>
      <c r="I1589" s="5"/>
      <c r="J1589" s="5"/>
      <c r="K1589" s="5"/>
      <c r="L1589" s="5" t="s">
        <v>203</v>
      </c>
      <c r="M1589" s="32" t="s">
        <v>204</v>
      </c>
      <c r="N1589" s="49">
        <v>1</v>
      </c>
    </row>
    <row r="1590" spans="1:14" ht="48" x14ac:dyDescent="0.25">
      <c r="A1590" s="4" t="s">
        <v>3551</v>
      </c>
      <c r="B1590" s="5" t="s">
        <v>3326</v>
      </c>
      <c r="C1590" s="5" t="s">
        <v>3327</v>
      </c>
      <c r="D1590" s="32" t="s">
        <v>3552</v>
      </c>
      <c r="E1590" s="33">
        <v>250774370000</v>
      </c>
      <c r="F1590" s="5" t="s">
        <v>20</v>
      </c>
      <c r="G1590" s="5"/>
      <c r="H1590" s="5" t="s">
        <v>202</v>
      </c>
      <c r="I1590" s="5"/>
      <c r="J1590" s="5"/>
      <c r="K1590" s="5"/>
      <c r="L1590" s="5" t="s">
        <v>203</v>
      </c>
      <c r="M1590" s="32" t="s">
        <v>204</v>
      </c>
      <c r="N1590" s="49">
        <v>2</v>
      </c>
    </row>
    <row r="1591" spans="1:14" ht="72" x14ac:dyDescent="0.25">
      <c r="A1591" s="4" t="s">
        <v>3553</v>
      </c>
      <c r="B1591" s="5" t="s">
        <v>3326</v>
      </c>
      <c r="C1591" s="5" t="s">
        <v>3327</v>
      </c>
      <c r="D1591" s="32" t="s">
        <v>3554</v>
      </c>
      <c r="E1591" s="33">
        <v>221922820000</v>
      </c>
      <c r="F1591" s="5" t="s">
        <v>20</v>
      </c>
      <c r="G1591" s="5"/>
      <c r="H1591" s="5" t="s">
        <v>202</v>
      </c>
      <c r="I1591" s="5"/>
      <c r="J1591" s="5"/>
      <c r="K1591" s="5"/>
      <c r="L1591" s="5" t="s">
        <v>203</v>
      </c>
      <c r="M1591" s="32" t="s">
        <v>204</v>
      </c>
      <c r="N1591" s="49">
        <v>1</v>
      </c>
    </row>
    <row r="1592" spans="1:14" ht="24" x14ac:dyDescent="0.25">
      <c r="A1592" s="4" t="s">
        <v>3555</v>
      </c>
      <c r="B1592" s="5" t="s">
        <v>3326</v>
      </c>
      <c r="C1592" s="5" t="s">
        <v>3327</v>
      </c>
      <c r="D1592" s="32" t="s">
        <v>3556</v>
      </c>
      <c r="E1592" s="32" t="s">
        <v>3557</v>
      </c>
      <c r="F1592" s="5" t="s">
        <v>20</v>
      </c>
      <c r="G1592" s="5"/>
      <c r="H1592" s="5" t="s">
        <v>202</v>
      </c>
      <c r="I1592" s="5"/>
      <c r="J1592" s="5"/>
      <c r="K1592" s="5"/>
      <c r="L1592" s="5" t="s">
        <v>203</v>
      </c>
      <c r="M1592" s="32" t="s">
        <v>204</v>
      </c>
      <c r="N1592" s="49">
        <v>8</v>
      </c>
    </row>
    <row r="1593" spans="1:14" ht="24" x14ac:dyDescent="0.25">
      <c r="A1593" s="4" t="s">
        <v>3558</v>
      </c>
      <c r="B1593" s="5" t="s">
        <v>3326</v>
      </c>
      <c r="C1593" s="5" t="s">
        <v>3327</v>
      </c>
      <c r="D1593" s="32" t="s">
        <v>3559</v>
      </c>
      <c r="E1593" s="33">
        <v>320500180000</v>
      </c>
      <c r="F1593" s="5" t="s">
        <v>20</v>
      </c>
      <c r="G1593" s="5"/>
      <c r="H1593" s="5" t="s">
        <v>202</v>
      </c>
      <c r="I1593" s="5"/>
      <c r="J1593" s="5"/>
      <c r="K1593" s="5"/>
      <c r="L1593" s="5" t="s">
        <v>203</v>
      </c>
      <c r="M1593" s="32" t="s">
        <v>204</v>
      </c>
      <c r="N1593" s="49">
        <v>1</v>
      </c>
    </row>
    <row r="1594" spans="1:14" ht="36" x14ac:dyDescent="0.25">
      <c r="A1594" s="4" t="s">
        <v>3560</v>
      </c>
      <c r="B1594" s="5" t="s">
        <v>3326</v>
      </c>
      <c r="C1594" s="5" t="s">
        <v>3327</v>
      </c>
      <c r="D1594" s="32" t="s">
        <v>3561</v>
      </c>
      <c r="E1594" s="32" t="s">
        <v>3562</v>
      </c>
      <c r="F1594" s="5" t="s">
        <v>20</v>
      </c>
      <c r="G1594" s="5"/>
      <c r="H1594" s="5" t="s">
        <v>202</v>
      </c>
      <c r="I1594" s="5"/>
      <c r="J1594" s="5"/>
      <c r="K1594" s="5"/>
      <c r="L1594" s="5" t="s">
        <v>203</v>
      </c>
      <c r="M1594" s="32" t="s">
        <v>204</v>
      </c>
      <c r="N1594" s="49">
        <v>1</v>
      </c>
    </row>
    <row r="1595" spans="1:14" ht="36" x14ac:dyDescent="0.25">
      <c r="A1595" s="4" t="s">
        <v>3563</v>
      </c>
      <c r="B1595" s="5" t="s">
        <v>3326</v>
      </c>
      <c r="C1595" s="5" t="s">
        <v>3327</v>
      </c>
      <c r="D1595" s="32" t="s">
        <v>3564</v>
      </c>
      <c r="E1595" s="33">
        <v>348796730000</v>
      </c>
      <c r="F1595" s="5" t="s">
        <v>20</v>
      </c>
      <c r="G1595" s="5"/>
      <c r="H1595" s="5" t="s">
        <v>202</v>
      </c>
      <c r="I1595" s="5"/>
      <c r="J1595" s="5"/>
      <c r="K1595" s="5"/>
      <c r="L1595" s="5" t="s">
        <v>203</v>
      </c>
      <c r="M1595" s="32" t="s">
        <v>204</v>
      </c>
      <c r="N1595" s="49">
        <v>1</v>
      </c>
    </row>
    <row r="1596" spans="1:14" ht="36" x14ac:dyDescent="0.25">
      <c r="A1596" s="4" t="s">
        <v>3565</v>
      </c>
      <c r="B1596" s="5" t="s">
        <v>3326</v>
      </c>
      <c r="C1596" s="5" t="s">
        <v>3327</v>
      </c>
      <c r="D1596" s="32" t="s">
        <v>3566</v>
      </c>
      <c r="E1596" s="33">
        <v>450202750000</v>
      </c>
      <c r="F1596" s="5" t="s">
        <v>20</v>
      </c>
      <c r="G1596" s="5"/>
      <c r="H1596" s="5" t="s">
        <v>202</v>
      </c>
      <c r="I1596" s="5"/>
      <c r="J1596" s="5"/>
      <c r="K1596" s="5"/>
      <c r="L1596" s="5" t="s">
        <v>203</v>
      </c>
      <c r="M1596" s="32" t="s">
        <v>204</v>
      </c>
      <c r="N1596" s="49">
        <v>4</v>
      </c>
    </row>
    <row r="1597" spans="1:14" ht="36" x14ac:dyDescent="0.25">
      <c r="A1597" s="4" t="s">
        <v>3567</v>
      </c>
      <c r="B1597" s="5" t="s">
        <v>3326</v>
      </c>
      <c r="C1597" s="5" t="s">
        <v>3327</v>
      </c>
      <c r="D1597" s="32" t="s">
        <v>3568</v>
      </c>
      <c r="E1597" s="33">
        <v>450202760000</v>
      </c>
      <c r="F1597" s="5" t="s">
        <v>20</v>
      </c>
      <c r="G1597" s="5"/>
      <c r="H1597" s="5" t="s">
        <v>202</v>
      </c>
      <c r="I1597" s="5"/>
      <c r="J1597" s="5"/>
      <c r="K1597" s="5"/>
      <c r="L1597" s="5" t="s">
        <v>203</v>
      </c>
      <c r="M1597" s="32" t="s">
        <v>204</v>
      </c>
      <c r="N1597" s="49">
        <v>2</v>
      </c>
    </row>
    <row r="1598" spans="1:14" ht="24" x14ac:dyDescent="0.25">
      <c r="A1598" s="4" t="s">
        <v>3569</v>
      </c>
      <c r="B1598" s="5" t="s">
        <v>3326</v>
      </c>
      <c r="C1598" s="5" t="s">
        <v>3327</v>
      </c>
      <c r="D1598" s="32" t="s">
        <v>3570</v>
      </c>
      <c r="E1598" s="33">
        <v>280614620000</v>
      </c>
      <c r="F1598" s="5" t="s">
        <v>20</v>
      </c>
      <c r="G1598" s="5"/>
      <c r="H1598" s="5" t="s">
        <v>202</v>
      </c>
      <c r="I1598" s="5"/>
      <c r="J1598" s="5"/>
      <c r="K1598" s="5"/>
      <c r="L1598" s="5" t="s">
        <v>203</v>
      </c>
      <c r="M1598" s="32" t="s">
        <v>204</v>
      </c>
      <c r="N1598" s="49">
        <v>2</v>
      </c>
    </row>
    <row r="1599" spans="1:14" ht="24" x14ac:dyDescent="0.25">
      <c r="A1599" s="4" t="s">
        <v>3571</v>
      </c>
      <c r="B1599" s="5" t="s">
        <v>3326</v>
      </c>
      <c r="C1599" s="5" t="s">
        <v>3327</v>
      </c>
      <c r="D1599" s="32" t="s">
        <v>3572</v>
      </c>
      <c r="E1599" s="33">
        <v>281109590000</v>
      </c>
      <c r="F1599" s="5" t="s">
        <v>20</v>
      </c>
      <c r="G1599" s="5"/>
      <c r="H1599" s="5" t="s">
        <v>202</v>
      </c>
      <c r="I1599" s="5"/>
      <c r="J1599" s="5"/>
      <c r="K1599" s="5"/>
      <c r="L1599" s="5" t="s">
        <v>203</v>
      </c>
      <c r="M1599" s="32" t="s">
        <v>204</v>
      </c>
      <c r="N1599" s="49">
        <v>2</v>
      </c>
    </row>
    <row r="1600" spans="1:14" ht="36" x14ac:dyDescent="0.25">
      <c r="A1600" s="4" t="s">
        <v>3573</v>
      </c>
      <c r="B1600" s="5" t="s">
        <v>3326</v>
      </c>
      <c r="C1600" s="5" t="s">
        <v>3327</v>
      </c>
      <c r="D1600" s="32" t="s">
        <v>3574</v>
      </c>
      <c r="E1600" s="33">
        <v>281010520000</v>
      </c>
      <c r="F1600" s="5" t="s">
        <v>20</v>
      </c>
      <c r="G1600" s="5"/>
      <c r="H1600" s="5" t="s">
        <v>202</v>
      </c>
      <c r="I1600" s="5"/>
      <c r="J1600" s="5"/>
      <c r="K1600" s="5"/>
      <c r="L1600" s="5" t="s">
        <v>203</v>
      </c>
      <c r="M1600" s="32" t="s">
        <v>204</v>
      </c>
      <c r="N1600" s="49">
        <v>6</v>
      </c>
    </row>
    <row r="1601" spans="1:14" ht="36" x14ac:dyDescent="0.25">
      <c r="A1601" s="4" t="s">
        <v>3575</v>
      </c>
      <c r="B1601" s="5" t="s">
        <v>3326</v>
      </c>
      <c r="C1601" s="5" t="s">
        <v>3327</v>
      </c>
      <c r="D1601" s="32" t="s">
        <v>3576</v>
      </c>
      <c r="E1601" s="33">
        <v>281010530000</v>
      </c>
      <c r="F1601" s="5" t="s">
        <v>20</v>
      </c>
      <c r="G1601" s="5"/>
      <c r="H1601" s="5" t="s">
        <v>202</v>
      </c>
      <c r="I1601" s="5"/>
      <c r="J1601" s="5"/>
      <c r="K1601" s="5"/>
      <c r="L1601" s="5" t="s">
        <v>203</v>
      </c>
      <c r="M1601" s="32" t="s">
        <v>204</v>
      </c>
      <c r="N1601" s="49">
        <v>1</v>
      </c>
    </row>
    <row r="1602" spans="1:14" ht="24" x14ac:dyDescent="0.25">
      <c r="A1602" s="4" t="s">
        <v>3577</v>
      </c>
      <c r="B1602" s="5" t="s">
        <v>3326</v>
      </c>
      <c r="C1602" s="5" t="s">
        <v>3327</v>
      </c>
      <c r="D1602" s="32" t="s">
        <v>3578</v>
      </c>
      <c r="E1602" s="33">
        <v>281110040000</v>
      </c>
      <c r="F1602" s="5" t="s">
        <v>20</v>
      </c>
      <c r="G1602" s="5"/>
      <c r="H1602" s="5" t="s">
        <v>202</v>
      </c>
      <c r="I1602" s="5"/>
      <c r="J1602" s="5"/>
      <c r="K1602" s="5"/>
      <c r="L1602" s="5" t="s">
        <v>203</v>
      </c>
      <c r="M1602" s="32" t="s">
        <v>204</v>
      </c>
      <c r="N1602" s="49">
        <v>2</v>
      </c>
    </row>
    <row r="1603" spans="1:14" ht="36" x14ac:dyDescent="0.25">
      <c r="A1603" s="4" t="s">
        <v>3579</v>
      </c>
      <c r="B1603" s="5" t="s">
        <v>3326</v>
      </c>
      <c r="C1603" s="5" t="s">
        <v>3327</v>
      </c>
      <c r="D1603" s="32" t="s">
        <v>3580</v>
      </c>
      <c r="E1603" s="32" t="s">
        <v>3581</v>
      </c>
      <c r="F1603" s="5" t="s">
        <v>20</v>
      </c>
      <c r="G1603" s="5"/>
      <c r="H1603" s="5" t="s">
        <v>202</v>
      </c>
      <c r="I1603" s="5"/>
      <c r="J1603" s="5"/>
      <c r="K1603" s="5"/>
      <c r="L1603" s="5" t="s">
        <v>203</v>
      </c>
      <c r="M1603" s="32" t="s">
        <v>204</v>
      </c>
      <c r="N1603" s="49">
        <v>1</v>
      </c>
    </row>
    <row r="1604" spans="1:14" ht="36" x14ac:dyDescent="0.25">
      <c r="A1604" s="4" t="s">
        <v>3582</v>
      </c>
      <c r="B1604" s="5" t="s">
        <v>3326</v>
      </c>
      <c r="C1604" s="5" t="s">
        <v>3327</v>
      </c>
      <c r="D1604" s="32" t="s">
        <v>3583</v>
      </c>
      <c r="E1604" s="33">
        <v>280913360000</v>
      </c>
      <c r="F1604" s="5" t="s">
        <v>20</v>
      </c>
      <c r="G1604" s="5"/>
      <c r="H1604" s="5" t="s">
        <v>202</v>
      </c>
      <c r="I1604" s="5"/>
      <c r="J1604" s="5"/>
      <c r="K1604" s="5"/>
      <c r="L1604" s="5" t="s">
        <v>203</v>
      </c>
      <c r="M1604" s="32" t="s">
        <v>204</v>
      </c>
      <c r="N1604" s="49">
        <v>2</v>
      </c>
    </row>
    <row r="1605" spans="1:14" ht="24" x14ac:dyDescent="0.25">
      <c r="A1605" s="4" t="s">
        <v>3584</v>
      </c>
      <c r="B1605" s="5" t="s">
        <v>3326</v>
      </c>
      <c r="C1605" s="5" t="s">
        <v>3327</v>
      </c>
      <c r="D1605" s="32" t="s">
        <v>3585</v>
      </c>
      <c r="E1605" s="32" t="s">
        <v>3586</v>
      </c>
      <c r="F1605" s="5" t="s">
        <v>20</v>
      </c>
      <c r="G1605" s="5"/>
      <c r="H1605" s="5" t="s">
        <v>202</v>
      </c>
      <c r="I1605" s="5"/>
      <c r="J1605" s="5"/>
      <c r="K1605" s="5"/>
      <c r="L1605" s="5" t="s">
        <v>203</v>
      </c>
      <c r="M1605" s="32" t="s">
        <v>204</v>
      </c>
      <c r="N1605" s="49">
        <v>6</v>
      </c>
    </row>
    <row r="1606" spans="1:14" ht="24" x14ac:dyDescent="0.25">
      <c r="A1606" s="4" t="s">
        <v>3587</v>
      </c>
      <c r="B1606" s="5" t="s">
        <v>3326</v>
      </c>
      <c r="C1606" s="5" t="s">
        <v>3327</v>
      </c>
      <c r="D1606" s="32" t="s">
        <v>3588</v>
      </c>
      <c r="E1606" s="33">
        <v>280915140000</v>
      </c>
      <c r="F1606" s="5" t="s">
        <v>20</v>
      </c>
      <c r="G1606" s="5"/>
      <c r="H1606" s="5" t="s">
        <v>202</v>
      </c>
      <c r="I1606" s="5"/>
      <c r="J1606" s="5"/>
      <c r="K1606" s="5"/>
      <c r="L1606" s="5" t="s">
        <v>203</v>
      </c>
      <c r="M1606" s="32" t="s">
        <v>204</v>
      </c>
      <c r="N1606" s="49">
        <v>1</v>
      </c>
    </row>
    <row r="1607" spans="1:14" ht="24" x14ac:dyDescent="0.25">
      <c r="A1607" s="4" t="s">
        <v>3589</v>
      </c>
      <c r="B1607" s="5" t="s">
        <v>3326</v>
      </c>
      <c r="C1607" s="5" t="s">
        <v>3327</v>
      </c>
      <c r="D1607" s="32" t="s">
        <v>3590</v>
      </c>
      <c r="E1607" s="32" t="s">
        <v>3591</v>
      </c>
      <c r="F1607" s="5" t="s">
        <v>20</v>
      </c>
      <c r="G1607" s="5"/>
      <c r="H1607" s="5" t="s">
        <v>202</v>
      </c>
      <c r="I1607" s="5"/>
      <c r="J1607" s="5"/>
      <c r="K1607" s="5"/>
      <c r="L1607" s="5" t="s">
        <v>203</v>
      </c>
      <c r="M1607" s="32" t="s">
        <v>204</v>
      </c>
      <c r="N1607" s="49">
        <v>1</v>
      </c>
    </row>
    <row r="1608" spans="1:14" ht="36" x14ac:dyDescent="0.25">
      <c r="A1608" s="4" t="s">
        <v>3592</v>
      </c>
      <c r="B1608" s="5" t="s">
        <v>3326</v>
      </c>
      <c r="C1608" s="5" t="s">
        <v>3327</v>
      </c>
      <c r="D1608" s="32" t="s">
        <v>3593</v>
      </c>
      <c r="E1608" s="32" t="s">
        <v>3594</v>
      </c>
      <c r="F1608" s="5" t="s">
        <v>20</v>
      </c>
      <c r="G1608" s="5"/>
      <c r="H1608" s="5" t="s">
        <v>202</v>
      </c>
      <c r="I1608" s="5"/>
      <c r="J1608" s="5"/>
      <c r="K1608" s="5"/>
      <c r="L1608" s="5" t="s">
        <v>203</v>
      </c>
      <c r="M1608" s="32" t="s">
        <v>204</v>
      </c>
      <c r="N1608" s="49">
        <v>3</v>
      </c>
    </row>
    <row r="1609" spans="1:14" ht="24" x14ac:dyDescent="0.25">
      <c r="A1609" s="4" t="s">
        <v>3595</v>
      </c>
      <c r="B1609" s="5" t="s">
        <v>3326</v>
      </c>
      <c r="C1609" s="5" t="s">
        <v>3327</v>
      </c>
      <c r="D1609" s="32" t="s">
        <v>3596</v>
      </c>
      <c r="E1609" s="36">
        <v>40217060000</v>
      </c>
      <c r="F1609" s="5" t="s">
        <v>20</v>
      </c>
      <c r="G1609" s="5"/>
      <c r="H1609" s="5" t="s">
        <v>202</v>
      </c>
      <c r="I1609" s="5"/>
      <c r="J1609" s="5"/>
      <c r="K1609" s="5"/>
      <c r="L1609" s="5" t="s">
        <v>203</v>
      </c>
      <c r="M1609" s="32" t="s">
        <v>204</v>
      </c>
      <c r="N1609" s="49">
        <v>19</v>
      </c>
    </row>
    <row r="1610" spans="1:14" ht="36" x14ac:dyDescent="0.25">
      <c r="A1610" s="4" t="s">
        <v>3597</v>
      </c>
      <c r="B1610" s="5" t="s">
        <v>3326</v>
      </c>
      <c r="C1610" s="5" t="s">
        <v>3327</v>
      </c>
      <c r="D1610" s="32" t="s">
        <v>3598</v>
      </c>
      <c r="E1610" s="33">
        <v>110701460000</v>
      </c>
      <c r="F1610" s="5" t="s">
        <v>20</v>
      </c>
      <c r="G1610" s="5"/>
      <c r="H1610" s="5" t="s">
        <v>202</v>
      </c>
      <c r="I1610" s="5"/>
      <c r="J1610" s="5"/>
      <c r="K1610" s="5"/>
      <c r="L1610" s="5" t="s">
        <v>203</v>
      </c>
      <c r="M1610" s="32" t="s">
        <v>204</v>
      </c>
      <c r="N1610" s="49">
        <v>1</v>
      </c>
    </row>
    <row r="1611" spans="1:14" ht="36" x14ac:dyDescent="0.25">
      <c r="A1611" s="4" t="s">
        <v>3599</v>
      </c>
      <c r="B1611" s="5" t="s">
        <v>3326</v>
      </c>
      <c r="C1611" s="5" t="s">
        <v>3327</v>
      </c>
      <c r="D1611" s="32" t="s">
        <v>3600</v>
      </c>
      <c r="E1611" s="32" t="s">
        <v>3601</v>
      </c>
      <c r="F1611" s="5" t="s">
        <v>20</v>
      </c>
      <c r="G1611" s="5"/>
      <c r="H1611" s="5" t="s">
        <v>202</v>
      </c>
      <c r="I1611" s="5"/>
      <c r="J1611" s="5"/>
      <c r="K1611" s="5"/>
      <c r="L1611" s="5" t="s">
        <v>203</v>
      </c>
      <c r="M1611" s="32" t="s">
        <v>204</v>
      </c>
      <c r="N1611" s="49">
        <v>1</v>
      </c>
    </row>
    <row r="1612" spans="1:14" ht="36" x14ac:dyDescent="0.25">
      <c r="A1612" s="4" t="s">
        <v>3602</v>
      </c>
      <c r="B1612" s="5" t="s">
        <v>3326</v>
      </c>
      <c r="C1612" s="5" t="s">
        <v>3327</v>
      </c>
      <c r="D1612" s="32" t="s">
        <v>3603</v>
      </c>
      <c r="E1612" s="32" t="s">
        <v>3604</v>
      </c>
      <c r="F1612" s="5" t="s">
        <v>20</v>
      </c>
      <c r="G1612" s="5"/>
      <c r="H1612" s="5" t="s">
        <v>202</v>
      </c>
      <c r="I1612" s="5"/>
      <c r="J1612" s="5"/>
      <c r="K1612" s="5"/>
      <c r="L1612" s="5" t="s">
        <v>203</v>
      </c>
      <c r="M1612" s="32" t="s">
        <v>204</v>
      </c>
      <c r="N1612" s="49">
        <v>2</v>
      </c>
    </row>
    <row r="1613" spans="1:14" ht="36" x14ac:dyDescent="0.25">
      <c r="A1613" s="4" t="s">
        <v>3605</v>
      </c>
      <c r="B1613" s="5" t="s">
        <v>3326</v>
      </c>
      <c r="C1613" s="5" t="s">
        <v>3327</v>
      </c>
      <c r="D1613" s="32" t="s">
        <v>3606</v>
      </c>
      <c r="E1613" s="32" t="s">
        <v>3607</v>
      </c>
      <c r="F1613" s="5" t="s">
        <v>20</v>
      </c>
      <c r="G1613" s="5"/>
      <c r="H1613" s="5" t="s">
        <v>202</v>
      </c>
      <c r="I1613" s="5"/>
      <c r="J1613" s="5"/>
      <c r="K1613" s="5"/>
      <c r="L1613" s="5" t="s">
        <v>203</v>
      </c>
      <c r="M1613" s="32" t="s">
        <v>204</v>
      </c>
      <c r="N1613" s="49">
        <v>1</v>
      </c>
    </row>
    <row r="1614" spans="1:14" ht="36" x14ac:dyDescent="0.25">
      <c r="A1614" s="4" t="s">
        <v>3608</v>
      </c>
      <c r="B1614" s="5" t="s">
        <v>3326</v>
      </c>
      <c r="C1614" s="5" t="s">
        <v>3327</v>
      </c>
      <c r="D1614" s="32" t="s">
        <v>3609</v>
      </c>
      <c r="E1614" s="32" t="s">
        <v>3610</v>
      </c>
      <c r="F1614" s="5" t="s">
        <v>20</v>
      </c>
      <c r="G1614" s="5"/>
      <c r="H1614" s="5" t="s">
        <v>202</v>
      </c>
      <c r="I1614" s="5"/>
      <c r="J1614" s="5"/>
      <c r="K1614" s="5"/>
      <c r="L1614" s="5" t="s">
        <v>203</v>
      </c>
      <c r="M1614" s="32" t="s">
        <v>204</v>
      </c>
      <c r="N1614" s="49">
        <v>4</v>
      </c>
    </row>
    <row r="1615" spans="1:14" ht="36" x14ac:dyDescent="0.25">
      <c r="A1615" s="4" t="s">
        <v>3611</v>
      </c>
      <c r="B1615" s="5" t="s">
        <v>3326</v>
      </c>
      <c r="C1615" s="5" t="s">
        <v>3327</v>
      </c>
      <c r="D1615" s="32" t="s">
        <v>3612</v>
      </c>
      <c r="E1615" s="32" t="s">
        <v>3613</v>
      </c>
      <c r="F1615" s="5" t="s">
        <v>20</v>
      </c>
      <c r="G1615" s="5"/>
      <c r="H1615" s="5" t="s">
        <v>202</v>
      </c>
      <c r="I1615" s="5"/>
      <c r="J1615" s="5"/>
      <c r="K1615" s="5"/>
      <c r="L1615" s="5" t="s">
        <v>203</v>
      </c>
      <c r="M1615" s="32" t="s">
        <v>204</v>
      </c>
      <c r="N1615" s="49">
        <v>1</v>
      </c>
    </row>
    <row r="1616" spans="1:14" ht="24" x14ac:dyDescent="0.25">
      <c r="A1616" s="4" t="s">
        <v>3614</v>
      </c>
      <c r="B1616" s="5" t="s">
        <v>3326</v>
      </c>
      <c r="C1616" s="5" t="s">
        <v>3327</v>
      </c>
      <c r="D1616" s="32" t="s">
        <v>3615</v>
      </c>
      <c r="E1616" s="33">
        <v>110701450000</v>
      </c>
      <c r="F1616" s="5" t="s">
        <v>20</v>
      </c>
      <c r="G1616" s="5"/>
      <c r="H1616" s="5" t="s">
        <v>202</v>
      </c>
      <c r="I1616" s="5"/>
      <c r="J1616" s="5"/>
      <c r="K1616" s="5"/>
      <c r="L1616" s="5" t="s">
        <v>203</v>
      </c>
      <c r="M1616" s="32" t="s">
        <v>400</v>
      </c>
      <c r="N1616" s="49">
        <v>36.51</v>
      </c>
    </row>
    <row r="1617" spans="1:14" ht="24" x14ac:dyDescent="0.25">
      <c r="A1617" s="4" t="s">
        <v>3616</v>
      </c>
      <c r="B1617" s="5" t="s">
        <v>3326</v>
      </c>
      <c r="C1617" s="5" t="s">
        <v>3327</v>
      </c>
      <c r="D1617" s="32" t="s">
        <v>3617</v>
      </c>
      <c r="E1617" s="33">
        <v>110700690000</v>
      </c>
      <c r="F1617" s="5" t="s">
        <v>20</v>
      </c>
      <c r="G1617" s="5"/>
      <c r="H1617" s="5" t="s">
        <v>202</v>
      </c>
      <c r="I1617" s="5"/>
      <c r="J1617" s="5"/>
      <c r="K1617" s="5"/>
      <c r="L1617" s="5" t="s">
        <v>203</v>
      </c>
      <c r="M1617" s="32" t="s">
        <v>236</v>
      </c>
      <c r="N1617" s="49">
        <v>44.3</v>
      </c>
    </row>
    <row r="1618" spans="1:14" ht="24" x14ac:dyDescent="0.25">
      <c r="A1618" s="4" t="s">
        <v>3618</v>
      </c>
      <c r="B1618" s="5" t="s">
        <v>3326</v>
      </c>
      <c r="C1618" s="5" t="s">
        <v>3327</v>
      </c>
      <c r="D1618" s="32" t="s">
        <v>3619</v>
      </c>
      <c r="E1618" s="33">
        <v>860380070000</v>
      </c>
      <c r="F1618" s="5" t="s">
        <v>20</v>
      </c>
      <c r="G1618" s="5"/>
      <c r="H1618" s="5" t="s">
        <v>202</v>
      </c>
      <c r="I1618" s="5"/>
      <c r="J1618" s="5"/>
      <c r="K1618" s="5"/>
      <c r="L1618" s="5" t="s">
        <v>203</v>
      </c>
      <c r="M1618" s="32" t="s">
        <v>290</v>
      </c>
      <c r="N1618" s="49">
        <v>0.17499999999999999</v>
      </c>
    </row>
    <row r="1619" spans="1:14" ht="24" x14ac:dyDescent="0.25">
      <c r="A1619" s="4" t="s">
        <v>3620</v>
      </c>
      <c r="B1619" s="5" t="s">
        <v>3326</v>
      </c>
      <c r="C1619" s="5" t="s">
        <v>3327</v>
      </c>
      <c r="D1619" s="32" t="s">
        <v>3621</v>
      </c>
      <c r="E1619" s="33">
        <v>860700100000</v>
      </c>
      <c r="F1619" s="5" t="s">
        <v>20</v>
      </c>
      <c r="G1619" s="5"/>
      <c r="H1619" s="5" t="s">
        <v>202</v>
      </c>
      <c r="I1619" s="5"/>
      <c r="J1619" s="5"/>
      <c r="K1619" s="5"/>
      <c r="L1619" s="5" t="s">
        <v>203</v>
      </c>
      <c r="M1619" s="32" t="s">
        <v>290</v>
      </c>
      <c r="N1619" s="49">
        <v>2.3E-2</v>
      </c>
    </row>
    <row r="1620" spans="1:14" ht="48" x14ac:dyDescent="0.25">
      <c r="A1620" s="4" t="s">
        <v>3622</v>
      </c>
      <c r="B1620" s="5" t="s">
        <v>3326</v>
      </c>
      <c r="C1620" s="5" t="s">
        <v>3327</v>
      </c>
      <c r="D1620" s="32" t="s">
        <v>3623</v>
      </c>
      <c r="E1620" s="32" t="s">
        <v>3624</v>
      </c>
      <c r="F1620" s="5" t="s">
        <v>20</v>
      </c>
      <c r="G1620" s="5"/>
      <c r="H1620" s="5" t="s">
        <v>202</v>
      </c>
      <c r="I1620" s="5"/>
      <c r="J1620" s="5"/>
      <c r="K1620" s="5"/>
      <c r="L1620" s="5" t="s">
        <v>203</v>
      </c>
      <c r="M1620" s="32" t="s">
        <v>204</v>
      </c>
      <c r="N1620" s="49">
        <v>4</v>
      </c>
    </row>
    <row r="1621" spans="1:14" ht="24" x14ac:dyDescent="0.25">
      <c r="A1621" s="4" t="s">
        <v>3625</v>
      </c>
      <c r="B1621" s="5" t="s">
        <v>3326</v>
      </c>
      <c r="C1621" s="5" t="s">
        <v>3327</v>
      </c>
      <c r="D1621" s="32" t="s">
        <v>3626</v>
      </c>
      <c r="E1621" s="33">
        <v>951861040000</v>
      </c>
      <c r="F1621" s="5" t="s">
        <v>20</v>
      </c>
      <c r="G1621" s="5"/>
      <c r="H1621" s="5" t="s">
        <v>202</v>
      </c>
      <c r="I1621" s="5"/>
      <c r="J1621" s="5"/>
      <c r="K1621" s="5"/>
      <c r="L1621" s="5" t="s">
        <v>203</v>
      </c>
      <c r="M1621" s="32" t="s">
        <v>204</v>
      </c>
      <c r="N1621" s="49">
        <v>7</v>
      </c>
    </row>
    <row r="1622" spans="1:14" ht="36" x14ac:dyDescent="0.25">
      <c r="A1622" s="4" t="s">
        <v>3627</v>
      </c>
      <c r="B1622" s="5" t="s">
        <v>3326</v>
      </c>
      <c r="C1622" s="5" t="s">
        <v>3327</v>
      </c>
      <c r="D1622" s="32" t="s">
        <v>3628</v>
      </c>
      <c r="E1622" s="33">
        <v>224494120000</v>
      </c>
      <c r="F1622" s="5" t="s">
        <v>20</v>
      </c>
      <c r="G1622" s="5"/>
      <c r="H1622" s="5" t="s">
        <v>202</v>
      </c>
      <c r="I1622" s="5"/>
      <c r="J1622" s="5"/>
      <c r="K1622" s="5"/>
      <c r="L1622" s="5" t="s">
        <v>203</v>
      </c>
      <c r="M1622" s="32" t="s">
        <v>204</v>
      </c>
      <c r="N1622" s="49">
        <v>3</v>
      </c>
    </row>
    <row r="1623" spans="1:14" ht="24" x14ac:dyDescent="0.25">
      <c r="A1623" s="4" t="s">
        <v>3629</v>
      </c>
      <c r="B1623" s="5" t="s">
        <v>3326</v>
      </c>
      <c r="C1623" s="5" t="s">
        <v>3327</v>
      </c>
      <c r="D1623" s="32" t="s">
        <v>3630</v>
      </c>
      <c r="E1623" s="33">
        <v>349376070000</v>
      </c>
      <c r="F1623" s="5" t="s">
        <v>20</v>
      </c>
      <c r="G1623" s="5"/>
      <c r="H1623" s="5" t="s">
        <v>202</v>
      </c>
      <c r="I1623" s="5"/>
      <c r="J1623" s="5"/>
      <c r="K1623" s="5"/>
      <c r="L1623" s="5" t="s">
        <v>203</v>
      </c>
      <c r="M1623" s="32" t="s">
        <v>204</v>
      </c>
      <c r="N1623" s="49">
        <v>1</v>
      </c>
    </row>
    <row r="1624" spans="1:14" ht="24" x14ac:dyDescent="0.25">
      <c r="A1624" s="4" t="s">
        <v>3631</v>
      </c>
      <c r="B1624" s="5" t="s">
        <v>3326</v>
      </c>
      <c r="C1624" s="5" t="s">
        <v>3327</v>
      </c>
      <c r="D1624" s="32" t="s">
        <v>3632</v>
      </c>
      <c r="E1624" s="33">
        <v>348794230000</v>
      </c>
      <c r="F1624" s="5" t="s">
        <v>20</v>
      </c>
      <c r="G1624" s="5"/>
      <c r="H1624" s="5" t="s">
        <v>202</v>
      </c>
      <c r="I1624" s="5"/>
      <c r="J1624" s="5"/>
      <c r="K1624" s="5"/>
      <c r="L1624" s="5" t="s">
        <v>203</v>
      </c>
      <c r="M1624" s="32" t="s">
        <v>204</v>
      </c>
      <c r="N1624" s="49">
        <v>1</v>
      </c>
    </row>
    <row r="1625" spans="1:14" ht="24" x14ac:dyDescent="0.25">
      <c r="A1625" s="4" t="s">
        <v>3633</v>
      </c>
      <c r="B1625" s="5" t="s">
        <v>3326</v>
      </c>
      <c r="C1625" s="5" t="s">
        <v>3327</v>
      </c>
      <c r="D1625" s="32" t="s">
        <v>3634</v>
      </c>
      <c r="E1625" s="32" t="s">
        <v>3635</v>
      </c>
      <c r="F1625" s="5" t="s">
        <v>20</v>
      </c>
      <c r="G1625" s="5"/>
      <c r="H1625" s="5" t="s">
        <v>202</v>
      </c>
      <c r="I1625" s="5"/>
      <c r="J1625" s="5"/>
      <c r="K1625" s="5"/>
      <c r="L1625" s="5" t="s">
        <v>203</v>
      </c>
      <c r="M1625" s="32" t="s">
        <v>204</v>
      </c>
      <c r="N1625" s="49">
        <v>5</v>
      </c>
    </row>
    <row r="1626" spans="1:14" ht="24" x14ac:dyDescent="0.25">
      <c r="A1626" s="4" t="s">
        <v>3636</v>
      </c>
      <c r="B1626" s="5" t="s">
        <v>3326</v>
      </c>
      <c r="C1626" s="5" t="s">
        <v>3327</v>
      </c>
      <c r="D1626" s="32" t="s">
        <v>3637</v>
      </c>
      <c r="E1626" s="32" t="s">
        <v>3638</v>
      </c>
      <c r="F1626" s="5" t="s">
        <v>20</v>
      </c>
      <c r="G1626" s="5"/>
      <c r="H1626" s="5" t="s">
        <v>202</v>
      </c>
      <c r="I1626" s="5"/>
      <c r="J1626" s="5"/>
      <c r="K1626" s="5"/>
      <c r="L1626" s="5" t="s">
        <v>203</v>
      </c>
      <c r="M1626" s="32" t="s">
        <v>204</v>
      </c>
      <c r="N1626" s="49">
        <v>1</v>
      </c>
    </row>
    <row r="1627" spans="1:14" ht="24" x14ac:dyDescent="0.25">
      <c r="A1627" s="4" t="s">
        <v>3639</v>
      </c>
      <c r="B1627" s="5" t="s">
        <v>3326</v>
      </c>
      <c r="C1627" s="5" t="s">
        <v>3327</v>
      </c>
      <c r="D1627" s="32" t="s">
        <v>3640</v>
      </c>
      <c r="E1627" s="32" t="s">
        <v>3641</v>
      </c>
      <c r="F1627" s="5" t="s">
        <v>20</v>
      </c>
      <c r="G1627" s="5"/>
      <c r="H1627" s="5" t="s">
        <v>202</v>
      </c>
      <c r="I1627" s="5"/>
      <c r="J1627" s="5"/>
      <c r="K1627" s="5"/>
      <c r="L1627" s="5" t="s">
        <v>203</v>
      </c>
      <c r="M1627" s="32" t="s">
        <v>204</v>
      </c>
      <c r="N1627" s="49">
        <v>1</v>
      </c>
    </row>
    <row r="1628" spans="1:14" ht="24" x14ac:dyDescent="0.25">
      <c r="A1628" s="4" t="s">
        <v>3642</v>
      </c>
      <c r="B1628" s="5" t="s">
        <v>3326</v>
      </c>
      <c r="C1628" s="5" t="s">
        <v>3327</v>
      </c>
      <c r="D1628" s="32" t="s">
        <v>3643</v>
      </c>
      <c r="E1628" s="32" t="s">
        <v>3644</v>
      </c>
      <c r="F1628" s="5" t="s">
        <v>20</v>
      </c>
      <c r="G1628" s="5"/>
      <c r="H1628" s="5" t="s">
        <v>202</v>
      </c>
      <c r="I1628" s="5"/>
      <c r="J1628" s="5"/>
      <c r="K1628" s="5"/>
      <c r="L1628" s="5" t="s">
        <v>203</v>
      </c>
      <c r="M1628" s="32" t="s">
        <v>204</v>
      </c>
      <c r="N1628" s="49">
        <v>1</v>
      </c>
    </row>
    <row r="1629" spans="1:14" ht="24" x14ac:dyDescent="0.25">
      <c r="A1629" s="4" t="s">
        <v>3645</v>
      </c>
      <c r="B1629" s="5" t="s">
        <v>3326</v>
      </c>
      <c r="C1629" s="5" t="s">
        <v>3327</v>
      </c>
      <c r="D1629" s="32" t="s">
        <v>3646</v>
      </c>
      <c r="E1629" s="32" t="s">
        <v>3647</v>
      </c>
      <c r="F1629" s="5" t="s">
        <v>20</v>
      </c>
      <c r="G1629" s="5"/>
      <c r="H1629" s="5" t="s">
        <v>202</v>
      </c>
      <c r="I1629" s="5"/>
      <c r="J1629" s="5"/>
      <c r="K1629" s="5"/>
      <c r="L1629" s="5" t="s">
        <v>203</v>
      </c>
      <c r="M1629" s="32" t="s">
        <v>204</v>
      </c>
      <c r="N1629" s="49">
        <v>2</v>
      </c>
    </row>
    <row r="1630" spans="1:14" ht="24" x14ac:dyDescent="0.25">
      <c r="A1630" s="4" t="s">
        <v>3648</v>
      </c>
      <c r="B1630" s="5" t="s">
        <v>3326</v>
      </c>
      <c r="C1630" s="5" t="s">
        <v>3327</v>
      </c>
      <c r="D1630" s="32" t="s">
        <v>3649</v>
      </c>
      <c r="E1630" s="32" t="s">
        <v>3650</v>
      </c>
      <c r="F1630" s="5" t="s">
        <v>20</v>
      </c>
      <c r="G1630" s="5"/>
      <c r="H1630" s="5" t="s">
        <v>202</v>
      </c>
      <c r="I1630" s="5"/>
      <c r="J1630" s="5"/>
      <c r="K1630" s="5"/>
      <c r="L1630" s="5" t="s">
        <v>203</v>
      </c>
      <c r="M1630" s="32" t="s">
        <v>204</v>
      </c>
      <c r="N1630" s="49">
        <v>4</v>
      </c>
    </row>
    <row r="1631" spans="1:14" ht="24" x14ac:dyDescent="0.25">
      <c r="A1631" s="4" t="s">
        <v>3651</v>
      </c>
      <c r="B1631" s="5" t="s">
        <v>3326</v>
      </c>
      <c r="C1631" s="5" t="s">
        <v>3327</v>
      </c>
      <c r="D1631" s="32" t="s">
        <v>3652</v>
      </c>
      <c r="E1631" s="32" t="s">
        <v>3653</v>
      </c>
      <c r="F1631" s="5" t="s">
        <v>20</v>
      </c>
      <c r="G1631" s="5"/>
      <c r="H1631" s="5" t="s">
        <v>202</v>
      </c>
      <c r="I1631" s="5"/>
      <c r="J1631" s="5"/>
      <c r="K1631" s="5"/>
      <c r="L1631" s="5" t="s">
        <v>203</v>
      </c>
      <c r="M1631" s="32" t="s">
        <v>204</v>
      </c>
      <c r="N1631" s="49">
        <v>3</v>
      </c>
    </row>
    <row r="1632" spans="1:14" ht="24" x14ac:dyDescent="0.25">
      <c r="A1632" s="4" t="s">
        <v>3654</v>
      </c>
      <c r="B1632" s="5" t="s">
        <v>3326</v>
      </c>
      <c r="C1632" s="5" t="s">
        <v>3327</v>
      </c>
      <c r="D1632" s="32" t="s">
        <v>3655</v>
      </c>
      <c r="E1632" s="32" t="s">
        <v>3656</v>
      </c>
      <c r="F1632" s="5" t="s">
        <v>20</v>
      </c>
      <c r="G1632" s="5"/>
      <c r="H1632" s="5" t="s">
        <v>202</v>
      </c>
      <c r="I1632" s="5"/>
      <c r="J1632" s="5"/>
      <c r="K1632" s="5"/>
      <c r="L1632" s="5" t="s">
        <v>203</v>
      </c>
      <c r="M1632" s="32" t="s">
        <v>204</v>
      </c>
      <c r="N1632" s="49">
        <v>1</v>
      </c>
    </row>
    <row r="1633" spans="1:14" ht="24" x14ac:dyDescent="0.25">
      <c r="A1633" s="4" t="s">
        <v>3657</v>
      </c>
      <c r="B1633" s="5" t="s">
        <v>3326</v>
      </c>
      <c r="C1633" s="5" t="s">
        <v>3327</v>
      </c>
      <c r="D1633" s="32" t="s">
        <v>3658</v>
      </c>
      <c r="E1633" s="32" t="s">
        <v>3659</v>
      </c>
      <c r="F1633" s="5" t="s">
        <v>20</v>
      </c>
      <c r="G1633" s="5"/>
      <c r="H1633" s="5" t="s">
        <v>202</v>
      </c>
      <c r="I1633" s="5"/>
      <c r="J1633" s="5"/>
      <c r="K1633" s="5"/>
      <c r="L1633" s="5" t="s">
        <v>203</v>
      </c>
      <c r="M1633" s="32" t="s">
        <v>204</v>
      </c>
      <c r="N1633" s="49">
        <v>4</v>
      </c>
    </row>
    <row r="1634" spans="1:14" ht="24" x14ac:dyDescent="0.25">
      <c r="A1634" s="4" t="s">
        <v>3660</v>
      </c>
      <c r="B1634" s="5" t="s">
        <v>3326</v>
      </c>
      <c r="C1634" s="5" t="s">
        <v>3327</v>
      </c>
      <c r="D1634" s="32" t="s">
        <v>3661</v>
      </c>
      <c r="E1634" s="33">
        <v>281559990000</v>
      </c>
      <c r="F1634" s="5" t="s">
        <v>20</v>
      </c>
      <c r="G1634" s="5"/>
      <c r="H1634" s="5" t="s">
        <v>202</v>
      </c>
      <c r="I1634" s="5"/>
      <c r="J1634" s="5"/>
      <c r="K1634" s="5"/>
      <c r="L1634" s="5" t="s">
        <v>203</v>
      </c>
      <c r="M1634" s="32" t="s">
        <v>204</v>
      </c>
      <c r="N1634" s="49">
        <v>5</v>
      </c>
    </row>
    <row r="1635" spans="1:14" ht="24" x14ac:dyDescent="0.25">
      <c r="A1635" s="4" t="s">
        <v>3662</v>
      </c>
      <c r="B1635" s="5" t="s">
        <v>3326</v>
      </c>
      <c r="C1635" s="5" t="s">
        <v>3327</v>
      </c>
      <c r="D1635" s="32" t="s">
        <v>3663</v>
      </c>
      <c r="E1635" s="32" t="s">
        <v>3664</v>
      </c>
      <c r="F1635" s="5" t="s">
        <v>20</v>
      </c>
      <c r="G1635" s="5"/>
      <c r="H1635" s="5" t="s">
        <v>202</v>
      </c>
      <c r="I1635" s="5"/>
      <c r="J1635" s="5"/>
      <c r="K1635" s="5"/>
      <c r="L1635" s="5" t="s">
        <v>203</v>
      </c>
      <c r="M1635" s="32" t="s">
        <v>204</v>
      </c>
      <c r="N1635" s="49">
        <v>2</v>
      </c>
    </row>
    <row r="1636" spans="1:14" ht="24" x14ac:dyDescent="0.25">
      <c r="A1636" s="4" t="s">
        <v>3665</v>
      </c>
      <c r="B1636" s="5" t="s">
        <v>3326</v>
      </c>
      <c r="C1636" s="5" t="s">
        <v>3327</v>
      </c>
      <c r="D1636" s="32" t="s">
        <v>3666</v>
      </c>
      <c r="E1636" s="33">
        <v>710203390000</v>
      </c>
      <c r="F1636" s="5" t="s">
        <v>20</v>
      </c>
      <c r="G1636" s="5"/>
      <c r="H1636" s="5" t="s">
        <v>202</v>
      </c>
      <c r="I1636" s="5"/>
      <c r="J1636" s="5"/>
      <c r="K1636" s="5"/>
      <c r="L1636" s="5" t="s">
        <v>203</v>
      </c>
      <c r="M1636" s="32" t="s">
        <v>204</v>
      </c>
      <c r="N1636" s="49">
        <v>1</v>
      </c>
    </row>
    <row r="1637" spans="1:14" ht="24" x14ac:dyDescent="0.25">
      <c r="A1637" s="4" t="s">
        <v>3667</v>
      </c>
      <c r="B1637" s="5" t="s">
        <v>3326</v>
      </c>
      <c r="C1637" s="5" t="s">
        <v>3327</v>
      </c>
      <c r="D1637" s="32" t="s">
        <v>3668</v>
      </c>
      <c r="E1637" s="32" t="s">
        <v>3669</v>
      </c>
      <c r="F1637" s="5" t="s">
        <v>20</v>
      </c>
      <c r="G1637" s="5"/>
      <c r="H1637" s="5" t="s">
        <v>202</v>
      </c>
      <c r="I1637" s="5"/>
      <c r="J1637" s="5"/>
      <c r="K1637" s="5"/>
      <c r="L1637" s="5" t="s">
        <v>203</v>
      </c>
      <c r="M1637" s="32" t="s">
        <v>204</v>
      </c>
      <c r="N1637" s="49">
        <v>1</v>
      </c>
    </row>
    <row r="1638" spans="1:14" ht="24" x14ac:dyDescent="0.25">
      <c r="A1638" s="4" t="s">
        <v>3670</v>
      </c>
      <c r="B1638" s="5" t="s">
        <v>3326</v>
      </c>
      <c r="C1638" s="5" t="s">
        <v>3327</v>
      </c>
      <c r="D1638" s="32" t="s">
        <v>3671</v>
      </c>
      <c r="E1638" s="32" t="s">
        <v>3672</v>
      </c>
      <c r="F1638" s="5" t="s">
        <v>20</v>
      </c>
      <c r="G1638" s="5"/>
      <c r="H1638" s="5" t="s">
        <v>202</v>
      </c>
      <c r="I1638" s="5"/>
      <c r="J1638" s="5"/>
      <c r="K1638" s="5"/>
      <c r="L1638" s="5" t="s">
        <v>203</v>
      </c>
      <c r="M1638" s="32" t="s">
        <v>204</v>
      </c>
      <c r="N1638" s="49">
        <v>2</v>
      </c>
    </row>
    <row r="1639" spans="1:14" ht="24" x14ac:dyDescent="0.25">
      <c r="A1639" s="4" t="s">
        <v>3673</v>
      </c>
      <c r="B1639" s="5" t="s">
        <v>3326</v>
      </c>
      <c r="C1639" s="5" t="s">
        <v>3327</v>
      </c>
      <c r="D1639" s="32" t="s">
        <v>3674</v>
      </c>
      <c r="E1639" s="33">
        <v>710225450000</v>
      </c>
      <c r="F1639" s="5" t="s">
        <v>20</v>
      </c>
      <c r="G1639" s="5"/>
      <c r="H1639" s="5" t="s">
        <v>202</v>
      </c>
      <c r="I1639" s="5"/>
      <c r="J1639" s="5"/>
      <c r="K1639" s="5"/>
      <c r="L1639" s="5" t="s">
        <v>203</v>
      </c>
      <c r="M1639" s="32" t="s">
        <v>204</v>
      </c>
      <c r="N1639" s="49">
        <v>2</v>
      </c>
    </row>
    <row r="1640" spans="1:14" ht="24" x14ac:dyDescent="0.25">
      <c r="A1640" s="4" t="s">
        <v>3675</v>
      </c>
      <c r="B1640" s="5" t="s">
        <v>3326</v>
      </c>
      <c r="C1640" s="5" t="s">
        <v>3327</v>
      </c>
      <c r="D1640" s="32" t="s">
        <v>3676</v>
      </c>
      <c r="E1640" s="32" t="s">
        <v>3677</v>
      </c>
      <c r="F1640" s="5" t="s">
        <v>20</v>
      </c>
      <c r="G1640" s="5"/>
      <c r="H1640" s="5" t="s">
        <v>202</v>
      </c>
      <c r="I1640" s="5"/>
      <c r="J1640" s="5"/>
      <c r="K1640" s="5"/>
      <c r="L1640" s="5" t="s">
        <v>203</v>
      </c>
      <c r="M1640" s="32" t="s">
        <v>204</v>
      </c>
      <c r="N1640" s="49">
        <v>2</v>
      </c>
    </row>
    <row r="1641" spans="1:14" ht="24" x14ac:dyDescent="0.25">
      <c r="A1641" s="4" t="s">
        <v>3678</v>
      </c>
      <c r="B1641" s="5" t="s">
        <v>3326</v>
      </c>
      <c r="C1641" s="5" t="s">
        <v>3327</v>
      </c>
      <c r="D1641" s="32" t="s">
        <v>3679</v>
      </c>
      <c r="E1641" s="32" t="s">
        <v>3680</v>
      </c>
      <c r="F1641" s="5" t="s">
        <v>20</v>
      </c>
      <c r="G1641" s="5"/>
      <c r="H1641" s="5" t="s">
        <v>202</v>
      </c>
      <c r="I1641" s="5"/>
      <c r="J1641" s="5"/>
      <c r="K1641" s="5"/>
      <c r="L1641" s="5" t="s">
        <v>203</v>
      </c>
      <c r="M1641" s="32" t="s">
        <v>204</v>
      </c>
      <c r="N1641" s="49">
        <v>6</v>
      </c>
    </row>
    <row r="1642" spans="1:14" ht="24" x14ac:dyDescent="0.25">
      <c r="A1642" s="4" t="s">
        <v>3681</v>
      </c>
      <c r="B1642" s="5" t="s">
        <v>3326</v>
      </c>
      <c r="C1642" s="5" t="s">
        <v>3327</v>
      </c>
      <c r="D1642" s="32" t="s">
        <v>3682</v>
      </c>
      <c r="E1642" s="32" t="s">
        <v>3683</v>
      </c>
      <c r="F1642" s="5" t="s">
        <v>20</v>
      </c>
      <c r="G1642" s="5"/>
      <c r="H1642" s="5" t="s">
        <v>202</v>
      </c>
      <c r="I1642" s="5"/>
      <c r="J1642" s="5"/>
      <c r="K1642" s="5"/>
      <c r="L1642" s="5" t="s">
        <v>203</v>
      </c>
      <c r="M1642" s="32" t="s">
        <v>204</v>
      </c>
      <c r="N1642" s="49">
        <v>9</v>
      </c>
    </row>
    <row r="1643" spans="1:14" ht="24" x14ac:dyDescent="0.25">
      <c r="A1643" s="4" t="s">
        <v>3684</v>
      </c>
      <c r="B1643" s="5" t="s">
        <v>3326</v>
      </c>
      <c r="C1643" s="5" t="s">
        <v>3327</v>
      </c>
      <c r="D1643" s="32" t="s">
        <v>3685</v>
      </c>
      <c r="E1643" s="33">
        <v>710209510000</v>
      </c>
      <c r="F1643" s="5" t="s">
        <v>20</v>
      </c>
      <c r="G1643" s="5"/>
      <c r="H1643" s="5" t="s">
        <v>202</v>
      </c>
      <c r="I1643" s="5"/>
      <c r="J1643" s="5"/>
      <c r="K1643" s="5"/>
      <c r="L1643" s="5" t="s">
        <v>203</v>
      </c>
      <c r="M1643" s="32" t="s">
        <v>204</v>
      </c>
      <c r="N1643" s="49">
        <v>36</v>
      </c>
    </row>
    <row r="1644" spans="1:14" ht="48" x14ac:dyDescent="0.25">
      <c r="A1644" s="4" t="s">
        <v>3686</v>
      </c>
      <c r="B1644" s="5" t="s">
        <v>3326</v>
      </c>
      <c r="C1644" s="5" t="s">
        <v>3327</v>
      </c>
      <c r="D1644" s="32" t="s">
        <v>3687</v>
      </c>
      <c r="E1644" s="33">
        <v>223201400000</v>
      </c>
      <c r="F1644" s="5" t="s">
        <v>20</v>
      </c>
      <c r="G1644" s="5"/>
      <c r="H1644" s="5" t="s">
        <v>202</v>
      </c>
      <c r="I1644" s="5"/>
      <c r="J1644" s="5"/>
      <c r="K1644" s="5"/>
      <c r="L1644" s="5" t="s">
        <v>203</v>
      </c>
      <c r="M1644" s="32" t="s">
        <v>204</v>
      </c>
      <c r="N1644" s="49">
        <v>2</v>
      </c>
    </row>
    <row r="1645" spans="1:14" ht="36" x14ac:dyDescent="0.25">
      <c r="A1645" s="4" t="s">
        <v>3688</v>
      </c>
      <c r="B1645" s="5" t="s">
        <v>3326</v>
      </c>
      <c r="C1645" s="5" t="s">
        <v>3327</v>
      </c>
      <c r="D1645" s="32" t="s">
        <v>3689</v>
      </c>
      <c r="E1645" s="33">
        <v>220417900000</v>
      </c>
      <c r="F1645" s="5" t="s">
        <v>20</v>
      </c>
      <c r="G1645" s="5"/>
      <c r="H1645" s="5" t="s">
        <v>202</v>
      </c>
      <c r="I1645" s="5"/>
      <c r="J1645" s="5"/>
      <c r="K1645" s="5"/>
      <c r="L1645" s="5" t="s">
        <v>203</v>
      </c>
      <c r="M1645" s="32" t="s">
        <v>204</v>
      </c>
      <c r="N1645" s="49">
        <v>4</v>
      </c>
    </row>
    <row r="1646" spans="1:14" ht="24" x14ac:dyDescent="0.25">
      <c r="A1646" s="4" t="s">
        <v>3690</v>
      </c>
      <c r="B1646" s="5" t="s">
        <v>3326</v>
      </c>
      <c r="C1646" s="5" t="s">
        <v>3327</v>
      </c>
      <c r="D1646" s="32" t="s">
        <v>3691</v>
      </c>
      <c r="E1646" s="32" t="s">
        <v>3692</v>
      </c>
      <c r="F1646" s="5" t="s">
        <v>20</v>
      </c>
      <c r="G1646" s="5"/>
      <c r="H1646" s="5" t="s">
        <v>202</v>
      </c>
      <c r="I1646" s="5"/>
      <c r="J1646" s="5"/>
      <c r="K1646" s="5"/>
      <c r="L1646" s="5" t="s">
        <v>203</v>
      </c>
      <c r="M1646" s="32" t="s">
        <v>204</v>
      </c>
      <c r="N1646" s="49">
        <v>1</v>
      </c>
    </row>
    <row r="1647" spans="1:14" ht="36" x14ac:dyDescent="0.25">
      <c r="A1647" s="4" t="s">
        <v>3693</v>
      </c>
      <c r="B1647" s="5" t="s">
        <v>3326</v>
      </c>
      <c r="C1647" s="5" t="s">
        <v>3327</v>
      </c>
      <c r="D1647" s="32" t="s">
        <v>3694</v>
      </c>
      <c r="E1647" s="33">
        <v>281558470000</v>
      </c>
      <c r="F1647" s="5" t="s">
        <v>20</v>
      </c>
      <c r="G1647" s="5"/>
      <c r="H1647" s="5" t="s">
        <v>202</v>
      </c>
      <c r="I1647" s="5"/>
      <c r="J1647" s="5"/>
      <c r="K1647" s="5"/>
      <c r="L1647" s="5" t="s">
        <v>203</v>
      </c>
      <c r="M1647" s="32" t="s">
        <v>204</v>
      </c>
      <c r="N1647" s="49">
        <v>2</v>
      </c>
    </row>
    <row r="1648" spans="1:14" ht="36" x14ac:dyDescent="0.25">
      <c r="A1648" s="4" t="s">
        <v>3695</v>
      </c>
      <c r="B1648" s="5" t="s">
        <v>3326</v>
      </c>
      <c r="C1648" s="5" t="s">
        <v>3327</v>
      </c>
      <c r="D1648" s="32" t="s">
        <v>3696</v>
      </c>
      <c r="E1648" s="32" t="s">
        <v>3697</v>
      </c>
      <c r="F1648" s="5" t="s">
        <v>20</v>
      </c>
      <c r="G1648" s="5"/>
      <c r="H1648" s="5" t="s">
        <v>202</v>
      </c>
      <c r="I1648" s="5"/>
      <c r="J1648" s="5"/>
      <c r="K1648" s="5"/>
      <c r="L1648" s="5" t="s">
        <v>203</v>
      </c>
      <c r="M1648" s="32" t="s">
        <v>204</v>
      </c>
      <c r="N1648" s="49">
        <v>2</v>
      </c>
    </row>
    <row r="1649" spans="1:14" ht="24" x14ac:dyDescent="0.25">
      <c r="A1649" s="4" t="s">
        <v>3698</v>
      </c>
      <c r="B1649" s="5" t="s">
        <v>3326</v>
      </c>
      <c r="C1649" s="5" t="s">
        <v>3327</v>
      </c>
      <c r="D1649" s="32" t="s">
        <v>3699</v>
      </c>
      <c r="E1649" s="33">
        <v>343283030000</v>
      </c>
      <c r="F1649" s="5" t="s">
        <v>20</v>
      </c>
      <c r="G1649" s="5"/>
      <c r="H1649" s="5" t="s">
        <v>202</v>
      </c>
      <c r="I1649" s="5"/>
      <c r="J1649" s="5"/>
      <c r="K1649" s="5"/>
      <c r="L1649" s="5" t="s">
        <v>203</v>
      </c>
      <c r="M1649" s="32" t="s">
        <v>204</v>
      </c>
      <c r="N1649" s="49">
        <v>1</v>
      </c>
    </row>
    <row r="1650" spans="1:14" ht="36" x14ac:dyDescent="0.25">
      <c r="A1650" s="4" t="s">
        <v>3700</v>
      </c>
      <c r="B1650" s="5" t="s">
        <v>3326</v>
      </c>
      <c r="C1650" s="5" t="s">
        <v>3327</v>
      </c>
      <c r="D1650" s="32" t="s">
        <v>3701</v>
      </c>
      <c r="E1650" s="32" t="s">
        <v>3702</v>
      </c>
      <c r="F1650" s="5" t="s">
        <v>20</v>
      </c>
      <c r="G1650" s="5"/>
      <c r="H1650" s="5" t="s">
        <v>202</v>
      </c>
      <c r="I1650" s="5"/>
      <c r="J1650" s="5"/>
      <c r="K1650" s="5"/>
      <c r="L1650" s="5" t="s">
        <v>203</v>
      </c>
      <c r="M1650" s="32" t="s">
        <v>204</v>
      </c>
      <c r="N1650" s="49">
        <v>2</v>
      </c>
    </row>
    <row r="1651" spans="1:14" ht="24" x14ac:dyDescent="0.25">
      <c r="A1651" s="4" t="s">
        <v>3703</v>
      </c>
      <c r="B1651" s="5" t="s">
        <v>3326</v>
      </c>
      <c r="C1651" s="5" t="s">
        <v>3327</v>
      </c>
      <c r="D1651" s="32" t="s">
        <v>3704</v>
      </c>
      <c r="E1651" s="32" t="s">
        <v>3705</v>
      </c>
      <c r="F1651" s="5" t="s">
        <v>20</v>
      </c>
      <c r="G1651" s="5"/>
      <c r="H1651" s="5" t="s">
        <v>202</v>
      </c>
      <c r="I1651" s="5"/>
      <c r="J1651" s="5"/>
      <c r="K1651" s="5"/>
      <c r="L1651" s="5" t="s">
        <v>203</v>
      </c>
      <c r="M1651" s="32" t="s">
        <v>204</v>
      </c>
      <c r="N1651" s="49">
        <v>4</v>
      </c>
    </row>
    <row r="1652" spans="1:14" ht="24" x14ac:dyDescent="0.25">
      <c r="A1652" s="4" t="s">
        <v>3706</v>
      </c>
      <c r="B1652" s="5" t="s">
        <v>3326</v>
      </c>
      <c r="C1652" s="5" t="s">
        <v>3327</v>
      </c>
      <c r="D1652" s="32" t="s">
        <v>3707</v>
      </c>
      <c r="E1652" s="32" t="s">
        <v>3708</v>
      </c>
      <c r="F1652" s="5" t="s">
        <v>20</v>
      </c>
      <c r="G1652" s="5"/>
      <c r="H1652" s="5" t="s">
        <v>202</v>
      </c>
      <c r="I1652" s="5"/>
      <c r="J1652" s="5"/>
      <c r="K1652" s="5"/>
      <c r="L1652" s="5" t="s">
        <v>203</v>
      </c>
      <c r="M1652" s="32" t="s">
        <v>204</v>
      </c>
      <c r="N1652" s="49">
        <v>2</v>
      </c>
    </row>
    <row r="1653" spans="1:14" ht="24" x14ac:dyDescent="0.25">
      <c r="A1653" s="4" t="s">
        <v>3709</v>
      </c>
      <c r="B1653" s="5" t="s">
        <v>3326</v>
      </c>
      <c r="C1653" s="5" t="s">
        <v>3327</v>
      </c>
      <c r="D1653" s="32" t="s">
        <v>3710</v>
      </c>
      <c r="E1653" s="32" t="s">
        <v>3711</v>
      </c>
      <c r="F1653" s="5" t="s">
        <v>20</v>
      </c>
      <c r="G1653" s="5"/>
      <c r="H1653" s="5" t="s">
        <v>202</v>
      </c>
      <c r="I1653" s="5"/>
      <c r="J1653" s="5"/>
      <c r="K1653" s="5"/>
      <c r="L1653" s="5" t="s">
        <v>203</v>
      </c>
      <c r="M1653" s="32" t="s">
        <v>204</v>
      </c>
      <c r="N1653" s="49">
        <v>7</v>
      </c>
    </row>
    <row r="1654" spans="1:14" ht="36" x14ac:dyDescent="0.25">
      <c r="A1654" s="4" t="s">
        <v>3712</v>
      </c>
      <c r="B1654" s="5" t="s">
        <v>3326</v>
      </c>
      <c r="C1654" s="5" t="s">
        <v>3327</v>
      </c>
      <c r="D1654" s="32" t="s">
        <v>3713</v>
      </c>
      <c r="E1654" s="32" t="s">
        <v>3714</v>
      </c>
      <c r="F1654" s="5" t="s">
        <v>20</v>
      </c>
      <c r="G1654" s="5"/>
      <c r="H1654" s="5" t="s">
        <v>202</v>
      </c>
      <c r="I1654" s="5"/>
      <c r="J1654" s="5"/>
      <c r="K1654" s="5"/>
      <c r="L1654" s="5" t="s">
        <v>203</v>
      </c>
      <c r="M1654" s="32" t="s">
        <v>204</v>
      </c>
      <c r="N1654" s="49">
        <v>1</v>
      </c>
    </row>
    <row r="1655" spans="1:14" ht="36" x14ac:dyDescent="0.25">
      <c r="A1655" s="4" t="s">
        <v>3715</v>
      </c>
      <c r="B1655" s="5" t="s">
        <v>3326</v>
      </c>
      <c r="C1655" s="5" t="s">
        <v>3327</v>
      </c>
      <c r="D1655" s="32" t="s">
        <v>3716</v>
      </c>
      <c r="E1655" s="32" t="s">
        <v>3717</v>
      </c>
      <c r="F1655" s="5" t="s">
        <v>20</v>
      </c>
      <c r="G1655" s="5"/>
      <c r="H1655" s="5" t="s">
        <v>202</v>
      </c>
      <c r="I1655" s="5"/>
      <c r="J1655" s="5"/>
      <c r="K1655" s="5"/>
      <c r="L1655" s="5" t="s">
        <v>203</v>
      </c>
      <c r="M1655" s="32" t="s">
        <v>204</v>
      </c>
      <c r="N1655" s="49">
        <v>1</v>
      </c>
    </row>
    <row r="1656" spans="1:14" ht="36" x14ac:dyDescent="0.25">
      <c r="A1656" s="4" t="s">
        <v>3718</v>
      </c>
      <c r="B1656" s="5" t="s">
        <v>3326</v>
      </c>
      <c r="C1656" s="5" t="s">
        <v>3327</v>
      </c>
      <c r="D1656" s="32" t="s">
        <v>3716</v>
      </c>
      <c r="E1656" s="32" t="s">
        <v>3719</v>
      </c>
      <c r="F1656" s="5" t="s">
        <v>20</v>
      </c>
      <c r="G1656" s="5"/>
      <c r="H1656" s="5" t="s">
        <v>202</v>
      </c>
      <c r="I1656" s="5"/>
      <c r="J1656" s="5"/>
      <c r="K1656" s="5"/>
      <c r="L1656" s="5" t="s">
        <v>203</v>
      </c>
      <c r="M1656" s="32" t="s">
        <v>204</v>
      </c>
      <c r="N1656" s="49">
        <v>1</v>
      </c>
    </row>
    <row r="1657" spans="1:14" ht="36" x14ac:dyDescent="0.25">
      <c r="A1657" s="4" t="s">
        <v>3720</v>
      </c>
      <c r="B1657" s="5" t="s">
        <v>3326</v>
      </c>
      <c r="C1657" s="5" t="s">
        <v>3327</v>
      </c>
      <c r="D1657" s="32" t="s">
        <v>3721</v>
      </c>
      <c r="E1657" s="32" t="s">
        <v>3722</v>
      </c>
      <c r="F1657" s="5" t="s">
        <v>20</v>
      </c>
      <c r="G1657" s="5"/>
      <c r="H1657" s="5" t="s">
        <v>202</v>
      </c>
      <c r="I1657" s="5"/>
      <c r="J1657" s="5"/>
      <c r="K1657" s="5"/>
      <c r="L1657" s="5" t="s">
        <v>203</v>
      </c>
      <c r="M1657" s="32" t="s">
        <v>204</v>
      </c>
      <c r="N1657" s="49">
        <v>1</v>
      </c>
    </row>
    <row r="1658" spans="1:14" ht="36" x14ac:dyDescent="0.25">
      <c r="A1658" s="4" t="s">
        <v>3723</v>
      </c>
      <c r="B1658" s="5" t="s">
        <v>3326</v>
      </c>
      <c r="C1658" s="5" t="s">
        <v>3327</v>
      </c>
      <c r="D1658" s="32" t="s">
        <v>3724</v>
      </c>
      <c r="E1658" s="32" t="s">
        <v>3725</v>
      </c>
      <c r="F1658" s="5" t="s">
        <v>20</v>
      </c>
      <c r="G1658" s="5"/>
      <c r="H1658" s="5" t="s">
        <v>202</v>
      </c>
      <c r="I1658" s="5"/>
      <c r="J1658" s="5"/>
      <c r="K1658" s="5"/>
      <c r="L1658" s="5" t="s">
        <v>203</v>
      </c>
      <c r="M1658" s="32" t="s">
        <v>204</v>
      </c>
      <c r="N1658" s="49">
        <v>1</v>
      </c>
    </row>
    <row r="1659" spans="1:14" ht="36" x14ac:dyDescent="0.25">
      <c r="A1659" s="4" t="s">
        <v>3726</v>
      </c>
      <c r="B1659" s="5" t="s">
        <v>3326</v>
      </c>
      <c r="C1659" s="5" t="s">
        <v>3327</v>
      </c>
      <c r="D1659" s="32" t="s">
        <v>3727</v>
      </c>
      <c r="E1659" s="32" t="s">
        <v>3728</v>
      </c>
      <c r="F1659" s="5" t="s">
        <v>20</v>
      </c>
      <c r="G1659" s="5"/>
      <c r="H1659" s="5" t="s">
        <v>202</v>
      </c>
      <c r="I1659" s="5"/>
      <c r="J1659" s="5"/>
      <c r="K1659" s="5"/>
      <c r="L1659" s="5" t="s">
        <v>203</v>
      </c>
      <c r="M1659" s="32" t="s">
        <v>204</v>
      </c>
      <c r="N1659" s="49">
        <v>1</v>
      </c>
    </row>
    <row r="1660" spans="1:14" ht="36" x14ac:dyDescent="0.25">
      <c r="A1660" s="4" t="s">
        <v>3729</v>
      </c>
      <c r="B1660" s="5" t="s">
        <v>3326</v>
      </c>
      <c r="C1660" s="5" t="s">
        <v>3327</v>
      </c>
      <c r="D1660" s="32" t="s">
        <v>3730</v>
      </c>
      <c r="E1660" s="33">
        <v>710227190000</v>
      </c>
      <c r="F1660" s="5" t="s">
        <v>20</v>
      </c>
      <c r="G1660" s="5"/>
      <c r="H1660" s="5" t="s">
        <v>202</v>
      </c>
      <c r="I1660" s="5"/>
      <c r="J1660" s="5"/>
      <c r="K1660" s="5"/>
      <c r="L1660" s="5" t="s">
        <v>203</v>
      </c>
      <c r="M1660" s="32" t="s">
        <v>204</v>
      </c>
      <c r="N1660" s="49">
        <v>6</v>
      </c>
    </row>
    <row r="1661" spans="1:14" ht="24" x14ac:dyDescent="0.25">
      <c r="A1661" s="4" t="s">
        <v>3731</v>
      </c>
      <c r="B1661" s="5" t="s">
        <v>3326</v>
      </c>
      <c r="C1661" s="5" t="s">
        <v>3327</v>
      </c>
      <c r="D1661" s="32" t="s">
        <v>3732</v>
      </c>
      <c r="E1661" s="32" t="s">
        <v>3733</v>
      </c>
      <c r="F1661" s="5" t="s">
        <v>20</v>
      </c>
      <c r="G1661" s="5"/>
      <c r="H1661" s="5" t="s">
        <v>202</v>
      </c>
      <c r="I1661" s="5"/>
      <c r="J1661" s="5"/>
      <c r="K1661" s="5"/>
      <c r="L1661" s="5" t="s">
        <v>203</v>
      </c>
      <c r="M1661" s="32" t="s">
        <v>1698</v>
      </c>
      <c r="N1661" s="49">
        <v>8.8999999999999996E-2</v>
      </c>
    </row>
    <row r="1662" spans="1:14" ht="24" x14ac:dyDescent="0.25">
      <c r="A1662" s="4" t="s">
        <v>3734</v>
      </c>
      <c r="B1662" s="5" t="s">
        <v>3326</v>
      </c>
      <c r="C1662" s="5" t="s">
        <v>3327</v>
      </c>
      <c r="D1662" s="32" t="s">
        <v>3735</v>
      </c>
      <c r="E1662" s="32" t="s">
        <v>3736</v>
      </c>
      <c r="F1662" s="5" t="s">
        <v>20</v>
      </c>
      <c r="G1662" s="5"/>
      <c r="H1662" s="5" t="s">
        <v>202</v>
      </c>
      <c r="I1662" s="5"/>
      <c r="J1662" s="5"/>
      <c r="K1662" s="5"/>
      <c r="L1662" s="5" t="s">
        <v>203</v>
      </c>
      <c r="M1662" s="32" t="s">
        <v>1698</v>
      </c>
      <c r="N1662" s="49">
        <v>0.18</v>
      </c>
    </row>
    <row r="1663" spans="1:14" ht="24" x14ac:dyDescent="0.25">
      <c r="A1663" s="4" t="s">
        <v>3737</v>
      </c>
      <c r="B1663" s="5" t="s">
        <v>3326</v>
      </c>
      <c r="C1663" s="5" t="s">
        <v>3327</v>
      </c>
      <c r="D1663" s="32" t="s">
        <v>3738</v>
      </c>
      <c r="E1663" s="32" t="s">
        <v>3739</v>
      </c>
      <c r="F1663" s="5" t="s">
        <v>20</v>
      </c>
      <c r="G1663" s="5"/>
      <c r="H1663" s="5" t="s">
        <v>202</v>
      </c>
      <c r="I1663" s="5"/>
      <c r="J1663" s="5"/>
      <c r="K1663" s="5"/>
      <c r="L1663" s="5" t="s">
        <v>203</v>
      </c>
      <c r="M1663" s="32" t="s">
        <v>1698</v>
      </c>
      <c r="N1663" s="49">
        <v>1.4E-2</v>
      </c>
    </row>
    <row r="1664" spans="1:14" ht="24" x14ac:dyDescent="0.25">
      <c r="A1664" s="4" t="s">
        <v>3740</v>
      </c>
      <c r="B1664" s="5" t="s">
        <v>3326</v>
      </c>
      <c r="C1664" s="5" t="s">
        <v>3327</v>
      </c>
      <c r="D1664" s="32" t="s">
        <v>3741</v>
      </c>
      <c r="E1664" s="32" t="s">
        <v>3742</v>
      </c>
      <c r="F1664" s="5" t="s">
        <v>20</v>
      </c>
      <c r="G1664" s="5"/>
      <c r="H1664" s="5" t="s">
        <v>202</v>
      </c>
      <c r="I1664" s="5"/>
      <c r="J1664" s="5"/>
      <c r="K1664" s="5"/>
      <c r="L1664" s="5" t="s">
        <v>203</v>
      </c>
      <c r="M1664" s="32" t="s">
        <v>1698</v>
      </c>
      <c r="N1664" s="49">
        <v>0.35</v>
      </c>
    </row>
    <row r="1665" spans="1:14" ht="24" x14ac:dyDescent="0.25">
      <c r="A1665" s="4" t="s">
        <v>3743</v>
      </c>
      <c r="B1665" s="5" t="s">
        <v>3326</v>
      </c>
      <c r="C1665" s="5" t="s">
        <v>3327</v>
      </c>
      <c r="D1665" s="32" t="s">
        <v>3744</v>
      </c>
      <c r="E1665" s="32" t="s">
        <v>3745</v>
      </c>
      <c r="F1665" s="5" t="s">
        <v>20</v>
      </c>
      <c r="G1665" s="5"/>
      <c r="H1665" s="5" t="s">
        <v>202</v>
      </c>
      <c r="I1665" s="5"/>
      <c r="J1665" s="5"/>
      <c r="K1665" s="5"/>
      <c r="L1665" s="5" t="s">
        <v>203</v>
      </c>
      <c r="M1665" s="32" t="s">
        <v>1698</v>
      </c>
      <c r="N1665" s="49">
        <v>3.2240000000000002</v>
      </c>
    </row>
    <row r="1666" spans="1:14" ht="24" x14ac:dyDescent="0.25">
      <c r="A1666" s="4" t="s">
        <v>3746</v>
      </c>
      <c r="B1666" s="5" t="s">
        <v>3326</v>
      </c>
      <c r="C1666" s="5" t="s">
        <v>3327</v>
      </c>
      <c r="D1666" s="32" t="s">
        <v>3747</v>
      </c>
      <c r="E1666" s="32" t="s">
        <v>3748</v>
      </c>
      <c r="F1666" s="5" t="s">
        <v>20</v>
      </c>
      <c r="G1666" s="5"/>
      <c r="H1666" s="5" t="s">
        <v>202</v>
      </c>
      <c r="I1666" s="5"/>
      <c r="J1666" s="5"/>
      <c r="K1666" s="5"/>
      <c r="L1666" s="5" t="s">
        <v>203</v>
      </c>
      <c r="M1666" s="32" t="s">
        <v>1698</v>
      </c>
      <c r="N1666" s="49">
        <v>0.17</v>
      </c>
    </row>
    <row r="1667" spans="1:14" ht="24" x14ac:dyDescent="0.25">
      <c r="A1667" s="4" t="s">
        <v>3749</v>
      </c>
      <c r="B1667" s="5" t="s">
        <v>3326</v>
      </c>
      <c r="C1667" s="5" t="s">
        <v>3327</v>
      </c>
      <c r="D1667" s="32" t="s">
        <v>3750</v>
      </c>
      <c r="E1667" s="32" t="s">
        <v>3751</v>
      </c>
      <c r="F1667" s="5" t="s">
        <v>20</v>
      </c>
      <c r="G1667" s="5"/>
      <c r="H1667" s="5" t="s">
        <v>202</v>
      </c>
      <c r="I1667" s="5"/>
      <c r="J1667" s="5"/>
      <c r="K1667" s="5"/>
      <c r="L1667" s="5" t="s">
        <v>203</v>
      </c>
      <c r="M1667" s="32" t="s">
        <v>1698</v>
      </c>
      <c r="N1667" s="49">
        <v>0.17100000000000001</v>
      </c>
    </row>
    <row r="1668" spans="1:14" ht="24" x14ac:dyDescent="0.25">
      <c r="A1668" s="4" t="s">
        <v>3752</v>
      </c>
      <c r="B1668" s="5" t="s">
        <v>3326</v>
      </c>
      <c r="C1668" s="5" t="s">
        <v>3327</v>
      </c>
      <c r="D1668" s="32" t="s">
        <v>3753</v>
      </c>
      <c r="E1668" s="32" t="s">
        <v>3754</v>
      </c>
      <c r="F1668" s="5" t="s">
        <v>20</v>
      </c>
      <c r="G1668" s="5"/>
      <c r="H1668" s="5" t="s">
        <v>202</v>
      </c>
      <c r="I1668" s="5"/>
      <c r="J1668" s="5"/>
      <c r="K1668" s="5"/>
      <c r="L1668" s="5" t="s">
        <v>203</v>
      </c>
      <c r="M1668" s="32" t="s">
        <v>1698</v>
      </c>
      <c r="N1668" s="49">
        <v>1.7000000000000001E-2</v>
      </c>
    </row>
    <row r="1669" spans="1:14" ht="36" x14ac:dyDescent="0.25">
      <c r="A1669" s="4" t="s">
        <v>3755</v>
      </c>
      <c r="B1669" s="5" t="s">
        <v>3326</v>
      </c>
      <c r="C1669" s="5" t="s">
        <v>3327</v>
      </c>
      <c r="D1669" s="32" t="s">
        <v>3756</v>
      </c>
      <c r="E1669" s="32" t="s">
        <v>3757</v>
      </c>
      <c r="F1669" s="5" t="s">
        <v>20</v>
      </c>
      <c r="G1669" s="5"/>
      <c r="H1669" s="5" t="s">
        <v>202</v>
      </c>
      <c r="I1669" s="5"/>
      <c r="J1669" s="5"/>
      <c r="K1669" s="5"/>
      <c r="L1669" s="5" t="s">
        <v>203</v>
      </c>
      <c r="M1669" s="32" t="s">
        <v>204</v>
      </c>
      <c r="N1669" s="49">
        <v>5</v>
      </c>
    </row>
    <row r="1670" spans="1:14" ht="24" x14ac:dyDescent="0.25">
      <c r="A1670" s="4" t="s">
        <v>3758</v>
      </c>
      <c r="B1670" s="5" t="s">
        <v>3326</v>
      </c>
      <c r="C1670" s="5" t="s">
        <v>3327</v>
      </c>
      <c r="D1670" s="32" t="s">
        <v>3759</v>
      </c>
      <c r="E1670" s="32" t="s">
        <v>3760</v>
      </c>
      <c r="F1670" s="5" t="s">
        <v>20</v>
      </c>
      <c r="G1670" s="5"/>
      <c r="H1670" s="5" t="s">
        <v>202</v>
      </c>
      <c r="I1670" s="5"/>
      <c r="J1670" s="5"/>
      <c r="K1670" s="5"/>
      <c r="L1670" s="5" t="s">
        <v>203</v>
      </c>
      <c r="M1670" s="32" t="s">
        <v>204</v>
      </c>
      <c r="N1670" s="49">
        <v>2</v>
      </c>
    </row>
    <row r="1671" spans="1:14" ht="48" x14ac:dyDescent="0.25">
      <c r="A1671" s="4" t="s">
        <v>3761</v>
      </c>
      <c r="B1671" s="5" t="s">
        <v>3326</v>
      </c>
      <c r="C1671" s="5" t="s">
        <v>3327</v>
      </c>
      <c r="D1671" s="32" t="s">
        <v>3762</v>
      </c>
      <c r="E1671" s="32" t="s">
        <v>3763</v>
      </c>
      <c r="F1671" s="5" t="s">
        <v>20</v>
      </c>
      <c r="G1671" s="5"/>
      <c r="H1671" s="5" t="s">
        <v>202</v>
      </c>
      <c r="I1671" s="5"/>
      <c r="J1671" s="5"/>
      <c r="K1671" s="5"/>
      <c r="L1671" s="5" t="s">
        <v>203</v>
      </c>
      <c r="M1671" s="32" t="s">
        <v>204</v>
      </c>
      <c r="N1671" s="49">
        <v>9</v>
      </c>
    </row>
    <row r="1672" spans="1:14" ht="24" x14ac:dyDescent="0.25">
      <c r="A1672" s="4" t="s">
        <v>3764</v>
      </c>
      <c r="B1672" s="5" t="s">
        <v>3326</v>
      </c>
      <c r="C1672" s="5" t="s">
        <v>3327</v>
      </c>
      <c r="D1672" s="32" t="s">
        <v>3765</v>
      </c>
      <c r="E1672" s="32" t="s">
        <v>3766</v>
      </c>
      <c r="F1672" s="5" t="s">
        <v>20</v>
      </c>
      <c r="G1672" s="5"/>
      <c r="H1672" s="5" t="s">
        <v>202</v>
      </c>
      <c r="I1672" s="5"/>
      <c r="J1672" s="5"/>
      <c r="K1672" s="5"/>
      <c r="L1672" s="5" t="s">
        <v>203</v>
      </c>
      <c r="M1672" s="32" t="s">
        <v>204</v>
      </c>
      <c r="N1672" s="49">
        <v>16</v>
      </c>
    </row>
    <row r="1673" spans="1:14" ht="24" x14ac:dyDescent="0.25">
      <c r="A1673" s="4" t="s">
        <v>3767</v>
      </c>
      <c r="B1673" s="5" t="s">
        <v>3326</v>
      </c>
      <c r="C1673" s="5" t="s">
        <v>3327</v>
      </c>
      <c r="D1673" s="32" t="s">
        <v>3768</v>
      </c>
      <c r="E1673" s="32" t="s">
        <v>3769</v>
      </c>
      <c r="F1673" s="5" t="s">
        <v>20</v>
      </c>
      <c r="G1673" s="5"/>
      <c r="H1673" s="5" t="s">
        <v>202</v>
      </c>
      <c r="I1673" s="5"/>
      <c r="J1673" s="5"/>
      <c r="K1673" s="5"/>
      <c r="L1673" s="5" t="s">
        <v>203</v>
      </c>
      <c r="M1673" s="32" t="s">
        <v>204</v>
      </c>
      <c r="N1673" s="49">
        <v>17</v>
      </c>
    </row>
    <row r="1674" spans="1:14" ht="24" x14ac:dyDescent="0.25">
      <c r="A1674" s="4" t="s">
        <v>3770</v>
      </c>
      <c r="B1674" s="5" t="s">
        <v>3326</v>
      </c>
      <c r="C1674" s="5" t="s">
        <v>3327</v>
      </c>
      <c r="D1674" s="32" t="s">
        <v>3771</v>
      </c>
      <c r="E1674" s="32" t="s">
        <v>3772</v>
      </c>
      <c r="F1674" s="5" t="s">
        <v>20</v>
      </c>
      <c r="G1674" s="5"/>
      <c r="H1674" s="5" t="s">
        <v>202</v>
      </c>
      <c r="I1674" s="5"/>
      <c r="J1674" s="5"/>
      <c r="K1674" s="5"/>
      <c r="L1674" s="5" t="s">
        <v>203</v>
      </c>
      <c r="M1674" s="32" t="s">
        <v>204</v>
      </c>
      <c r="N1674" s="49">
        <v>4</v>
      </c>
    </row>
    <row r="1675" spans="1:14" ht="24" x14ac:dyDescent="0.25">
      <c r="A1675" s="4" t="s">
        <v>3773</v>
      </c>
      <c r="B1675" s="5" t="s">
        <v>3326</v>
      </c>
      <c r="C1675" s="5" t="s">
        <v>3327</v>
      </c>
      <c r="D1675" s="32" t="s">
        <v>3774</v>
      </c>
      <c r="E1675" s="32" t="s">
        <v>3775</v>
      </c>
      <c r="F1675" s="5" t="s">
        <v>20</v>
      </c>
      <c r="G1675" s="5"/>
      <c r="H1675" s="5" t="s">
        <v>202</v>
      </c>
      <c r="I1675" s="5"/>
      <c r="J1675" s="5"/>
      <c r="K1675" s="5"/>
      <c r="L1675" s="5" t="s">
        <v>203</v>
      </c>
      <c r="M1675" s="32" t="s">
        <v>204</v>
      </c>
      <c r="N1675" s="49">
        <v>16</v>
      </c>
    </row>
    <row r="1676" spans="1:14" ht="24" x14ac:dyDescent="0.25">
      <c r="A1676" s="4" t="s">
        <v>3776</v>
      </c>
      <c r="B1676" s="5" t="s">
        <v>3326</v>
      </c>
      <c r="C1676" s="5" t="s">
        <v>3327</v>
      </c>
      <c r="D1676" s="32" t="s">
        <v>3777</v>
      </c>
      <c r="E1676" s="32" t="s">
        <v>3778</v>
      </c>
      <c r="F1676" s="5" t="s">
        <v>20</v>
      </c>
      <c r="G1676" s="5"/>
      <c r="H1676" s="5" t="s">
        <v>202</v>
      </c>
      <c r="I1676" s="5"/>
      <c r="J1676" s="5"/>
      <c r="K1676" s="5"/>
      <c r="L1676" s="5" t="s">
        <v>203</v>
      </c>
      <c r="M1676" s="32" t="s">
        <v>204</v>
      </c>
      <c r="N1676" s="49">
        <v>6</v>
      </c>
    </row>
    <row r="1677" spans="1:14" ht="24" x14ac:dyDescent="0.25">
      <c r="A1677" s="4" t="s">
        <v>3779</v>
      </c>
      <c r="B1677" s="5" t="s">
        <v>3326</v>
      </c>
      <c r="C1677" s="5" t="s">
        <v>3327</v>
      </c>
      <c r="D1677" s="32" t="s">
        <v>3780</v>
      </c>
      <c r="E1677" s="32" t="s">
        <v>3781</v>
      </c>
      <c r="F1677" s="5" t="s">
        <v>20</v>
      </c>
      <c r="G1677" s="5"/>
      <c r="H1677" s="5" t="s">
        <v>202</v>
      </c>
      <c r="I1677" s="5"/>
      <c r="J1677" s="5"/>
      <c r="K1677" s="5"/>
      <c r="L1677" s="5" t="s">
        <v>203</v>
      </c>
      <c r="M1677" s="32" t="s">
        <v>204</v>
      </c>
      <c r="N1677" s="49">
        <v>5</v>
      </c>
    </row>
    <row r="1678" spans="1:14" ht="24" x14ac:dyDescent="0.25">
      <c r="A1678" s="4" t="s">
        <v>3782</v>
      </c>
      <c r="B1678" s="5" t="s">
        <v>3326</v>
      </c>
      <c r="C1678" s="5" t="s">
        <v>3327</v>
      </c>
      <c r="D1678" s="32" t="s">
        <v>3783</v>
      </c>
      <c r="E1678" s="33">
        <v>223202670000</v>
      </c>
      <c r="F1678" s="5" t="s">
        <v>20</v>
      </c>
      <c r="G1678" s="5"/>
      <c r="H1678" s="5" t="s">
        <v>202</v>
      </c>
      <c r="I1678" s="5"/>
      <c r="J1678" s="5"/>
      <c r="K1678" s="5"/>
      <c r="L1678" s="5" t="s">
        <v>203</v>
      </c>
      <c r="M1678" s="32" t="s">
        <v>204</v>
      </c>
      <c r="N1678" s="49">
        <v>6</v>
      </c>
    </row>
    <row r="1679" spans="1:14" ht="48" x14ac:dyDescent="0.25">
      <c r="A1679" s="4" t="s">
        <v>3784</v>
      </c>
      <c r="B1679" s="5" t="s">
        <v>3326</v>
      </c>
      <c r="C1679" s="5" t="s">
        <v>3327</v>
      </c>
      <c r="D1679" s="32" t="s">
        <v>3785</v>
      </c>
      <c r="E1679" s="32" t="s">
        <v>3786</v>
      </c>
      <c r="F1679" s="5" t="s">
        <v>20</v>
      </c>
      <c r="G1679" s="5"/>
      <c r="H1679" s="5" t="s">
        <v>202</v>
      </c>
      <c r="I1679" s="5"/>
      <c r="J1679" s="5"/>
      <c r="K1679" s="5"/>
      <c r="L1679" s="5" t="s">
        <v>203</v>
      </c>
      <c r="M1679" s="32" t="s">
        <v>204</v>
      </c>
      <c r="N1679" s="49">
        <v>3</v>
      </c>
    </row>
    <row r="1680" spans="1:14" ht="48" x14ac:dyDescent="0.25">
      <c r="A1680" s="4" t="s">
        <v>3787</v>
      </c>
      <c r="B1680" s="5" t="s">
        <v>3326</v>
      </c>
      <c r="C1680" s="5" t="s">
        <v>3327</v>
      </c>
      <c r="D1680" s="32" t="s">
        <v>3788</v>
      </c>
      <c r="E1680" s="32" t="s">
        <v>3789</v>
      </c>
      <c r="F1680" s="5" t="s">
        <v>20</v>
      </c>
      <c r="G1680" s="5"/>
      <c r="H1680" s="5" t="s">
        <v>202</v>
      </c>
      <c r="I1680" s="5"/>
      <c r="J1680" s="5"/>
      <c r="K1680" s="5"/>
      <c r="L1680" s="5" t="s">
        <v>203</v>
      </c>
      <c r="M1680" s="32" t="s">
        <v>204</v>
      </c>
      <c r="N1680" s="49">
        <v>8</v>
      </c>
    </row>
    <row r="1681" spans="1:14" ht="48" x14ac:dyDescent="0.25">
      <c r="A1681" s="4" t="s">
        <v>3790</v>
      </c>
      <c r="B1681" s="5" t="s">
        <v>3326</v>
      </c>
      <c r="C1681" s="5" t="s">
        <v>3327</v>
      </c>
      <c r="D1681" s="32" t="s">
        <v>3791</v>
      </c>
      <c r="E1681" s="32" t="s">
        <v>3792</v>
      </c>
      <c r="F1681" s="5" t="s">
        <v>20</v>
      </c>
      <c r="G1681" s="5"/>
      <c r="H1681" s="5" t="s">
        <v>202</v>
      </c>
      <c r="I1681" s="5"/>
      <c r="J1681" s="5"/>
      <c r="K1681" s="5"/>
      <c r="L1681" s="5" t="s">
        <v>203</v>
      </c>
      <c r="M1681" s="32" t="s">
        <v>204</v>
      </c>
      <c r="N1681" s="49">
        <v>3</v>
      </c>
    </row>
    <row r="1682" spans="1:14" ht="36" x14ac:dyDescent="0.25">
      <c r="A1682" s="4" t="s">
        <v>3793</v>
      </c>
      <c r="B1682" s="5" t="s">
        <v>3326</v>
      </c>
      <c r="C1682" s="5" t="s">
        <v>3327</v>
      </c>
      <c r="D1682" s="32" t="s">
        <v>3794</v>
      </c>
      <c r="E1682" s="33">
        <v>220419400000</v>
      </c>
      <c r="F1682" s="5" t="s">
        <v>20</v>
      </c>
      <c r="G1682" s="5"/>
      <c r="H1682" s="5" t="s">
        <v>202</v>
      </c>
      <c r="I1682" s="5"/>
      <c r="J1682" s="5"/>
      <c r="K1682" s="5"/>
      <c r="L1682" s="5" t="s">
        <v>203</v>
      </c>
      <c r="M1682" s="32" t="s">
        <v>204</v>
      </c>
      <c r="N1682" s="49">
        <v>3</v>
      </c>
    </row>
    <row r="1683" spans="1:14" ht="24" x14ac:dyDescent="0.25">
      <c r="A1683" s="4" t="s">
        <v>3795</v>
      </c>
      <c r="B1683" s="5" t="s">
        <v>3326</v>
      </c>
      <c r="C1683" s="5" t="s">
        <v>3327</v>
      </c>
      <c r="D1683" s="32" t="s">
        <v>3796</v>
      </c>
      <c r="E1683" s="32" t="s">
        <v>3797</v>
      </c>
      <c r="F1683" s="5" t="s">
        <v>20</v>
      </c>
      <c r="G1683" s="5"/>
      <c r="H1683" s="5" t="s">
        <v>202</v>
      </c>
      <c r="I1683" s="5"/>
      <c r="J1683" s="5"/>
      <c r="K1683" s="5"/>
      <c r="L1683" s="5" t="s">
        <v>203</v>
      </c>
      <c r="M1683" s="32" t="s">
        <v>204</v>
      </c>
      <c r="N1683" s="49">
        <v>29</v>
      </c>
    </row>
    <row r="1684" spans="1:14" ht="24" x14ac:dyDescent="0.25">
      <c r="A1684" s="4" t="s">
        <v>3798</v>
      </c>
      <c r="B1684" s="5" t="s">
        <v>3326</v>
      </c>
      <c r="C1684" s="5" t="s">
        <v>3327</v>
      </c>
      <c r="D1684" s="32" t="s">
        <v>3799</v>
      </c>
      <c r="E1684" s="32" t="s">
        <v>3800</v>
      </c>
      <c r="F1684" s="5" t="s">
        <v>20</v>
      </c>
      <c r="G1684" s="5"/>
      <c r="H1684" s="5" t="s">
        <v>202</v>
      </c>
      <c r="I1684" s="5"/>
      <c r="J1684" s="5"/>
      <c r="K1684" s="5"/>
      <c r="L1684" s="5" t="s">
        <v>203</v>
      </c>
      <c r="M1684" s="32" t="s">
        <v>204</v>
      </c>
      <c r="N1684" s="49">
        <v>3</v>
      </c>
    </row>
    <row r="1685" spans="1:14" ht="36" x14ac:dyDescent="0.25">
      <c r="A1685" s="4" t="s">
        <v>3801</v>
      </c>
      <c r="B1685" s="5" t="s">
        <v>3326</v>
      </c>
      <c r="C1685" s="5" t="s">
        <v>3327</v>
      </c>
      <c r="D1685" s="32" t="s">
        <v>3802</v>
      </c>
      <c r="E1685" s="32" t="s">
        <v>3803</v>
      </c>
      <c r="F1685" s="5" t="s">
        <v>20</v>
      </c>
      <c r="G1685" s="5"/>
      <c r="H1685" s="5" t="s">
        <v>202</v>
      </c>
      <c r="I1685" s="5"/>
      <c r="J1685" s="5"/>
      <c r="K1685" s="5"/>
      <c r="L1685" s="5" t="s">
        <v>203</v>
      </c>
      <c r="M1685" s="32" t="s">
        <v>204</v>
      </c>
      <c r="N1685" s="49">
        <v>10</v>
      </c>
    </row>
    <row r="1686" spans="1:14" ht="36" x14ac:dyDescent="0.25">
      <c r="A1686" s="4" t="s">
        <v>3804</v>
      </c>
      <c r="B1686" s="5" t="s">
        <v>3326</v>
      </c>
      <c r="C1686" s="5" t="s">
        <v>3327</v>
      </c>
      <c r="D1686" s="32" t="s">
        <v>3805</v>
      </c>
      <c r="E1686" s="33">
        <v>344085640000</v>
      </c>
      <c r="F1686" s="5" t="s">
        <v>20</v>
      </c>
      <c r="G1686" s="5"/>
      <c r="H1686" s="5" t="s">
        <v>202</v>
      </c>
      <c r="I1686" s="5"/>
      <c r="J1686" s="5"/>
      <c r="K1686" s="5"/>
      <c r="L1686" s="5" t="s">
        <v>203</v>
      </c>
      <c r="M1686" s="32" t="s">
        <v>204</v>
      </c>
      <c r="N1686" s="49">
        <v>8</v>
      </c>
    </row>
    <row r="1687" spans="1:14" ht="60" x14ac:dyDescent="0.25">
      <c r="A1687" s="4" t="s">
        <v>3806</v>
      </c>
      <c r="B1687" s="5" t="s">
        <v>3326</v>
      </c>
      <c r="C1687" s="5" t="s">
        <v>3327</v>
      </c>
      <c r="D1687" s="32" t="s">
        <v>3807</v>
      </c>
      <c r="E1687" s="32" t="s">
        <v>3808</v>
      </c>
      <c r="F1687" s="5" t="s">
        <v>20</v>
      </c>
      <c r="G1687" s="5"/>
      <c r="H1687" s="5" t="s">
        <v>202</v>
      </c>
      <c r="I1687" s="5"/>
      <c r="J1687" s="5"/>
      <c r="K1687" s="5"/>
      <c r="L1687" s="5" t="s">
        <v>203</v>
      </c>
      <c r="M1687" s="32" t="s">
        <v>204</v>
      </c>
      <c r="N1687" s="49">
        <v>4</v>
      </c>
    </row>
    <row r="1688" spans="1:14" ht="24" x14ac:dyDescent="0.25">
      <c r="A1688" s="4" t="s">
        <v>3809</v>
      </c>
      <c r="B1688" s="5" t="s">
        <v>3326</v>
      </c>
      <c r="C1688" s="5" t="s">
        <v>3327</v>
      </c>
      <c r="D1688" s="32" t="s">
        <v>3810</v>
      </c>
      <c r="E1688" s="32" t="s">
        <v>3811</v>
      </c>
      <c r="F1688" s="5" t="s">
        <v>20</v>
      </c>
      <c r="G1688" s="5"/>
      <c r="H1688" s="5" t="s">
        <v>202</v>
      </c>
      <c r="I1688" s="5"/>
      <c r="J1688" s="5"/>
      <c r="K1688" s="5"/>
      <c r="L1688" s="5" t="s">
        <v>203</v>
      </c>
      <c r="M1688" s="32" t="s">
        <v>204</v>
      </c>
      <c r="N1688" s="49">
        <v>2</v>
      </c>
    </row>
    <row r="1689" spans="1:14" ht="24" x14ac:dyDescent="0.25">
      <c r="A1689" s="4" t="s">
        <v>3812</v>
      </c>
      <c r="B1689" s="5" t="s">
        <v>3326</v>
      </c>
      <c r="C1689" s="5" t="s">
        <v>3327</v>
      </c>
      <c r="D1689" s="32" t="s">
        <v>3813</v>
      </c>
      <c r="E1689" s="32" t="s">
        <v>3814</v>
      </c>
      <c r="F1689" s="5" t="s">
        <v>20</v>
      </c>
      <c r="G1689" s="5"/>
      <c r="H1689" s="5" t="s">
        <v>202</v>
      </c>
      <c r="I1689" s="5"/>
      <c r="J1689" s="5"/>
      <c r="K1689" s="5"/>
      <c r="L1689" s="5" t="s">
        <v>203</v>
      </c>
      <c r="M1689" s="32" t="s">
        <v>204</v>
      </c>
      <c r="N1689" s="49">
        <v>5</v>
      </c>
    </row>
    <row r="1690" spans="1:14" ht="24" x14ac:dyDescent="0.25">
      <c r="A1690" s="4" t="s">
        <v>3815</v>
      </c>
      <c r="B1690" s="5" t="s">
        <v>3326</v>
      </c>
      <c r="C1690" s="5" t="s">
        <v>3327</v>
      </c>
      <c r="D1690" s="32" t="s">
        <v>3816</v>
      </c>
      <c r="E1690" s="32" t="s">
        <v>3817</v>
      </c>
      <c r="F1690" s="5" t="s">
        <v>20</v>
      </c>
      <c r="G1690" s="5"/>
      <c r="H1690" s="5" t="s">
        <v>202</v>
      </c>
      <c r="I1690" s="5"/>
      <c r="J1690" s="5"/>
      <c r="K1690" s="5"/>
      <c r="L1690" s="5" t="s">
        <v>203</v>
      </c>
      <c r="M1690" s="32" t="s">
        <v>204</v>
      </c>
      <c r="N1690" s="49">
        <v>2</v>
      </c>
    </row>
    <row r="1691" spans="1:14" ht="24" x14ac:dyDescent="0.25">
      <c r="A1691" s="4" t="s">
        <v>3818</v>
      </c>
      <c r="B1691" s="5" t="s">
        <v>3326</v>
      </c>
      <c r="C1691" s="5" t="s">
        <v>3327</v>
      </c>
      <c r="D1691" s="32" t="s">
        <v>3819</v>
      </c>
      <c r="E1691" s="32" t="s">
        <v>3820</v>
      </c>
      <c r="F1691" s="5" t="s">
        <v>20</v>
      </c>
      <c r="G1691" s="5"/>
      <c r="H1691" s="5" t="s">
        <v>202</v>
      </c>
      <c r="I1691" s="5"/>
      <c r="J1691" s="5"/>
      <c r="K1691" s="5"/>
      <c r="L1691" s="5" t="s">
        <v>203</v>
      </c>
      <c r="M1691" s="32" t="s">
        <v>204</v>
      </c>
      <c r="N1691" s="49">
        <v>10</v>
      </c>
    </row>
    <row r="1692" spans="1:14" ht="24" x14ac:dyDescent="0.25">
      <c r="A1692" s="4" t="s">
        <v>3821</v>
      </c>
      <c r="B1692" s="5" t="s">
        <v>3326</v>
      </c>
      <c r="C1692" s="5" t="s">
        <v>3327</v>
      </c>
      <c r="D1692" s="32" t="s">
        <v>3822</v>
      </c>
      <c r="E1692" s="32" t="s">
        <v>3823</v>
      </c>
      <c r="F1692" s="5" t="s">
        <v>20</v>
      </c>
      <c r="G1692" s="5"/>
      <c r="H1692" s="5" t="s">
        <v>202</v>
      </c>
      <c r="I1692" s="5"/>
      <c r="J1692" s="5"/>
      <c r="K1692" s="5"/>
      <c r="L1692" s="5" t="s">
        <v>203</v>
      </c>
      <c r="M1692" s="32" t="s">
        <v>204</v>
      </c>
      <c r="N1692" s="49">
        <v>4</v>
      </c>
    </row>
    <row r="1693" spans="1:14" ht="36" x14ac:dyDescent="0.25">
      <c r="A1693" s="4" t="s">
        <v>3824</v>
      </c>
      <c r="B1693" s="5" t="s">
        <v>3326</v>
      </c>
      <c r="C1693" s="5" t="s">
        <v>3327</v>
      </c>
      <c r="D1693" s="32" t="s">
        <v>3825</v>
      </c>
      <c r="E1693" s="32" t="s">
        <v>3826</v>
      </c>
      <c r="F1693" s="5" t="s">
        <v>20</v>
      </c>
      <c r="G1693" s="5"/>
      <c r="H1693" s="5" t="s">
        <v>202</v>
      </c>
      <c r="I1693" s="5"/>
      <c r="J1693" s="5"/>
      <c r="K1693" s="5"/>
      <c r="L1693" s="5" t="s">
        <v>203</v>
      </c>
      <c r="M1693" s="32" t="s">
        <v>204</v>
      </c>
      <c r="N1693" s="49">
        <v>10</v>
      </c>
    </row>
    <row r="1694" spans="1:14" ht="36" x14ac:dyDescent="0.25">
      <c r="A1694" s="4" t="s">
        <v>3827</v>
      </c>
      <c r="B1694" s="5" t="s">
        <v>3326</v>
      </c>
      <c r="C1694" s="5" t="s">
        <v>3327</v>
      </c>
      <c r="D1694" s="32" t="s">
        <v>3828</v>
      </c>
      <c r="E1694" s="32" t="s">
        <v>3829</v>
      </c>
      <c r="F1694" s="5" t="s">
        <v>20</v>
      </c>
      <c r="G1694" s="5"/>
      <c r="H1694" s="5" t="s">
        <v>202</v>
      </c>
      <c r="I1694" s="5"/>
      <c r="J1694" s="5"/>
      <c r="K1694" s="5"/>
      <c r="L1694" s="5" t="s">
        <v>203</v>
      </c>
      <c r="M1694" s="32" t="s">
        <v>204</v>
      </c>
      <c r="N1694" s="49">
        <v>6</v>
      </c>
    </row>
    <row r="1695" spans="1:14" ht="36" x14ac:dyDescent="0.25">
      <c r="A1695" s="4" t="s">
        <v>3830</v>
      </c>
      <c r="B1695" s="5" t="s">
        <v>3326</v>
      </c>
      <c r="C1695" s="5" t="s">
        <v>3327</v>
      </c>
      <c r="D1695" s="32" t="s">
        <v>3831</v>
      </c>
      <c r="E1695" s="32" t="s">
        <v>3832</v>
      </c>
      <c r="F1695" s="5" t="s">
        <v>20</v>
      </c>
      <c r="G1695" s="5"/>
      <c r="H1695" s="5" t="s">
        <v>202</v>
      </c>
      <c r="I1695" s="5"/>
      <c r="J1695" s="5"/>
      <c r="K1695" s="5"/>
      <c r="L1695" s="5" t="s">
        <v>203</v>
      </c>
      <c r="M1695" s="32" t="s">
        <v>204</v>
      </c>
      <c r="N1695" s="49">
        <v>10</v>
      </c>
    </row>
    <row r="1696" spans="1:14" ht="36" x14ac:dyDescent="0.25">
      <c r="A1696" s="4" t="s">
        <v>3833</v>
      </c>
      <c r="B1696" s="5" t="s">
        <v>3326</v>
      </c>
      <c r="C1696" s="5" t="s">
        <v>3327</v>
      </c>
      <c r="D1696" s="32" t="s">
        <v>3834</v>
      </c>
      <c r="E1696" s="32" t="s">
        <v>3835</v>
      </c>
      <c r="F1696" s="5" t="s">
        <v>20</v>
      </c>
      <c r="G1696" s="5"/>
      <c r="H1696" s="5" t="s">
        <v>202</v>
      </c>
      <c r="I1696" s="5"/>
      <c r="J1696" s="5"/>
      <c r="K1696" s="5"/>
      <c r="L1696" s="5" t="s">
        <v>203</v>
      </c>
      <c r="M1696" s="32" t="s">
        <v>204</v>
      </c>
      <c r="N1696" s="49">
        <v>18</v>
      </c>
    </row>
    <row r="1697" spans="1:14" ht="36" x14ac:dyDescent="0.25">
      <c r="A1697" s="4" t="s">
        <v>3836</v>
      </c>
      <c r="B1697" s="5" t="s">
        <v>3326</v>
      </c>
      <c r="C1697" s="5" t="s">
        <v>3327</v>
      </c>
      <c r="D1697" s="32" t="s">
        <v>3837</v>
      </c>
      <c r="E1697" s="32" t="s">
        <v>3838</v>
      </c>
      <c r="F1697" s="5" t="s">
        <v>20</v>
      </c>
      <c r="G1697" s="5"/>
      <c r="H1697" s="5" t="s">
        <v>202</v>
      </c>
      <c r="I1697" s="5"/>
      <c r="J1697" s="5"/>
      <c r="K1697" s="5"/>
      <c r="L1697" s="5" t="s">
        <v>203</v>
      </c>
      <c r="M1697" s="32" t="s">
        <v>204</v>
      </c>
      <c r="N1697" s="49">
        <v>3</v>
      </c>
    </row>
    <row r="1698" spans="1:14" ht="24" x14ac:dyDescent="0.25">
      <c r="A1698" s="4" t="s">
        <v>3839</v>
      </c>
      <c r="B1698" s="5" t="s">
        <v>3326</v>
      </c>
      <c r="C1698" s="5" t="s">
        <v>3327</v>
      </c>
      <c r="D1698" s="32" t="s">
        <v>3840</v>
      </c>
      <c r="E1698" s="32" t="s">
        <v>3841</v>
      </c>
      <c r="F1698" s="5" t="s">
        <v>20</v>
      </c>
      <c r="G1698" s="5"/>
      <c r="H1698" s="5" t="s">
        <v>202</v>
      </c>
      <c r="I1698" s="5"/>
      <c r="J1698" s="5"/>
      <c r="K1698" s="5"/>
      <c r="L1698" s="5" t="s">
        <v>203</v>
      </c>
      <c r="M1698" s="32" t="s">
        <v>204</v>
      </c>
      <c r="N1698" s="49">
        <v>2</v>
      </c>
    </row>
    <row r="1699" spans="1:14" ht="24" x14ac:dyDescent="0.25">
      <c r="A1699" s="4" t="s">
        <v>3842</v>
      </c>
      <c r="B1699" s="5" t="s">
        <v>3326</v>
      </c>
      <c r="C1699" s="5" t="s">
        <v>3327</v>
      </c>
      <c r="D1699" s="32" t="s">
        <v>3843</v>
      </c>
      <c r="E1699" s="36">
        <v>40300030000</v>
      </c>
      <c r="F1699" s="5" t="s">
        <v>20</v>
      </c>
      <c r="G1699" s="5"/>
      <c r="H1699" s="5" t="s">
        <v>202</v>
      </c>
      <c r="I1699" s="5"/>
      <c r="J1699" s="5"/>
      <c r="K1699" s="5"/>
      <c r="L1699" s="5" t="s">
        <v>203</v>
      </c>
      <c r="M1699" s="32" t="s">
        <v>204</v>
      </c>
      <c r="N1699" s="49">
        <v>1</v>
      </c>
    </row>
    <row r="1700" spans="1:14" ht="48" x14ac:dyDescent="0.25">
      <c r="A1700" s="4" t="s">
        <v>3844</v>
      </c>
      <c r="B1700" s="5" t="s">
        <v>3326</v>
      </c>
      <c r="C1700" s="5" t="s">
        <v>3327</v>
      </c>
      <c r="D1700" s="32" t="s">
        <v>3845</v>
      </c>
      <c r="E1700" s="32" t="s">
        <v>3846</v>
      </c>
      <c r="F1700" s="5" t="s">
        <v>20</v>
      </c>
      <c r="G1700" s="5"/>
      <c r="H1700" s="5" t="s">
        <v>202</v>
      </c>
      <c r="I1700" s="5"/>
      <c r="J1700" s="5"/>
      <c r="K1700" s="5"/>
      <c r="L1700" s="5" t="s">
        <v>203</v>
      </c>
      <c r="M1700" s="32" t="s">
        <v>204</v>
      </c>
      <c r="N1700" s="49">
        <v>6</v>
      </c>
    </row>
    <row r="1701" spans="1:14" ht="48" x14ac:dyDescent="0.25">
      <c r="A1701" s="4" t="s">
        <v>3847</v>
      </c>
      <c r="B1701" s="5" t="s">
        <v>3326</v>
      </c>
      <c r="C1701" s="5" t="s">
        <v>3327</v>
      </c>
      <c r="D1701" s="32" t="s">
        <v>3848</v>
      </c>
      <c r="E1701" s="32" t="s">
        <v>3849</v>
      </c>
      <c r="F1701" s="5" t="s">
        <v>20</v>
      </c>
      <c r="G1701" s="5"/>
      <c r="H1701" s="5" t="s">
        <v>202</v>
      </c>
      <c r="I1701" s="5"/>
      <c r="J1701" s="5"/>
      <c r="K1701" s="5"/>
      <c r="L1701" s="5" t="s">
        <v>203</v>
      </c>
      <c r="M1701" s="32" t="s">
        <v>204</v>
      </c>
      <c r="N1701" s="49">
        <v>18</v>
      </c>
    </row>
    <row r="1702" spans="1:14" ht="36" x14ac:dyDescent="0.25">
      <c r="A1702" s="4" t="s">
        <v>3850</v>
      </c>
      <c r="B1702" s="5" t="s">
        <v>3326</v>
      </c>
      <c r="C1702" s="5" t="s">
        <v>3327</v>
      </c>
      <c r="D1702" s="32" t="s">
        <v>3851</v>
      </c>
      <c r="E1702" s="32" t="s">
        <v>3852</v>
      </c>
      <c r="F1702" s="5" t="s">
        <v>20</v>
      </c>
      <c r="G1702" s="5"/>
      <c r="H1702" s="5" t="s">
        <v>202</v>
      </c>
      <c r="I1702" s="5"/>
      <c r="J1702" s="5"/>
      <c r="K1702" s="5"/>
      <c r="L1702" s="5" t="s">
        <v>203</v>
      </c>
      <c r="M1702" s="32" t="s">
        <v>204</v>
      </c>
      <c r="N1702" s="49">
        <v>2</v>
      </c>
    </row>
    <row r="1703" spans="1:14" ht="72" x14ac:dyDescent="0.25">
      <c r="A1703" s="4" t="s">
        <v>3853</v>
      </c>
      <c r="B1703" s="5" t="s">
        <v>3326</v>
      </c>
      <c r="C1703" s="5" t="s">
        <v>3327</v>
      </c>
      <c r="D1703" s="32" t="s">
        <v>3854</v>
      </c>
      <c r="E1703" s="32" t="s">
        <v>3855</v>
      </c>
      <c r="F1703" s="5" t="s">
        <v>20</v>
      </c>
      <c r="G1703" s="5"/>
      <c r="H1703" s="5" t="s">
        <v>202</v>
      </c>
      <c r="I1703" s="5"/>
      <c r="J1703" s="5"/>
      <c r="K1703" s="5"/>
      <c r="L1703" s="5" t="s">
        <v>203</v>
      </c>
      <c r="M1703" s="32" t="s">
        <v>204</v>
      </c>
      <c r="N1703" s="49">
        <v>2</v>
      </c>
    </row>
    <row r="1704" spans="1:14" ht="24" x14ac:dyDescent="0.25">
      <c r="A1704" s="4" t="s">
        <v>3856</v>
      </c>
      <c r="B1704" s="5" t="s">
        <v>3326</v>
      </c>
      <c r="C1704" s="5" t="s">
        <v>3327</v>
      </c>
      <c r="D1704" s="32" t="s">
        <v>3857</v>
      </c>
      <c r="E1704" s="32" t="s">
        <v>3858</v>
      </c>
      <c r="F1704" s="5" t="s">
        <v>20</v>
      </c>
      <c r="G1704" s="5"/>
      <c r="H1704" s="5" t="s">
        <v>202</v>
      </c>
      <c r="I1704" s="5"/>
      <c r="J1704" s="5"/>
      <c r="K1704" s="5"/>
      <c r="L1704" s="5" t="s">
        <v>203</v>
      </c>
      <c r="M1704" s="32" t="s">
        <v>204</v>
      </c>
      <c r="N1704" s="49">
        <v>4</v>
      </c>
    </row>
    <row r="1705" spans="1:14" ht="36" x14ac:dyDescent="0.25">
      <c r="A1705" s="4" t="s">
        <v>3859</v>
      </c>
      <c r="B1705" s="5" t="s">
        <v>3326</v>
      </c>
      <c r="C1705" s="5" t="s">
        <v>3327</v>
      </c>
      <c r="D1705" s="32" t="s">
        <v>3860</v>
      </c>
      <c r="E1705" s="32" t="s">
        <v>3861</v>
      </c>
      <c r="F1705" s="5" t="s">
        <v>20</v>
      </c>
      <c r="G1705" s="5"/>
      <c r="H1705" s="5" t="s">
        <v>202</v>
      </c>
      <c r="I1705" s="5"/>
      <c r="J1705" s="5"/>
      <c r="K1705" s="5"/>
      <c r="L1705" s="5" t="s">
        <v>203</v>
      </c>
      <c r="M1705" s="32" t="s">
        <v>204</v>
      </c>
      <c r="N1705" s="49">
        <v>2</v>
      </c>
    </row>
    <row r="1706" spans="1:14" ht="36" x14ac:dyDescent="0.25">
      <c r="A1706" s="4" t="s">
        <v>3862</v>
      </c>
      <c r="B1706" s="5" t="s">
        <v>3326</v>
      </c>
      <c r="C1706" s="5" t="s">
        <v>3327</v>
      </c>
      <c r="D1706" s="32" t="s">
        <v>3863</v>
      </c>
      <c r="E1706" s="32" t="s">
        <v>3864</v>
      </c>
      <c r="F1706" s="5" t="s">
        <v>20</v>
      </c>
      <c r="G1706" s="5"/>
      <c r="H1706" s="5" t="s">
        <v>202</v>
      </c>
      <c r="I1706" s="5"/>
      <c r="J1706" s="5"/>
      <c r="K1706" s="5"/>
      <c r="L1706" s="5" t="s">
        <v>203</v>
      </c>
      <c r="M1706" s="32" t="s">
        <v>204</v>
      </c>
      <c r="N1706" s="49">
        <v>3</v>
      </c>
    </row>
    <row r="1707" spans="1:14" ht="36" x14ac:dyDescent="0.25">
      <c r="A1707" s="4" t="s">
        <v>3865</v>
      </c>
      <c r="B1707" s="5" t="s">
        <v>3326</v>
      </c>
      <c r="C1707" s="5" t="s">
        <v>3327</v>
      </c>
      <c r="D1707" s="32" t="s">
        <v>3866</v>
      </c>
      <c r="E1707" s="32" t="s">
        <v>3867</v>
      </c>
      <c r="F1707" s="5" t="s">
        <v>20</v>
      </c>
      <c r="G1707" s="5"/>
      <c r="H1707" s="5" t="s">
        <v>202</v>
      </c>
      <c r="I1707" s="5"/>
      <c r="J1707" s="5"/>
      <c r="K1707" s="5"/>
      <c r="L1707" s="5" t="s">
        <v>203</v>
      </c>
      <c r="M1707" s="32" t="s">
        <v>204</v>
      </c>
      <c r="N1707" s="49">
        <v>2</v>
      </c>
    </row>
    <row r="1708" spans="1:14" ht="24" x14ac:dyDescent="0.25">
      <c r="A1708" s="4" t="s">
        <v>3868</v>
      </c>
      <c r="B1708" s="5" t="s">
        <v>3326</v>
      </c>
      <c r="C1708" s="5" t="s">
        <v>3327</v>
      </c>
      <c r="D1708" s="32" t="s">
        <v>3869</v>
      </c>
      <c r="E1708" s="32" t="s">
        <v>3870</v>
      </c>
      <c r="F1708" s="5" t="s">
        <v>20</v>
      </c>
      <c r="G1708" s="5"/>
      <c r="H1708" s="5" t="s">
        <v>202</v>
      </c>
      <c r="I1708" s="5"/>
      <c r="J1708" s="5"/>
      <c r="K1708" s="5"/>
      <c r="L1708" s="5" t="s">
        <v>203</v>
      </c>
      <c r="M1708" s="32" t="s">
        <v>204</v>
      </c>
      <c r="N1708" s="49">
        <v>1</v>
      </c>
    </row>
    <row r="1709" spans="1:14" ht="24" x14ac:dyDescent="0.25">
      <c r="A1709" s="4" t="s">
        <v>3871</v>
      </c>
      <c r="B1709" s="5" t="s">
        <v>3326</v>
      </c>
      <c r="C1709" s="5" t="s">
        <v>3327</v>
      </c>
      <c r="D1709" s="32" t="s">
        <v>3872</v>
      </c>
      <c r="E1709" s="32" t="s">
        <v>3873</v>
      </c>
      <c r="F1709" s="5" t="s">
        <v>20</v>
      </c>
      <c r="G1709" s="5"/>
      <c r="H1709" s="5" t="s">
        <v>202</v>
      </c>
      <c r="I1709" s="5"/>
      <c r="J1709" s="5"/>
      <c r="K1709" s="5"/>
      <c r="L1709" s="5" t="s">
        <v>203</v>
      </c>
      <c r="M1709" s="32" t="s">
        <v>204</v>
      </c>
      <c r="N1709" s="49">
        <v>10</v>
      </c>
    </row>
    <row r="1710" spans="1:14" ht="24" x14ac:dyDescent="0.25">
      <c r="A1710" s="4" t="s">
        <v>3874</v>
      </c>
      <c r="B1710" s="5" t="s">
        <v>3326</v>
      </c>
      <c r="C1710" s="5" t="s">
        <v>3327</v>
      </c>
      <c r="D1710" s="32" t="s">
        <v>3875</v>
      </c>
      <c r="E1710" s="32" t="s">
        <v>3876</v>
      </c>
      <c r="F1710" s="5" t="s">
        <v>20</v>
      </c>
      <c r="G1710" s="5"/>
      <c r="H1710" s="5" t="s">
        <v>202</v>
      </c>
      <c r="I1710" s="5"/>
      <c r="J1710" s="5"/>
      <c r="K1710" s="5"/>
      <c r="L1710" s="5" t="s">
        <v>203</v>
      </c>
      <c r="M1710" s="32" t="s">
        <v>1698</v>
      </c>
      <c r="N1710" s="49">
        <v>0.13</v>
      </c>
    </row>
    <row r="1711" spans="1:14" ht="24" x14ac:dyDescent="0.25">
      <c r="A1711" s="4" t="s">
        <v>3877</v>
      </c>
      <c r="B1711" s="5" t="s">
        <v>3326</v>
      </c>
      <c r="C1711" s="5" t="s">
        <v>3327</v>
      </c>
      <c r="D1711" s="32" t="s">
        <v>3878</v>
      </c>
      <c r="E1711" s="32" t="s">
        <v>3879</v>
      </c>
      <c r="F1711" s="5" t="s">
        <v>20</v>
      </c>
      <c r="G1711" s="5"/>
      <c r="H1711" s="5" t="s">
        <v>202</v>
      </c>
      <c r="I1711" s="5"/>
      <c r="J1711" s="5"/>
      <c r="K1711" s="5"/>
      <c r="L1711" s="5" t="s">
        <v>203</v>
      </c>
      <c r="M1711" s="32" t="s">
        <v>204</v>
      </c>
      <c r="N1711" s="49">
        <v>2</v>
      </c>
    </row>
    <row r="1712" spans="1:14" ht="24" x14ac:dyDescent="0.25">
      <c r="A1712" s="4" t="s">
        <v>3880</v>
      </c>
      <c r="B1712" s="5" t="s">
        <v>3326</v>
      </c>
      <c r="C1712" s="5" t="s">
        <v>3327</v>
      </c>
      <c r="D1712" s="32" t="s">
        <v>3881</v>
      </c>
      <c r="E1712" s="32" t="s">
        <v>3882</v>
      </c>
      <c r="F1712" s="5" t="s">
        <v>20</v>
      </c>
      <c r="G1712" s="5"/>
      <c r="H1712" s="5" t="s">
        <v>202</v>
      </c>
      <c r="I1712" s="5"/>
      <c r="J1712" s="5"/>
      <c r="K1712" s="5"/>
      <c r="L1712" s="5" t="s">
        <v>203</v>
      </c>
      <c r="M1712" s="32" t="s">
        <v>204</v>
      </c>
      <c r="N1712" s="49">
        <v>5</v>
      </c>
    </row>
    <row r="1713" spans="1:14" ht="36" x14ac:dyDescent="0.25">
      <c r="A1713" s="4" t="s">
        <v>3883</v>
      </c>
      <c r="B1713" s="5" t="s">
        <v>3326</v>
      </c>
      <c r="C1713" s="5" t="s">
        <v>3327</v>
      </c>
      <c r="D1713" s="32" t="s">
        <v>3884</v>
      </c>
      <c r="E1713" s="33">
        <v>349802570000</v>
      </c>
      <c r="F1713" s="5" t="s">
        <v>20</v>
      </c>
      <c r="G1713" s="5"/>
      <c r="H1713" s="5" t="s">
        <v>202</v>
      </c>
      <c r="I1713" s="5"/>
      <c r="J1713" s="5"/>
      <c r="K1713" s="5"/>
      <c r="L1713" s="5" t="s">
        <v>203</v>
      </c>
      <c r="M1713" s="32" t="s">
        <v>204</v>
      </c>
      <c r="N1713" s="49">
        <v>3</v>
      </c>
    </row>
    <row r="1714" spans="1:14" ht="36" x14ac:dyDescent="0.25">
      <c r="A1714" s="4" t="s">
        <v>3885</v>
      </c>
      <c r="B1714" s="5" t="s">
        <v>3326</v>
      </c>
      <c r="C1714" s="5" t="s">
        <v>3327</v>
      </c>
      <c r="D1714" s="32" t="s">
        <v>3886</v>
      </c>
      <c r="E1714" s="32" t="s">
        <v>3887</v>
      </c>
      <c r="F1714" s="5" t="s">
        <v>20</v>
      </c>
      <c r="G1714" s="5"/>
      <c r="H1714" s="5" t="s">
        <v>202</v>
      </c>
      <c r="I1714" s="5"/>
      <c r="J1714" s="5"/>
      <c r="K1714" s="5"/>
      <c r="L1714" s="5" t="s">
        <v>203</v>
      </c>
      <c r="M1714" s="32" t="s">
        <v>204</v>
      </c>
      <c r="N1714" s="49">
        <v>5</v>
      </c>
    </row>
    <row r="1715" spans="1:14" ht="24" x14ac:dyDescent="0.25">
      <c r="A1715" s="4" t="s">
        <v>3888</v>
      </c>
      <c r="B1715" s="5" t="s">
        <v>3326</v>
      </c>
      <c r="C1715" s="5" t="s">
        <v>3327</v>
      </c>
      <c r="D1715" s="32" t="s">
        <v>3889</v>
      </c>
      <c r="E1715" s="32" t="s">
        <v>3890</v>
      </c>
      <c r="F1715" s="5" t="s">
        <v>20</v>
      </c>
      <c r="G1715" s="5"/>
      <c r="H1715" s="5" t="s">
        <v>202</v>
      </c>
      <c r="I1715" s="5"/>
      <c r="J1715" s="5"/>
      <c r="K1715" s="5"/>
      <c r="L1715" s="5" t="s">
        <v>203</v>
      </c>
      <c r="M1715" s="32" t="s">
        <v>204</v>
      </c>
      <c r="N1715" s="49">
        <v>1</v>
      </c>
    </row>
    <row r="1716" spans="1:14" ht="24" x14ac:dyDescent="0.25">
      <c r="A1716" s="4" t="s">
        <v>3891</v>
      </c>
      <c r="B1716" s="5" t="s">
        <v>3326</v>
      </c>
      <c r="C1716" s="5" t="s">
        <v>3327</v>
      </c>
      <c r="D1716" s="32" t="s">
        <v>3892</v>
      </c>
      <c r="E1716" s="32" t="s">
        <v>3893</v>
      </c>
      <c r="F1716" s="5" t="s">
        <v>20</v>
      </c>
      <c r="G1716" s="5"/>
      <c r="H1716" s="5" t="s">
        <v>202</v>
      </c>
      <c r="I1716" s="5"/>
      <c r="J1716" s="5"/>
      <c r="K1716" s="5"/>
      <c r="L1716" s="5" t="s">
        <v>203</v>
      </c>
      <c r="M1716" s="32" t="s">
        <v>204</v>
      </c>
      <c r="N1716" s="49">
        <v>1</v>
      </c>
    </row>
    <row r="1717" spans="1:14" ht="36" x14ac:dyDescent="0.25">
      <c r="A1717" s="4" t="s">
        <v>3894</v>
      </c>
      <c r="B1717" s="5" t="s">
        <v>3326</v>
      </c>
      <c r="C1717" s="5" t="s">
        <v>3327</v>
      </c>
      <c r="D1717" s="32" t="s">
        <v>3895</v>
      </c>
      <c r="E1717" s="32" t="s">
        <v>3896</v>
      </c>
      <c r="F1717" s="5" t="s">
        <v>20</v>
      </c>
      <c r="G1717" s="5"/>
      <c r="H1717" s="5" t="s">
        <v>202</v>
      </c>
      <c r="I1717" s="5"/>
      <c r="J1717" s="5"/>
      <c r="K1717" s="5"/>
      <c r="L1717" s="5" t="s">
        <v>203</v>
      </c>
      <c r="M1717" s="32" t="s">
        <v>204</v>
      </c>
      <c r="N1717" s="49">
        <v>4</v>
      </c>
    </row>
    <row r="1718" spans="1:14" ht="36" x14ac:dyDescent="0.25">
      <c r="A1718" s="4" t="s">
        <v>3897</v>
      </c>
      <c r="B1718" s="5" t="s">
        <v>3326</v>
      </c>
      <c r="C1718" s="5" t="s">
        <v>3327</v>
      </c>
      <c r="D1718" s="32" t="s">
        <v>3898</v>
      </c>
      <c r="E1718" s="33">
        <v>710225080000</v>
      </c>
      <c r="F1718" s="5" t="s">
        <v>20</v>
      </c>
      <c r="G1718" s="5"/>
      <c r="H1718" s="5" t="s">
        <v>202</v>
      </c>
      <c r="I1718" s="5"/>
      <c r="J1718" s="5"/>
      <c r="K1718" s="5"/>
      <c r="L1718" s="5" t="s">
        <v>203</v>
      </c>
      <c r="M1718" s="32" t="s">
        <v>204</v>
      </c>
      <c r="N1718" s="49">
        <v>8</v>
      </c>
    </row>
    <row r="1719" spans="1:14" ht="72" x14ac:dyDescent="0.25">
      <c r="A1719" s="4" t="s">
        <v>3899</v>
      </c>
      <c r="B1719" s="5" t="s">
        <v>3326</v>
      </c>
      <c r="C1719" s="5" t="s">
        <v>3327</v>
      </c>
      <c r="D1719" s="32" t="s">
        <v>3900</v>
      </c>
      <c r="E1719" s="32" t="s">
        <v>3901</v>
      </c>
      <c r="F1719" s="5" t="s">
        <v>20</v>
      </c>
      <c r="G1719" s="5"/>
      <c r="H1719" s="5" t="s">
        <v>202</v>
      </c>
      <c r="I1719" s="5"/>
      <c r="J1719" s="5"/>
      <c r="K1719" s="5"/>
      <c r="L1719" s="5" t="s">
        <v>203</v>
      </c>
      <c r="M1719" s="32" t="s">
        <v>204</v>
      </c>
      <c r="N1719" s="49">
        <v>3</v>
      </c>
    </row>
    <row r="1720" spans="1:14" ht="48" x14ac:dyDescent="0.25">
      <c r="A1720" s="4" t="s">
        <v>3902</v>
      </c>
      <c r="B1720" s="5" t="s">
        <v>3326</v>
      </c>
      <c r="C1720" s="5" t="s">
        <v>3327</v>
      </c>
      <c r="D1720" s="32" t="s">
        <v>3903</v>
      </c>
      <c r="E1720" s="32" t="s">
        <v>3904</v>
      </c>
      <c r="F1720" s="5" t="s">
        <v>20</v>
      </c>
      <c r="G1720" s="5"/>
      <c r="H1720" s="5" t="s">
        <v>202</v>
      </c>
      <c r="I1720" s="5"/>
      <c r="J1720" s="5"/>
      <c r="K1720" s="5"/>
      <c r="L1720" s="5" t="s">
        <v>203</v>
      </c>
      <c r="M1720" s="32" t="s">
        <v>204</v>
      </c>
      <c r="N1720" s="49">
        <v>4</v>
      </c>
    </row>
    <row r="1721" spans="1:14" ht="48" x14ac:dyDescent="0.25">
      <c r="A1721" s="4" t="s">
        <v>3905</v>
      </c>
      <c r="B1721" s="5" t="s">
        <v>3326</v>
      </c>
      <c r="C1721" s="5" t="s">
        <v>3327</v>
      </c>
      <c r="D1721" s="32" t="s">
        <v>3906</v>
      </c>
      <c r="E1721" s="32" t="s">
        <v>3907</v>
      </c>
      <c r="F1721" s="5" t="s">
        <v>20</v>
      </c>
      <c r="G1721" s="5"/>
      <c r="H1721" s="5" t="s">
        <v>202</v>
      </c>
      <c r="I1721" s="5"/>
      <c r="J1721" s="5"/>
      <c r="K1721" s="5"/>
      <c r="L1721" s="5" t="s">
        <v>203</v>
      </c>
      <c r="M1721" s="32" t="s">
        <v>204</v>
      </c>
      <c r="N1721" s="49">
        <v>6</v>
      </c>
    </row>
    <row r="1722" spans="1:14" ht="24" x14ac:dyDescent="0.25">
      <c r="A1722" s="4" t="s">
        <v>3908</v>
      </c>
      <c r="B1722" s="5" t="s">
        <v>3326</v>
      </c>
      <c r="C1722" s="5" t="s">
        <v>3327</v>
      </c>
      <c r="D1722" s="32" t="s">
        <v>3909</v>
      </c>
      <c r="E1722" s="32" t="s">
        <v>3910</v>
      </c>
      <c r="F1722" s="5" t="s">
        <v>20</v>
      </c>
      <c r="G1722" s="5"/>
      <c r="H1722" s="5" t="s">
        <v>202</v>
      </c>
      <c r="I1722" s="5"/>
      <c r="J1722" s="5"/>
      <c r="K1722" s="5"/>
      <c r="L1722" s="5" t="s">
        <v>203</v>
      </c>
      <c r="M1722" s="32" t="s">
        <v>204</v>
      </c>
      <c r="N1722" s="49">
        <v>1</v>
      </c>
    </row>
    <row r="1723" spans="1:14" ht="24" x14ac:dyDescent="0.25">
      <c r="A1723" s="4" t="s">
        <v>3911</v>
      </c>
      <c r="B1723" s="5" t="s">
        <v>3326</v>
      </c>
      <c r="C1723" s="5" t="s">
        <v>3327</v>
      </c>
      <c r="D1723" s="32" t="s">
        <v>3912</v>
      </c>
      <c r="E1723" s="32" t="s">
        <v>3913</v>
      </c>
      <c r="F1723" s="5" t="s">
        <v>20</v>
      </c>
      <c r="G1723" s="5"/>
      <c r="H1723" s="5" t="s">
        <v>202</v>
      </c>
      <c r="I1723" s="5"/>
      <c r="J1723" s="5"/>
      <c r="K1723" s="5"/>
      <c r="L1723" s="5" t="s">
        <v>203</v>
      </c>
      <c r="M1723" s="32" t="s">
        <v>204</v>
      </c>
      <c r="N1723" s="49">
        <v>1</v>
      </c>
    </row>
    <row r="1724" spans="1:14" ht="36" x14ac:dyDescent="0.25">
      <c r="A1724" s="4" t="s">
        <v>3914</v>
      </c>
      <c r="B1724" s="5" t="s">
        <v>3326</v>
      </c>
      <c r="C1724" s="5" t="s">
        <v>3327</v>
      </c>
      <c r="D1724" s="32" t="s">
        <v>3915</v>
      </c>
      <c r="E1724" s="32" t="s">
        <v>3916</v>
      </c>
      <c r="F1724" s="5" t="s">
        <v>20</v>
      </c>
      <c r="G1724" s="5"/>
      <c r="H1724" s="5" t="s">
        <v>202</v>
      </c>
      <c r="I1724" s="5"/>
      <c r="J1724" s="5"/>
      <c r="K1724" s="5"/>
      <c r="L1724" s="5" t="s">
        <v>203</v>
      </c>
      <c r="M1724" s="32" t="s">
        <v>204</v>
      </c>
      <c r="N1724" s="49">
        <v>1</v>
      </c>
    </row>
    <row r="1725" spans="1:14" ht="24" x14ac:dyDescent="0.25">
      <c r="A1725" s="4" t="s">
        <v>3917</v>
      </c>
      <c r="B1725" s="5" t="s">
        <v>3326</v>
      </c>
      <c r="C1725" s="5" t="s">
        <v>3327</v>
      </c>
      <c r="D1725" s="32" t="s">
        <v>3918</v>
      </c>
      <c r="E1725" s="32" t="s">
        <v>3919</v>
      </c>
      <c r="F1725" s="5" t="s">
        <v>20</v>
      </c>
      <c r="G1725" s="5"/>
      <c r="H1725" s="5" t="s">
        <v>202</v>
      </c>
      <c r="I1725" s="5"/>
      <c r="J1725" s="5"/>
      <c r="K1725" s="5"/>
      <c r="L1725" s="5" t="s">
        <v>203</v>
      </c>
      <c r="M1725" s="32" t="s">
        <v>204</v>
      </c>
      <c r="N1725" s="49">
        <v>1</v>
      </c>
    </row>
    <row r="1726" spans="1:14" ht="24" x14ac:dyDescent="0.25">
      <c r="A1726" s="4" t="s">
        <v>3920</v>
      </c>
      <c r="B1726" s="5" t="s">
        <v>3326</v>
      </c>
      <c r="C1726" s="5" t="s">
        <v>3327</v>
      </c>
      <c r="D1726" s="32" t="s">
        <v>3921</v>
      </c>
      <c r="E1726" s="32" t="s">
        <v>3922</v>
      </c>
      <c r="F1726" s="5" t="s">
        <v>20</v>
      </c>
      <c r="G1726" s="5"/>
      <c r="H1726" s="5" t="s">
        <v>202</v>
      </c>
      <c r="I1726" s="5"/>
      <c r="J1726" s="5"/>
      <c r="K1726" s="5"/>
      <c r="L1726" s="5" t="s">
        <v>203</v>
      </c>
      <c r="M1726" s="32" t="s">
        <v>204</v>
      </c>
      <c r="N1726" s="49">
        <v>2</v>
      </c>
    </row>
    <row r="1727" spans="1:14" ht="24" x14ac:dyDescent="0.25">
      <c r="A1727" s="4" t="s">
        <v>3923</v>
      </c>
      <c r="B1727" s="5" t="s">
        <v>3326</v>
      </c>
      <c r="C1727" s="5" t="s">
        <v>3327</v>
      </c>
      <c r="D1727" s="32" t="s">
        <v>3924</v>
      </c>
      <c r="E1727" s="33">
        <v>860600210000</v>
      </c>
      <c r="F1727" s="5" t="s">
        <v>20</v>
      </c>
      <c r="G1727" s="5"/>
      <c r="H1727" s="5" t="s">
        <v>202</v>
      </c>
      <c r="I1727" s="5"/>
      <c r="J1727" s="5"/>
      <c r="K1727" s="5"/>
      <c r="L1727" s="5" t="s">
        <v>203</v>
      </c>
      <c r="M1727" s="32" t="s">
        <v>290</v>
      </c>
      <c r="N1727" s="49">
        <v>3.2000000000000001E-2</v>
      </c>
    </row>
    <row r="1728" spans="1:14" ht="24" x14ac:dyDescent="0.25">
      <c r="A1728" s="4" t="s">
        <v>3925</v>
      </c>
      <c r="B1728" s="5" t="s">
        <v>3326</v>
      </c>
      <c r="C1728" s="5" t="s">
        <v>3327</v>
      </c>
      <c r="D1728" s="32" t="s">
        <v>3926</v>
      </c>
      <c r="E1728" s="32" t="s">
        <v>3927</v>
      </c>
      <c r="F1728" s="5" t="s">
        <v>20</v>
      </c>
      <c r="G1728" s="5"/>
      <c r="H1728" s="5" t="s">
        <v>202</v>
      </c>
      <c r="I1728" s="5"/>
      <c r="J1728" s="5"/>
      <c r="K1728" s="5"/>
      <c r="L1728" s="5" t="s">
        <v>203</v>
      </c>
      <c r="M1728" s="32" t="s">
        <v>204</v>
      </c>
      <c r="N1728" s="49">
        <v>1</v>
      </c>
    </row>
    <row r="1729" spans="1:14" ht="24" x14ac:dyDescent="0.25">
      <c r="A1729" s="4" t="s">
        <v>3928</v>
      </c>
      <c r="B1729" s="5" t="s">
        <v>3326</v>
      </c>
      <c r="C1729" s="5" t="s">
        <v>3327</v>
      </c>
      <c r="D1729" s="32" t="s">
        <v>3929</v>
      </c>
      <c r="E1729" s="32" t="s">
        <v>3930</v>
      </c>
      <c r="F1729" s="5" t="s">
        <v>20</v>
      </c>
      <c r="G1729" s="5"/>
      <c r="H1729" s="5" t="s">
        <v>202</v>
      </c>
      <c r="I1729" s="5"/>
      <c r="J1729" s="5"/>
      <c r="K1729" s="5"/>
      <c r="L1729" s="5" t="s">
        <v>203</v>
      </c>
      <c r="M1729" s="32" t="s">
        <v>204</v>
      </c>
      <c r="N1729" s="49">
        <v>8</v>
      </c>
    </row>
    <row r="1730" spans="1:14" ht="24" x14ac:dyDescent="0.25">
      <c r="A1730" s="4" t="s">
        <v>3931</v>
      </c>
      <c r="B1730" s="5" t="s">
        <v>3326</v>
      </c>
      <c r="C1730" s="5" t="s">
        <v>3327</v>
      </c>
      <c r="D1730" s="32" t="s">
        <v>3932</v>
      </c>
      <c r="E1730" s="32" t="s">
        <v>3933</v>
      </c>
      <c r="F1730" s="5" t="s">
        <v>20</v>
      </c>
      <c r="G1730" s="5"/>
      <c r="H1730" s="5" t="s">
        <v>202</v>
      </c>
      <c r="I1730" s="5"/>
      <c r="J1730" s="5"/>
      <c r="K1730" s="5"/>
      <c r="L1730" s="5" t="s">
        <v>203</v>
      </c>
      <c r="M1730" s="32" t="s">
        <v>204</v>
      </c>
      <c r="N1730" s="49">
        <v>4</v>
      </c>
    </row>
    <row r="1731" spans="1:14" ht="24" x14ac:dyDescent="0.25">
      <c r="A1731" s="4" t="s">
        <v>3934</v>
      </c>
      <c r="B1731" s="5" t="s">
        <v>3326</v>
      </c>
      <c r="C1731" s="5" t="s">
        <v>3327</v>
      </c>
      <c r="D1731" s="32" t="s">
        <v>3935</v>
      </c>
      <c r="E1731" s="32" t="s">
        <v>3936</v>
      </c>
      <c r="F1731" s="5" t="s">
        <v>20</v>
      </c>
      <c r="G1731" s="5"/>
      <c r="H1731" s="5" t="s">
        <v>202</v>
      </c>
      <c r="I1731" s="5"/>
      <c r="J1731" s="5"/>
      <c r="K1731" s="5"/>
      <c r="L1731" s="5" t="s">
        <v>203</v>
      </c>
      <c r="M1731" s="32" t="s">
        <v>290</v>
      </c>
      <c r="N1731" s="49">
        <v>3.1E-2</v>
      </c>
    </row>
    <row r="1732" spans="1:14" ht="24" x14ac:dyDescent="0.25">
      <c r="A1732" s="4" t="s">
        <v>3937</v>
      </c>
      <c r="B1732" s="5" t="s">
        <v>3326</v>
      </c>
      <c r="C1732" s="5" t="s">
        <v>3327</v>
      </c>
      <c r="D1732" s="32" t="s">
        <v>3938</v>
      </c>
      <c r="E1732" s="32" t="s">
        <v>3939</v>
      </c>
      <c r="F1732" s="5" t="s">
        <v>20</v>
      </c>
      <c r="G1732" s="5"/>
      <c r="H1732" s="5" t="s">
        <v>202</v>
      </c>
      <c r="I1732" s="5"/>
      <c r="J1732" s="5"/>
      <c r="K1732" s="5"/>
      <c r="L1732" s="5" t="s">
        <v>203</v>
      </c>
      <c r="M1732" s="32" t="s">
        <v>204</v>
      </c>
      <c r="N1732" s="49">
        <v>1</v>
      </c>
    </row>
    <row r="1733" spans="1:14" ht="24" x14ac:dyDescent="0.25">
      <c r="A1733" s="4" t="s">
        <v>3940</v>
      </c>
      <c r="B1733" s="5" t="s">
        <v>3326</v>
      </c>
      <c r="C1733" s="5" t="s">
        <v>3327</v>
      </c>
      <c r="D1733" s="32" t="s">
        <v>3941</v>
      </c>
      <c r="E1733" s="32" t="s">
        <v>3942</v>
      </c>
      <c r="F1733" s="5" t="s">
        <v>20</v>
      </c>
      <c r="G1733" s="5"/>
      <c r="H1733" s="5" t="s">
        <v>202</v>
      </c>
      <c r="I1733" s="5"/>
      <c r="J1733" s="5"/>
      <c r="K1733" s="5"/>
      <c r="L1733" s="5" t="s">
        <v>203</v>
      </c>
      <c r="M1733" s="32" t="s">
        <v>204</v>
      </c>
      <c r="N1733" s="49">
        <v>2</v>
      </c>
    </row>
    <row r="1734" spans="1:14" ht="24" x14ac:dyDescent="0.25">
      <c r="A1734" s="4" t="s">
        <v>3943</v>
      </c>
      <c r="B1734" s="5" t="s">
        <v>3326</v>
      </c>
      <c r="C1734" s="5" t="s">
        <v>3327</v>
      </c>
      <c r="D1734" s="32" t="s">
        <v>3944</v>
      </c>
      <c r="E1734" s="32" t="s">
        <v>3945</v>
      </c>
      <c r="F1734" s="5" t="s">
        <v>20</v>
      </c>
      <c r="G1734" s="5"/>
      <c r="H1734" s="5" t="s">
        <v>202</v>
      </c>
      <c r="I1734" s="5"/>
      <c r="J1734" s="5"/>
      <c r="K1734" s="5"/>
      <c r="L1734" s="5" t="s">
        <v>203</v>
      </c>
      <c r="M1734" s="32" t="s">
        <v>204</v>
      </c>
      <c r="N1734" s="49">
        <v>4</v>
      </c>
    </row>
    <row r="1735" spans="1:14" ht="24" x14ac:dyDescent="0.25">
      <c r="A1735" s="4" t="s">
        <v>3946</v>
      </c>
      <c r="B1735" s="5" t="s">
        <v>3326</v>
      </c>
      <c r="C1735" s="5" t="s">
        <v>3327</v>
      </c>
      <c r="D1735" s="32" t="s">
        <v>3947</v>
      </c>
      <c r="E1735" s="32" t="s">
        <v>3948</v>
      </c>
      <c r="F1735" s="5" t="s">
        <v>20</v>
      </c>
      <c r="G1735" s="5"/>
      <c r="H1735" s="5" t="s">
        <v>202</v>
      </c>
      <c r="I1735" s="5"/>
      <c r="J1735" s="5"/>
      <c r="K1735" s="5"/>
      <c r="L1735" s="5" t="s">
        <v>203</v>
      </c>
      <c r="M1735" s="32" t="s">
        <v>204</v>
      </c>
      <c r="N1735" s="49">
        <v>2</v>
      </c>
    </row>
    <row r="1736" spans="1:14" ht="24" x14ac:dyDescent="0.25">
      <c r="A1736" s="4" t="s">
        <v>3949</v>
      </c>
      <c r="B1736" s="5" t="s">
        <v>3326</v>
      </c>
      <c r="C1736" s="5" t="s">
        <v>3327</v>
      </c>
      <c r="D1736" s="32" t="s">
        <v>3950</v>
      </c>
      <c r="E1736" s="32" t="s">
        <v>3951</v>
      </c>
      <c r="F1736" s="5" t="s">
        <v>20</v>
      </c>
      <c r="G1736" s="5"/>
      <c r="H1736" s="5" t="s">
        <v>202</v>
      </c>
      <c r="I1736" s="5"/>
      <c r="J1736" s="5"/>
      <c r="K1736" s="5"/>
      <c r="L1736" s="5" t="s">
        <v>203</v>
      </c>
      <c r="M1736" s="32" t="s">
        <v>204</v>
      </c>
      <c r="N1736" s="49">
        <v>2</v>
      </c>
    </row>
    <row r="1737" spans="1:14" ht="24" x14ac:dyDescent="0.25">
      <c r="A1737" s="4" t="s">
        <v>3952</v>
      </c>
      <c r="B1737" s="5" t="s">
        <v>3326</v>
      </c>
      <c r="C1737" s="5" t="s">
        <v>3327</v>
      </c>
      <c r="D1737" s="32" t="s">
        <v>3953</v>
      </c>
      <c r="E1737" s="32" t="s">
        <v>3954</v>
      </c>
      <c r="F1737" s="5" t="s">
        <v>20</v>
      </c>
      <c r="G1737" s="5"/>
      <c r="H1737" s="5" t="s">
        <v>202</v>
      </c>
      <c r="I1737" s="5"/>
      <c r="J1737" s="5"/>
      <c r="K1737" s="5"/>
      <c r="L1737" s="5" t="s">
        <v>203</v>
      </c>
      <c r="M1737" s="32" t="s">
        <v>204</v>
      </c>
      <c r="N1737" s="49">
        <v>12</v>
      </c>
    </row>
    <row r="1738" spans="1:14" ht="24" x14ac:dyDescent="0.25">
      <c r="A1738" s="4" t="s">
        <v>3955</v>
      </c>
      <c r="B1738" s="5" t="s">
        <v>3326</v>
      </c>
      <c r="C1738" s="5" t="s">
        <v>3327</v>
      </c>
      <c r="D1738" s="77" t="s">
        <v>3956</v>
      </c>
      <c r="E1738" s="32" t="s">
        <v>3957</v>
      </c>
      <c r="F1738" s="5" t="s">
        <v>20</v>
      </c>
      <c r="G1738" s="5"/>
      <c r="H1738" s="5" t="s">
        <v>202</v>
      </c>
      <c r="I1738" s="5"/>
      <c r="J1738" s="5"/>
      <c r="K1738" s="5"/>
      <c r="L1738" s="5" t="s">
        <v>203</v>
      </c>
      <c r="M1738" s="32" t="s">
        <v>276</v>
      </c>
      <c r="N1738" s="49">
        <v>142.6</v>
      </c>
    </row>
    <row r="1739" spans="1:14" ht="24" x14ac:dyDescent="0.25">
      <c r="A1739" s="4" t="s">
        <v>3958</v>
      </c>
      <c r="B1739" s="5" t="s">
        <v>3326</v>
      </c>
      <c r="C1739" s="5" t="s">
        <v>3327</v>
      </c>
      <c r="D1739" s="32" t="s">
        <v>3959</v>
      </c>
      <c r="E1739" s="33">
        <v>710213530000</v>
      </c>
      <c r="F1739" s="5" t="s">
        <v>20</v>
      </c>
      <c r="G1739" s="5"/>
      <c r="H1739" s="5" t="s">
        <v>202</v>
      </c>
      <c r="I1739" s="5"/>
      <c r="J1739" s="5"/>
      <c r="K1739" s="5"/>
      <c r="L1739" s="5" t="s">
        <v>203</v>
      </c>
      <c r="M1739" s="32" t="s">
        <v>204</v>
      </c>
      <c r="N1739" s="49">
        <v>3</v>
      </c>
    </row>
    <row r="1740" spans="1:14" ht="24" x14ac:dyDescent="0.25">
      <c r="A1740" s="4" t="s">
        <v>3960</v>
      </c>
      <c r="B1740" s="5" t="s">
        <v>3326</v>
      </c>
      <c r="C1740" s="5" t="s">
        <v>3327</v>
      </c>
      <c r="D1740" s="32" t="s">
        <v>3961</v>
      </c>
      <c r="E1740" s="32" t="s">
        <v>3962</v>
      </c>
      <c r="F1740" s="5" t="s">
        <v>20</v>
      </c>
      <c r="G1740" s="5"/>
      <c r="H1740" s="5" t="s">
        <v>202</v>
      </c>
      <c r="I1740" s="5"/>
      <c r="J1740" s="5"/>
      <c r="K1740" s="5"/>
      <c r="L1740" s="5" t="s">
        <v>203</v>
      </c>
      <c r="M1740" s="32" t="s">
        <v>204</v>
      </c>
      <c r="N1740" s="49">
        <v>5</v>
      </c>
    </row>
    <row r="1741" spans="1:14" ht="24" x14ac:dyDescent="0.25">
      <c r="A1741" s="4" t="s">
        <v>3963</v>
      </c>
      <c r="B1741" s="5" t="s">
        <v>3326</v>
      </c>
      <c r="C1741" s="5" t="s">
        <v>3327</v>
      </c>
      <c r="D1741" s="32" t="s">
        <v>3964</v>
      </c>
      <c r="E1741" s="32" t="s">
        <v>3965</v>
      </c>
      <c r="F1741" s="5" t="s">
        <v>20</v>
      </c>
      <c r="G1741" s="5"/>
      <c r="H1741" s="5" t="s">
        <v>202</v>
      </c>
      <c r="I1741" s="5"/>
      <c r="J1741" s="5"/>
      <c r="K1741" s="5"/>
      <c r="L1741" s="5" t="s">
        <v>203</v>
      </c>
      <c r="M1741" s="32" t="s">
        <v>204</v>
      </c>
      <c r="N1741" s="49">
        <v>3</v>
      </c>
    </row>
    <row r="1742" spans="1:14" ht="24" x14ac:dyDescent="0.25">
      <c r="A1742" s="4" t="s">
        <v>3966</v>
      </c>
      <c r="B1742" s="5" t="s">
        <v>3326</v>
      </c>
      <c r="C1742" s="5" t="s">
        <v>3327</v>
      </c>
      <c r="D1742" s="32" t="s">
        <v>3967</v>
      </c>
      <c r="E1742" s="32" t="s">
        <v>3968</v>
      </c>
      <c r="F1742" s="5" t="s">
        <v>20</v>
      </c>
      <c r="G1742" s="5"/>
      <c r="H1742" s="5" t="s">
        <v>202</v>
      </c>
      <c r="I1742" s="5"/>
      <c r="J1742" s="5"/>
      <c r="K1742" s="5"/>
      <c r="L1742" s="5" t="s">
        <v>203</v>
      </c>
      <c r="M1742" s="32" t="s">
        <v>204</v>
      </c>
      <c r="N1742" s="49">
        <v>6</v>
      </c>
    </row>
    <row r="1743" spans="1:14" ht="24" x14ac:dyDescent="0.25">
      <c r="A1743" s="4" t="s">
        <v>3969</v>
      </c>
      <c r="B1743" s="5" t="s">
        <v>3326</v>
      </c>
      <c r="C1743" s="5" t="s">
        <v>3327</v>
      </c>
      <c r="D1743" s="32" t="s">
        <v>3970</v>
      </c>
      <c r="E1743" s="32" t="s">
        <v>3971</v>
      </c>
      <c r="F1743" s="5" t="s">
        <v>20</v>
      </c>
      <c r="G1743" s="5"/>
      <c r="H1743" s="5" t="s">
        <v>202</v>
      </c>
      <c r="I1743" s="5"/>
      <c r="J1743" s="5"/>
      <c r="K1743" s="5"/>
      <c r="L1743" s="5" t="s">
        <v>203</v>
      </c>
      <c r="M1743" s="32" t="s">
        <v>204</v>
      </c>
      <c r="N1743" s="49">
        <v>10</v>
      </c>
    </row>
    <row r="1744" spans="1:14" ht="24" x14ac:dyDescent="0.25">
      <c r="A1744" s="4" t="s">
        <v>3972</v>
      </c>
      <c r="B1744" s="5" t="s">
        <v>3326</v>
      </c>
      <c r="C1744" s="5" t="s">
        <v>3327</v>
      </c>
      <c r="D1744" s="32" t="s">
        <v>3973</v>
      </c>
      <c r="E1744" s="32" t="s">
        <v>3974</v>
      </c>
      <c r="F1744" s="5" t="s">
        <v>20</v>
      </c>
      <c r="G1744" s="5"/>
      <c r="H1744" s="5" t="s">
        <v>202</v>
      </c>
      <c r="I1744" s="5"/>
      <c r="J1744" s="5"/>
      <c r="K1744" s="5"/>
      <c r="L1744" s="5" t="s">
        <v>203</v>
      </c>
      <c r="M1744" s="32" t="s">
        <v>204</v>
      </c>
      <c r="N1744" s="49">
        <v>4</v>
      </c>
    </row>
    <row r="1745" spans="1:14" ht="24" x14ac:dyDescent="0.25">
      <c r="A1745" s="4" t="s">
        <v>3975</v>
      </c>
      <c r="B1745" s="5" t="s">
        <v>3976</v>
      </c>
      <c r="C1745" s="5" t="s">
        <v>3977</v>
      </c>
      <c r="D1745" s="17" t="s">
        <v>3978</v>
      </c>
      <c r="E1745" s="50">
        <v>953508600000</v>
      </c>
      <c r="F1745" s="5" t="s">
        <v>207</v>
      </c>
      <c r="G1745" s="17">
        <v>2016</v>
      </c>
      <c r="H1745" s="5" t="s">
        <v>211</v>
      </c>
      <c r="I1745" s="5"/>
      <c r="J1745" s="5"/>
      <c r="K1745" s="5" t="s">
        <v>3979</v>
      </c>
      <c r="L1745" s="5" t="s">
        <v>203</v>
      </c>
      <c r="M1745" s="17" t="s">
        <v>204</v>
      </c>
      <c r="N1745" s="35">
        <v>3</v>
      </c>
    </row>
    <row r="1746" spans="1:14" ht="24" x14ac:dyDescent="0.25">
      <c r="A1746" s="4" t="s">
        <v>3980</v>
      </c>
      <c r="B1746" s="5" t="s">
        <v>3976</v>
      </c>
      <c r="C1746" s="5" t="s">
        <v>3981</v>
      </c>
      <c r="D1746" s="17" t="s">
        <v>3982</v>
      </c>
      <c r="E1746" s="50">
        <v>110700020000</v>
      </c>
      <c r="F1746" s="5" t="s">
        <v>207</v>
      </c>
      <c r="G1746" s="17">
        <v>2016</v>
      </c>
      <c r="H1746" s="5" t="s">
        <v>211</v>
      </c>
      <c r="I1746" s="5"/>
      <c r="J1746" s="5"/>
      <c r="K1746" s="5" t="s">
        <v>3979</v>
      </c>
      <c r="L1746" s="5" t="s">
        <v>203</v>
      </c>
      <c r="M1746" s="17" t="s">
        <v>204</v>
      </c>
      <c r="N1746" s="35">
        <v>1</v>
      </c>
    </row>
    <row r="1747" spans="1:14" ht="36" x14ac:dyDescent="0.25">
      <c r="A1747" s="4" t="s">
        <v>3983</v>
      </c>
      <c r="B1747" s="5" t="s">
        <v>3976</v>
      </c>
      <c r="C1747" s="5" t="s">
        <v>3981</v>
      </c>
      <c r="D1747" s="17" t="s">
        <v>3984</v>
      </c>
      <c r="E1747" s="50">
        <v>110704350000</v>
      </c>
      <c r="F1747" s="5" t="s">
        <v>207</v>
      </c>
      <c r="G1747" s="17">
        <v>2016</v>
      </c>
      <c r="H1747" s="5" t="s">
        <v>211</v>
      </c>
      <c r="I1747" s="5"/>
      <c r="J1747" s="5"/>
      <c r="K1747" s="5" t="s">
        <v>3979</v>
      </c>
      <c r="L1747" s="5" t="s">
        <v>203</v>
      </c>
      <c r="M1747" s="17" t="s">
        <v>204</v>
      </c>
      <c r="N1747" s="35">
        <v>2</v>
      </c>
    </row>
    <row r="1748" spans="1:14" ht="24" x14ac:dyDescent="0.25">
      <c r="A1748" s="4" t="s">
        <v>3985</v>
      </c>
      <c r="B1748" s="5" t="s">
        <v>3976</v>
      </c>
      <c r="C1748" s="5" t="s">
        <v>3981</v>
      </c>
      <c r="D1748" s="17" t="s">
        <v>3986</v>
      </c>
      <c r="E1748" s="51">
        <v>40212480000</v>
      </c>
      <c r="F1748" s="5" t="s">
        <v>201</v>
      </c>
      <c r="G1748" s="17" t="s">
        <v>3987</v>
      </c>
      <c r="H1748" s="5" t="s">
        <v>211</v>
      </c>
      <c r="I1748" s="5"/>
      <c r="J1748" s="5"/>
      <c r="K1748" s="5" t="s">
        <v>3979</v>
      </c>
      <c r="L1748" s="5" t="s">
        <v>203</v>
      </c>
      <c r="M1748" s="17" t="s">
        <v>204</v>
      </c>
      <c r="N1748" s="35">
        <v>8</v>
      </c>
    </row>
    <row r="1749" spans="1:14" ht="36" x14ac:dyDescent="0.25">
      <c r="A1749" s="4" t="s">
        <v>3988</v>
      </c>
      <c r="B1749" s="5" t="s">
        <v>3976</v>
      </c>
      <c r="C1749" s="5" t="s">
        <v>3981</v>
      </c>
      <c r="D1749" s="17" t="s">
        <v>3989</v>
      </c>
      <c r="E1749" s="50">
        <v>221110300000</v>
      </c>
      <c r="F1749" s="5" t="s">
        <v>201</v>
      </c>
      <c r="G1749" s="17">
        <v>2016</v>
      </c>
      <c r="H1749" s="5" t="s">
        <v>202</v>
      </c>
      <c r="I1749" s="5"/>
      <c r="J1749" s="5"/>
      <c r="K1749" s="5" t="s">
        <v>3979</v>
      </c>
      <c r="L1749" s="5" t="s">
        <v>203</v>
      </c>
      <c r="M1749" s="17" t="s">
        <v>204</v>
      </c>
      <c r="N1749" s="35">
        <v>7</v>
      </c>
    </row>
    <row r="1750" spans="1:14" ht="24" x14ac:dyDescent="0.25">
      <c r="A1750" s="4" t="s">
        <v>3990</v>
      </c>
      <c r="B1750" s="5" t="s">
        <v>3976</v>
      </c>
      <c r="C1750" s="5" t="s">
        <v>3991</v>
      </c>
      <c r="D1750" s="17" t="s">
        <v>3992</v>
      </c>
      <c r="E1750" s="50">
        <v>953545920000</v>
      </c>
      <c r="F1750" s="5" t="s">
        <v>20</v>
      </c>
      <c r="G1750" s="17">
        <v>2016</v>
      </c>
      <c r="H1750" s="5" t="s">
        <v>211</v>
      </c>
      <c r="I1750" s="5"/>
      <c r="J1750" s="5"/>
      <c r="K1750" s="5" t="s">
        <v>3979</v>
      </c>
      <c r="L1750" s="5" t="s">
        <v>203</v>
      </c>
      <c r="M1750" s="17" t="s">
        <v>204</v>
      </c>
      <c r="N1750" s="35">
        <v>1</v>
      </c>
    </row>
    <row r="1751" spans="1:14" ht="24" x14ac:dyDescent="0.25">
      <c r="A1751" s="4" t="s">
        <v>3993</v>
      </c>
      <c r="B1751" s="5" t="s">
        <v>3976</v>
      </c>
      <c r="C1751" s="5" t="s">
        <v>3994</v>
      </c>
      <c r="D1751" s="17" t="s">
        <v>3995</v>
      </c>
      <c r="E1751" s="50">
        <v>953647380000</v>
      </c>
      <c r="F1751" s="5" t="s">
        <v>201</v>
      </c>
      <c r="G1751" s="17">
        <v>2016</v>
      </c>
      <c r="H1751" s="5" t="s">
        <v>211</v>
      </c>
      <c r="I1751" s="5"/>
      <c r="J1751" s="5"/>
      <c r="K1751" s="5" t="s">
        <v>3979</v>
      </c>
      <c r="L1751" s="5" t="s">
        <v>203</v>
      </c>
      <c r="M1751" s="17" t="s">
        <v>204</v>
      </c>
      <c r="N1751" s="35">
        <v>7</v>
      </c>
    </row>
    <row r="1752" spans="1:14" ht="24" x14ac:dyDescent="0.25">
      <c r="A1752" s="4" t="s">
        <v>3996</v>
      </c>
      <c r="B1752" s="5" t="s">
        <v>3976</v>
      </c>
      <c r="C1752" s="5" t="s">
        <v>3994</v>
      </c>
      <c r="D1752" s="17" t="s">
        <v>3997</v>
      </c>
      <c r="E1752" s="50">
        <v>953648430000</v>
      </c>
      <c r="F1752" s="5" t="s">
        <v>20</v>
      </c>
      <c r="G1752" s="17">
        <v>2016</v>
      </c>
      <c r="H1752" s="5" t="s">
        <v>211</v>
      </c>
      <c r="I1752" s="5"/>
      <c r="J1752" s="5"/>
      <c r="K1752" s="5" t="s">
        <v>3979</v>
      </c>
      <c r="L1752" s="5" t="s">
        <v>203</v>
      </c>
      <c r="M1752" s="17" t="s">
        <v>276</v>
      </c>
      <c r="N1752" s="35">
        <v>8.9149999999999991</v>
      </c>
    </row>
    <row r="1753" spans="1:14" ht="24" x14ac:dyDescent="0.25">
      <c r="A1753" s="4" t="s">
        <v>3998</v>
      </c>
      <c r="B1753" s="5" t="s">
        <v>3976</v>
      </c>
      <c r="C1753" s="5" t="s">
        <v>3999</v>
      </c>
      <c r="D1753" s="17" t="s">
        <v>4000</v>
      </c>
      <c r="E1753" s="17" t="s">
        <v>4001</v>
      </c>
      <c r="F1753" s="5" t="s">
        <v>439</v>
      </c>
      <c r="G1753" s="17" t="s">
        <v>4002</v>
      </c>
      <c r="H1753" s="5" t="s">
        <v>211</v>
      </c>
      <c r="I1753" s="5"/>
      <c r="J1753" s="5"/>
      <c r="K1753" s="5" t="s">
        <v>3979</v>
      </c>
      <c r="L1753" s="5" t="s">
        <v>203</v>
      </c>
      <c r="M1753" s="17" t="s">
        <v>204</v>
      </c>
      <c r="N1753" s="35">
        <v>1</v>
      </c>
    </row>
    <row r="1754" spans="1:14" ht="24" x14ac:dyDescent="0.25">
      <c r="A1754" s="4" t="s">
        <v>4003</v>
      </c>
      <c r="B1754" s="5" t="s">
        <v>3976</v>
      </c>
      <c r="C1754" s="5" t="s">
        <v>3999</v>
      </c>
      <c r="D1754" s="17" t="s">
        <v>4004</v>
      </c>
      <c r="E1754" s="17" t="s">
        <v>4005</v>
      </c>
      <c r="F1754" s="5" t="s">
        <v>439</v>
      </c>
      <c r="G1754" s="17" t="s">
        <v>4002</v>
      </c>
      <c r="H1754" s="5" t="s">
        <v>211</v>
      </c>
      <c r="I1754" s="5"/>
      <c r="J1754" s="5"/>
      <c r="K1754" s="5" t="s">
        <v>3979</v>
      </c>
      <c r="L1754" s="5" t="s">
        <v>203</v>
      </c>
      <c r="M1754" s="17" t="s">
        <v>204</v>
      </c>
      <c r="N1754" s="35">
        <v>1</v>
      </c>
    </row>
    <row r="1755" spans="1:14" ht="24" x14ac:dyDescent="0.25">
      <c r="A1755" s="4" t="s">
        <v>4006</v>
      </c>
      <c r="B1755" s="5" t="s">
        <v>3976</v>
      </c>
      <c r="C1755" s="5" t="s">
        <v>3999</v>
      </c>
      <c r="D1755" s="17" t="s">
        <v>4007</v>
      </c>
      <c r="E1755" s="50">
        <v>953620460000</v>
      </c>
      <c r="F1755" s="5" t="s">
        <v>201</v>
      </c>
      <c r="G1755" s="17">
        <v>2016</v>
      </c>
      <c r="H1755" s="5" t="s">
        <v>211</v>
      </c>
      <c r="I1755" s="5"/>
      <c r="J1755" s="5"/>
      <c r="K1755" s="5" t="s">
        <v>3979</v>
      </c>
      <c r="L1755" s="5" t="s">
        <v>203</v>
      </c>
      <c r="M1755" s="17" t="s">
        <v>204</v>
      </c>
      <c r="N1755" s="35">
        <v>1</v>
      </c>
    </row>
    <row r="1756" spans="1:14" ht="24" x14ac:dyDescent="0.25">
      <c r="A1756" s="4" t="s">
        <v>4008</v>
      </c>
      <c r="B1756" s="5" t="s">
        <v>3976</v>
      </c>
      <c r="C1756" s="5" t="s">
        <v>3999</v>
      </c>
      <c r="D1756" s="17" t="s">
        <v>4009</v>
      </c>
      <c r="E1756" s="50">
        <v>953624420000</v>
      </c>
      <c r="F1756" s="5" t="s">
        <v>20</v>
      </c>
      <c r="G1756" s="17">
        <v>2016</v>
      </c>
      <c r="H1756" s="5" t="s">
        <v>211</v>
      </c>
      <c r="I1756" s="5"/>
      <c r="J1756" s="5"/>
      <c r="K1756" s="5" t="s">
        <v>3979</v>
      </c>
      <c r="L1756" s="5" t="s">
        <v>203</v>
      </c>
      <c r="M1756" s="17" t="s">
        <v>204</v>
      </c>
      <c r="N1756" s="35">
        <v>22</v>
      </c>
    </row>
    <row r="1757" spans="1:14" ht="24" x14ac:dyDescent="0.25">
      <c r="A1757" s="4" t="s">
        <v>4010</v>
      </c>
      <c r="B1757" s="5" t="s">
        <v>3976</v>
      </c>
      <c r="C1757" s="5" t="s">
        <v>3999</v>
      </c>
      <c r="D1757" s="17" t="s">
        <v>4011</v>
      </c>
      <c r="E1757" s="50">
        <v>953654170000</v>
      </c>
      <c r="F1757" s="5" t="s">
        <v>228</v>
      </c>
      <c r="G1757" s="17">
        <v>2016</v>
      </c>
      <c r="H1757" s="5" t="s">
        <v>211</v>
      </c>
      <c r="I1757" s="5"/>
      <c r="J1757" s="5"/>
      <c r="K1757" s="5" t="s">
        <v>3979</v>
      </c>
      <c r="L1757" s="5" t="s">
        <v>203</v>
      </c>
      <c r="M1757" s="17" t="s">
        <v>204</v>
      </c>
      <c r="N1757" s="35">
        <v>1</v>
      </c>
    </row>
    <row r="1758" spans="1:14" ht="36" x14ac:dyDescent="0.25">
      <c r="A1758" s="4" t="s">
        <v>4012</v>
      </c>
      <c r="B1758" s="5" t="s">
        <v>3976</v>
      </c>
      <c r="C1758" s="5" t="s">
        <v>3999</v>
      </c>
      <c r="D1758" s="17" t="s">
        <v>4013</v>
      </c>
      <c r="E1758" s="17" t="s">
        <v>4014</v>
      </c>
      <c r="F1758" s="5" t="s">
        <v>20</v>
      </c>
      <c r="G1758" s="17" t="s">
        <v>4002</v>
      </c>
      <c r="H1758" s="5" t="s">
        <v>211</v>
      </c>
      <c r="I1758" s="5"/>
      <c r="J1758" s="5"/>
      <c r="K1758" s="5" t="s">
        <v>3979</v>
      </c>
      <c r="L1758" s="5" t="s">
        <v>203</v>
      </c>
      <c r="M1758" s="17" t="s">
        <v>276</v>
      </c>
      <c r="N1758" s="35">
        <v>2962</v>
      </c>
    </row>
    <row r="1759" spans="1:14" ht="24" x14ac:dyDescent="0.25">
      <c r="A1759" s="4" t="s">
        <v>4015</v>
      </c>
      <c r="B1759" s="5" t="s">
        <v>3976</v>
      </c>
      <c r="C1759" s="5" t="s">
        <v>4016</v>
      </c>
      <c r="D1759" s="17" t="s">
        <v>4017</v>
      </c>
      <c r="E1759" s="50">
        <v>953659160000</v>
      </c>
      <c r="F1759" s="5" t="s">
        <v>228</v>
      </c>
      <c r="G1759" s="17">
        <v>2016</v>
      </c>
      <c r="H1759" s="5" t="s">
        <v>211</v>
      </c>
      <c r="I1759" s="5"/>
      <c r="J1759" s="5"/>
      <c r="K1759" s="5" t="s">
        <v>3979</v>
      </c>
      <c r="L1759" s="5" t="s">
        <v>203</v>
      </c>
      <c r="M1759" s="17" t="s">
        <v>204</v>
      </c>
      <c r="N1759" s="35">
        <v>1</v>
      </c>
    </row>
    <row r="1760" spans="1:14" ht="24" x14ac:dyDescent="0.25">
      <c r="A1760" s="4" t="s">
        <v>4018</v>
      </c>
      <c r="B1760" s="5" t="s">
        <v>3976</v>
      </c>
      <c r="C1760" s="5" t="s">
        <v>4016</v>
      </c>
      <c r="D1760" s="17" t="s">
        <v>4019</v>
      </c>
      <c r="E1760" s="50">
        <v>953659200000</v>
      </c>
      <c r="F1760" s="5" t="s">
        <v>228</v>
      </c>
      <c r="G1760" s="17">
        <v>2016</v>
      </c>
      <c r="H1760" s="5" t="s">
        <v>211</v>
      </c>
      <c r="I1760" s="5"/>
      <c r="J1760" s="5"/>
      <c r="K1760" s="5" t="s">
        <v>3979</v>
      </c>
      <c r="L1760" s="5" t="s">
        <v>203</v>
      </c>
      <c r="M1760" s="17" t="s">
        <v>204</v>
      </c>
      <c r="N1760" s="35">
        <v>2</v>
      </c>
    </row>
    <row r="1761" spans="1:14" ht="24" x14ac:dyDescent="0.25">
      <c r="A1761" s="4" t="s">
        <v>4020</v>
      </c>
      <c r="B1761" s="5" t="s">
        <v>3976</v>
      </c>
      <c r="C1761" s="5" t="s">
        <v>4016</v>
      </c>
      <c r="D1761" s="17" t="s">
        <v>4021</v>
      </c>
      <c r="E1761" s="50">
        <v>951803120000</v>
      </c>
      <c r="F1761" s="5" t="s">
        <v>228</v>
      </c>
      <c r="G1761" s="17">
        <v>2016</v>
      </c>
      <c r="H1761" s="5" t="s">
        <v>211</v>
      </c>
      <c r="I1761" s="5"/>
      <c r="J1761" s="5"/>
      <c r="K1761" s="5" t="s">
        <v>3979</v>
      </c>
      <c r="L1761" s="5" t="s">
        <v>203</v>
      </c>
      <c r="M1761" s="17" t="s">
        <v>204</v>
      </c>
      <c r="N1761" s="35">
        <v>3</v>
      </c>
    </row>
    <row r="1762" spans="1:14" s="52" customFormat="1" ht="36" x14ac:dyDescent="0.25">
      <c r="A1762" s="4" t="s">
        <v>4022</v>
      </c>
      <c r="B1762" s="5" t="s">
        <v>4023</v>
      </c>
      <c r="C1762" s="5" t="s">
        <v>4024</v>
      </c>
      <c r="D1762" s="6" t="s">
        <v>4025</v>
      </c>
      <c r="E1762" s="7">
        <v>951751890000</v>
      </c>
      <c r="F1762" s="5" t="s">
        <v>20</v>
      </c>
      <c r="G1762" s="5"/>
      <c r="H1762" s="5" t="s">
        <v>202</v>
      </c>
      <c r="I1762" s="5"/>
      <c r="J1762" s="5"/>
      <c r="K1762" s="5"/>
      <c r="L1762" s="5" t="s">
        <v>203</v>
      </c>
      <c r="M1762" s="6" t="s">
        <v>204</v>
      </c>
      <c r="N1762" s="10">
        <v>3</v>
      </c>
    </row>
    <row r="1763" spans="1:14" s="52" customFormat="1" ht="24" x14ac:dyDescent="0.25">
      <c r="A1763" s="4" t="s">
        <v>4026</v>
      </c>
      <c r="B1763" s="5" t="s">
        <v>4023</v>
      </c>
      <c r="C1763" s="5" t="s">
        <v>4024</v>
      </c>
      <c r="D1763" s="6" t="s">
        <v>4027</v>
      </c>
      <c r="E1763" s="7">
        <v>540265530000</v>
      </c>
      <c r="F1763" s="5" t="s">
        <v>20</v>
      </c>
      <c r="G1763" s="5"/>
      <c r="H1763" s="5" t="s">
        <v>202</v>
      </c>
      <c r="I1763" s="5"/>
      <c r="J1763" s="5"/>
      <c r="K1763" s="5"/>
      <c r="L1763" s="5" t="s">
        <v>203</v>
      </c>
      <c r="M1763" s="6" t="s">
        <v>204</v>
      </c>
      <c r="N1763" s="10">
        <v>2</v>
      </c>
    </row>
    <row r="1764" spans="1:14" s="52" customFormat="1" ht="36" x14ac:dyDescent="0.25">
      <c r="A1764" s="4" t="s">
        <v>4028</v>
      </c>
      <c r="B1764" s="5" t="s">
        <v>4023</v>
      </c>
      <c r="C1764" s="5" t="s">
        <v>4024</v>
      </c>
      <c r="D1764" s="6" t="s">
        <v>4029</v>
      </c>
      <c r="E1764" s="6" t="s">
        <v>4030</v>
      </c>
      <c r="F1764" s="5" t="s">
        <v>20</v>
      </c>
      <c r="G1764" s="5"/>
      <c r="H1764" s="5" t="s">
        <v>202</v>
      </c>
      <c r="I1764" s="5"/>
      <c r="J1764" s="5"/>
      <c r="K1764" s="5"/>
      <c r="L1764" s="5" t="s">
        <v>203</v>
      </c>
      <c r="M1764" s="6" t="s">
        <v>204</v>
      </c>
      <c r="N1764" s="10">
        <v>2</v>
      </c>
    </row>
    <row r="1765" spans="1:14" s="52" customFormat="1" ht="24" x14ac:dyDescent="0.25">
      <c r="A1765" s="4" t="s">
        <v>4031</v>
      </c>
      <c r="B1765" s="5" t="s">
        <v>4023</v>
      </c>
      <c r="C1765" s="5" t="s">
        <v>4024</v>
      </c>
      <c r="D1765" s="6" t="s">
        <v>4032</v>
      </c>
      <c r="E1765" s="7">
        <v>951774990000</v>
      </c>
      <c r="F1765" s="5" t="s">
        <v>20</v>
      </c>
      <c r="G1765" s="5"/>
      <c r="H1765" s="5" t="s">
        <v>202</v>
      </c>
      <c r="I1765" s="5"/>
      <c r="J1765" s="5"/>
      <c r="K1765" s="5"/>
      <c r="L1765" s="5" t="s">
        <v>203</v>
      </c>
      <c r="M1765" s="6" t="s">
        <v>204</v>
      </c>
      <c r="N1765" s="10">
        <v>1</v>
      </c>
    </row>
    <row r="1766" spans="1:14" s="52" customFormat="1" ht="36" x14ac:dyDescent="0.25">
      <c r="A1766" s="4" t="s">
        <v>4033</v>
      </c>
      <c r="B1766" s="5" t="s">
        <v>4023</v>
      </c>
      <c r="C1766" s="5" t="s">
        <v>4024</v>
      </c>
      <c r="D1766" s="6" t="s">
        <v>4034</v>
      </c>
      <c r="E1766" s="7">
        <v>540262960000</v>
      </c>
      <c r="F1766" s="5" t="s">
        <v>20</v>
      </c>
      <c r="G1766" s="5"/>
      <c r="H1766" s="5" t="s">
        <v>202</v>
      </c>
      <c r="I1766" s="5"/>
      <c r="J1766" s="5"/>
      <c r="K1766" s="5"/>
      <c r="L1766" s="5" t="s">
        <v>203</v>
      </c>
      <c r="M1766" s="6" t="s">
        <v>204</v>
      </c>
      <c r="N1766" s="10">
        <v>1</v>
      </c>
    </row>
    <row r="1767" spans="1:14" s="52" customFormat="1" ht="24" x14ac:dyDescent="0.25">
      <c r="A1767" s="4" t="s">
        <v>4039</v>
      </c>
      <c r="B1767" s="5" t="s">
        <v>4035</v>
      </c>
      <c r="C1767" s="5" t="s">
        <v>4036</v>
      </c>
      <c r="D1767" s="6" t="s">
        <v>4040</v>
      </c>
      <c r="E1767" s="7">
        <v>953634280000</v>
      </c>
      <c r="F1767" s="5" t="s">
        <v>20</v>
      </c>
      <c r="G1767" s="5" t="s">
        <v>4037</v>
      </c>
      <c r="H1767" s="5" t="s">
        <v>211</v>
      </c>
      <c r="I1767" s="5" t="s">
        <v>4041</v>
      </c>
      <c r="J1767" s="5" t="s">
        <v>4038</v>
      </c>
      <c r="K1767" s="5"/>
      <c r="L1767" s="5" t="s">
        <v>203</v>
      </c>
      <c r="M1767" s="6" t="s">
        <v>204</v>
      </c>
      <c r="N1767" s="10">
        <v>5</v>
      </c>
    </row>
    <row r="1768" spans="1:14" s="52" customFormat="1" ht="24" x14ac:dyDescent="0.25">
      <c r="A1768" s="4" t="s">
        <v>4042</v>
      </c>
      <c r="B1768" s="5" t="s">
        <v>4035</v>
      </c>
      <c r="C1768" s="5" t="s">
        <v>4036</v>
      </c>
      <c r="D1768" s="6" t="s">
        <v>4043</v>
      </c>
      <c r="E1768" s="7">
        <v>953634290000</v>
      </c>
      <c r="F1768" s="5" t="s">
        <v>20</v>
      </c>
      <c r="G1768" s="5" t="s">
        <v>4037</v>
      </c>
      <c r="H1768" s="5" t="s">
        <v>211</v>
      </c>
      <c r="I1768" s="5" t="s">
        <v>4041</v>
      </c>
      <c r="J1768" s="5" t="s">
        <v>4038</v>
      </c>
      <c r="K1768" s="5"/>
      <c r="L1768" s="5" t="s">
        <v>203</v>
      </c>
      <c r="M1768" s="6" t="s">
        <v>204</v>
      </c>
      <c r="N1768" s="10">
        <v>3</v>
      </c>
    </row>
    <row r="1769" spans="1:14" s="52" customFormat="1" ht="24" x14ac:dyDescent="0.25">
      <c r="A1769" s="4" t="s">
        <v>4044</v>
      </c>
      <c r="B1769" s="5" t="s">
        <v>4035</v>
      </c>
      <c r="C1769" s="5" t="s">
        <v>4036</v>
      </c>
      <c r="D1769" s="6" t="s">
        <v>4045</v>
      </c>
      <c r="E1769" s="7">
        <v>490302830000</v>
      </c>
      <c r="F1769" s="5" t="s">
        <v>20</v>
      </c>
      <c r="G1769" s="5" t="s">
        <v>4037</v>
      </c>
      <c r="H1769" s="5" t="s">
        <v>211</v>
      </c>
      <c r="I1769" s="5"/>
      <c r="J1769" s="5" t="s">
        <v>4038</v>
      </c>
      <c r="K1769" s="5"/>
      <c r="L1769" s="5" t="s">
        <v>203</v>
      </c>
      <c r="M1769" s="6" t="s">
        <v>290</v>
      </c>
      <c r="N1769" s="10">
        <v>37.683999999999997</v>
      </c>
    </row>
    <row r="1770" spans="1:14" ht="36" x14ac:dyDescent="0.25">
      <c r="A1770" s="4" t="s">
        <v>4046</v>
      </c>
      <c r="B1770" s="5" t="s">
        <v>4047</v>
      </c>
      <c r="C1770" s="5" t="s">
        <v>18</v>
      </c>
      <c r="D1770" s="32" t="s">
        <v>4048</v>
      </c>
      <c r="E1770" s="53">
        <v>953614210000</v>
      </c>
      <c r="F1770" s="8" t="s">
        <v>20</v>
      </c>
      <c r="G1770" s="8">
        <v>2000</v>
      </c>
      <c r="H1770" s="5" t="s">
        <v>211</v>
      </c>
      <c r="I1770" s="8"/>
      <c r="J1770" s="5" t="s">
        <v>23</v>
      </c>
      <c r="K1770" s="8"/>
      <c r="L1770" s="8" t="s">
        <v>24</v>
      </c>
      <c r="M1770" s="8" t="s">
        <v>25</v>
      </c>
      <c r="N1770" s="8">
        <v>12</v>
      </c>
    </row>
    <row r="1771" spans="1:14" ht="36" x14ac:dyDescent="0.25">
      <c r="A1771" s="4" t="s">
        <v>4049</v>
      </c>
      <c r="B1771" s="5" t="s">
        <v>4047</v>
      </c>
      <c r="C1771" s="5" t="s">
        <v>18</v>
      </c>
      <c r="D1771" s="32" t="s">
        <v>4050</v>
      </c>
      <c r="E1771" s="54" t="s">
        <v>4051</v>
      </c>
      <c r="F1771" s="8" t="s">
        <v>20</v>
      </c>
      <c r="G1771" s="8">
        <v>2000</v>
      </c>
      <c r="H1771" s="5" t="s">
        <v>211</v>
      </c>
      <c r="I1771" s="8"/>
      <c r="J1771" s="5" t="s">
        <v>23</v>
      </c>
      <c r="K1771" s="8"/>
      <c r="L1771" s="8" t="s">
        <v>24</v>
      </c>
      <c r="M1771" s="8" t="s">
        <v>25</v>
      </c>
      <c r="N1771" s="8">
        <v>2</v>
      </c>
    </row>
    <row r="1772" spans="1:14" ht="36" x14ac:dyDescent="0.25">
      <c r="A1772" s="4" t="s">
        <v>4052</v>
      </c>
      <c r="B1772" s="5" t="s">
        <v>4047</v>
      </c>
      <c r="C1772" s="5" t="s">
        <v>18</v>
      </c>
      <c r="D1772" s="32" t="s">
        <v>4053</v>
      </c>
      <c r="E1772" s="54" t="s">
        <v>4054</v>
      </c>
      <c r="F1772" s="5" t="s">
        <v>4055</v>
      </c>
      <c r="G1772" s="8">
        <v>1997</v>
      </c>
      <c r="H1772" s="5" t="s">
        <v>211</v>
      </c>
      <c r="I1772" s="8" t="s">
        <v>4041</v>
      </c>
      <c r="J1772" s="8" t="s">
        <v>4056</v>
      </c>
      <c r="K1772" s="8"/>
      <c r="L1772" s="8" t="s">
        <v>24</v>
      </c>
      <c r="M1772" s="8" t="s">
        <v>25</v>
      </c>
      <c r="N1772" s="8">
        <v>4</v>
      </c>
    </row>
    <row r="1773" spans="1:14" ht="36" x14ac:dyDescent="0.25">
      <c r="A1773" s="4" t="s">
        <v>4057</v>
      </c>
      <c r="B1773" s="5" t="s">
        <v>4047</v>
      </c>
      <c r="C1773" s="5" t="s">
        <v>18</v>
      </c>
      <c r="D1773" s="8" t="s">
        <v>4058</v>
      </c>
      <c r="E1773" s="55">
        <v>670200100000</v>
      </c>
      <c r="F1773" s="8" t="s">
        <v>20</v>
      </c>
      <c r="G1773" s="8">
        <v>2010</v>
      </c>
      <c r="H1773" s="5" t="s">
        <v>211</v>
      </c>
      <c r="I1773" s="8"/>
      <c r="J1773" s="8" t="s">
        <v>37</v>
      </c>
      <c r="K1773" s="8"/>
      <c r="L1773" s="8" t="s">
        <v>24</v>
      </c>
      <c r="M1773" s="8" t="s">
        <v>290</v>
      </c>
      <c r="N1773" s="8">
        <v>6.9450000000000003</v>
      </c>
    </row>
    <row r="1774" spans="1:14" ht="36" x14ac:dyDescent="0.25">
      <c r="A1774" s="4" t="s">
        <v>4059</v>
      </c>
      <c r="B1774" s="5" t="s">
        <v>4060</v>
      </c>
      <c r="C1774" s="5" t="s">
        <v>4061</v>
      </c>
      <c r="D1774" s="5" t="s">
        <v>4062</v>
      </c>
      <c r="E1774" s="56">
        <v>954862240000</v>
      </c>
      <c r="F1774" s="5" t="s">
        <v>20</v>
      </c>
      <c r="G1774" s="169">
        <v>43261</v>
      </c>
      <c r="H1774" s="5" t="s">
        <v>211</v>
      </c>
      <c r="I1774" s="5"/>
      <c r="J1774" s="5"/>
      <c r="K1774" s="5"/>
      <c r="L1774" s="5" t="s">
        <v>203</v>
      </c>
      <c r="M1774" s="5" t="s">
        <v>204</v>
      </c>
      <c r="N1774" s="5">
        <v>2</v>
      </c>
    </row>
    <row r="1775" spans="1:14" ht="36" x14ac:dyDescent="0.25">
      <c r="A1775" s="4" t="s">
        <v>4063</v>
      </c>
      <c r="B1775" s="5" t="s">
        <v>4060</v>
      </c>
      <c r="C1775" s="5" t="s">
        <v>4064</v>
      </c>
      <c r="D1775" s="5" t="s">
        <v>4065</v>
      </c>
      <c r="E1775" s="56">
        <v>95260306</v>
      </c>
      <c r="F1775" s="5" t="s">
        <v>20</v>
      </c>
      <c r="G1775" s="169">
        <v>43261</v>
      </c>
      <c r="H1775" s="5" t="s">
        <v>211</v>
      </c>
      <c r="I1775" s="5"/>
      <c r="J1775" s="5"/>
      <c r="K1775" s="5"/>
      <c r="L1775" s="5" t="s">
        <v>203</v>
      </c>
      <c r="M1775" s="5" t="s">
        <v>204</v>
      </c>
      <c r="N1775" s="5">
        <v>1</v>
      </c>
    </row>
    <row r="1776" spans="1:14" ht="36" x14ac:dyDescent="0.25">
      <c r="A1776" s="4" t="s">
        <v>4066</v>
      </c>
      <c r="B1776" s="5" t="s">
        <v>4067</v>
      </c>
      <c r="C1776" s="5" t="s">
        <v>2778</v>
      </c>
      <c r="D1776" s="5" t="s">
        <v>4068</v>
      </c>
      <c r="E1776" s="4" t="s">
        <v>4069</v>
      </c>
      <c r="F1776" s="5" t="s">
        <v>20</v>
      </c>
      <c r="G1776" s="5" t="s">
        <v>2777</v>
      </c>
      <c r="H1776" s="5" t="s">
        <v>22</v>
      </c>
      <c r="I1776" s="5"/>
      <c r="J1776" s="5"/>
      <c r="K1776" s="5"/>
      <c r="L1776" s="5" t="s">
        <v>203</v>
      </c>
      <c r="M1776" s="5" t="s">
        <v>25</v>
      </c>
      <c r="N1776" s="5">
        <v>1</v>
      </c>
    </row>
    <row r="1777" spans="1:14" ht="36" x14ac:dyDescent="0.25">
      <c r="A1777" s="4" t="s">
        <v>4070</v>
      </c>
      <c r="B1777" s="5" t="s">
        <v>4071</v>
      </c>
      <c r="C1777" s="5" t="s">
        <v>2781</v>
      </c>
      <c r="D1777" s="5" t="s">
        <v>4072</v>
      </c>
      <c r="E1777" s="5" t="s">
        <v>4073</v>
      </c>
      <c r="F1777" s="5" t="s">
        <v>207</v>
      </c>
      <c r="G1777" s="34">
        <v>44788</v>
      </c>
      <c r="H1777" s="5" t="s">
        <v>211</v>
      </c>
      <c r="I1777" s="5" t="s">
        <v>4074</v>
      </c>
      <c r="J1777" s="5"/>
      <c r="K1777" s="5"/>
      <c r="L1777" s="5" t="s">
        <v>203</v>
      </c>
      <c r="M1777" s="5" t="s">
        <v>290</v>
      </c>
      <c r="N1777" s="57">
        <v>15.414999999999999</v>
      </c>
    </row>
    <row r="1778" spans="1:14" ht="36" x14ac:dyDescent="0.25">
      <c r="A1778" s="4" t="s">
        <v>4075</v>
      </c>
      <c r="B1778" s="5" t="s">
        <v>4071</v>
      </c>
      <c r="C1778" s="5" t="s">
        <v>4076</v>
      </c>
      <c r="D1778" s="5" t="s">
        <v>4077</v>
      </c>
      <c r="E1778" s="5" t="s">
        <v>4078</v>
      </c>
      <c r="F1778" s="5"/>
      <c r="G1778" s="34">
        <v>44245</v>
      </c>
      <c r="H1778" s="5" t="s">
        <v>211</v>
      </c>
      <c r="I1778" s="5" t="s">
        <v>4079</v>
      </c>
      <c r="J1778" s="5" t="s">
        <v>4080</v>
      </c>
      <c r="K1778" s="5"/>
      <c r="L1778" s="5" t="s">
        <v>203</v>
      </c>
      <c r="M1778" s="5" t="s">
        <v>204</v>
      </c>
      <c r="N1778" s="57">
        <v>1</v>
      </c>
    </row>
    <row r="1779" spans="1:14" ht="64.5" customHeight="1" x14ac:dyDescent="0.25">
      <c r="A1779" s="4" t="s">
        <v>4081</v>
      </c>
      <c r="B1779" s="5" t="s">
        <v>4071</v>
      </c>
      <c r="C1779" s="5" t="s">
        <v>4082</v>
      </c>
      <c r="D1779" s="5" t="s">
        <v>4083</v>
      </c>
      <c r="E1779" s="5" t="s">
        <v>4084</v>
      </c>
      <c r="F1779" s="8" t="s">
        <v>20</v>
      </c>
      <c r="G1779" s="34">
        <v>44279</v>
      </c>
      <c r="H1779" s="5" t="s">
        <v>211</v>
      </c>
      <c r="I1779" s="5"/>
      <c r="J1779" s="164"/>
      <c r="K1779" s="5"/>
      <c r="L1779" s="5" t="s">
        <v>24</v>
      </c>
      <c r="M1779" s="5" t="s">
        <v>25</v>
      </c>
      <c r="N1779" s="164">
        <v>1</v>
      </c>
    </row>
    <row r="1780" spans="1:14" ht="54.75" customHeight="1" x14ac:dyDescent="0.25">
      <c r="A1780" s="4" t="s">
        <v>4085</v>
      </c>
      <c r="B1780" s="5" t="s">
        <v>4071</v>
      </c>
      <c r="C1780" s="5" t="s">
        <v>4082</v>
      </c>
      <c r="D1780" s="5" t="s">
        <v>4086</v>
      </c>
      <c r="E1780" s="5" t="s">
        <v>4087</v>
      </c>
      <c r="F1780" s="8" t="s">
        <v>20</v>
      </c>
      <c r="G1780" s="34">
        <v>44279</v>
      </c>
      <c r="H1780" s="8" t="s">
        <v>211</v>
      </c>
      <c r="I1780" s="8"/>
      <c r="J1780" s="8"/>
      <c r="K1780" s="8"/>
      <c r="L1780" s="8" t="s">
        <v>203</v>
      </c>
      <c r="M1780" s="8" t="s">
        <v>25</v>
      </c>
      <c r="N1780" s="8">
        <v>1</v>
      </c>
    </row>
    <row r="1781" spans="1:14" ht="54.75" customHeight="1" x14ac:dyDescent="0.25">
      <c r="A1781" s="4" t="s">
        <v>4088</v>
      </c>
      <c r="B1781" s="5" t="s">
        <v>4071</v>
      </c>
      <c r="C1781" s="5" t="s">
        <v>4082</v>
      </c>
      <c r="D1781" s="5" t="s">
        <v>4089</v>
      </c>
      <c r="E1781" s="5" t="s">
        <v>4090</v>
      </c>
      <c r="F1781" s="8" t="s">
        <v>20</v>
      </c>
      <c r="G1781" s="34">
        <v>44279</v>
      </c>
      <c r="H1781" s="8" t="s">
        <v>211</v>
      </c>
      <c r="I1781" s="8"/>
      <c r="J1781" s="8"/>
      <c r="K1781" s="8"/>
      <c r="L1781" s="8" t="s">
        <v>203</v>
      </c>
      <c r="M1781" s="8" t="s">
        <v>25</v>
      </c>
      <c r="N1781" s="8">
        <v>1</v>
      </c>
    </row>
    <row r="1782" spans="1:14" ht="78" customHeight="1" x14ac:dyDescent="0.25">
      <c r="A1782" s="4" t="s">
        <v>4091</v>
      </c>
      <c r="B1782" s="5" t="s">
        <v>4071</v>
      </c>
      <c r="C1782" s="5" t="s">
        <v>4092</v>
      </c>
      <c r="D1782" s="5" t="s">
        <v>4093</v>
      </c>
      <c r="E1782" s="48" t="s">
        <v>4094</v>
      </c>
      <c r="F1782" s="8" t="s">
        <v>20</v>
      </c>
      <c r="G1782" s="58">
        <v>44194</v>
      </c>
      <c r="H1782" s="8" t="s">
        <v>211</v>
      </c>
      <c r="I1782" s="8"/>
      <c r="J1782" s="8"/>
      <c r="K1782" s="8"/>
      <c r="L1782" s="8" t="s">
        <v>203</v>
      </c>
      <c r="M1782" s="8" t="s">
        <v>25</v>
      </c>
      <c r="N1782" s="8">
        <v>1</v>
      </c>
    </row>
    <row r="1783" spans="1:14" ht="38.25" customHeight="1" x14ac:dyDescent="0.25">
      <c r="A1783" s="4" t="s">
        <v>13458</v>
      </c>
      <c r="B1783" s="5" t="s">
        <v>4071</v>
      </c>
      <c r="C1783" s="5" t="s">
        <v>2811</v>
      </c>
      <c r="D1783" s="5" t="s">
        <v>13449</v>
      </c>
      <c r="E1783" s="48" t="s">
        <v>13450</v>
      </c>
      <c r="F1783" s="8" t="s">
        <v>1263</v>
      </c>
      <c r="G1783" s="58">
        <v>44256</v>
      </c>
      <c r="H1783" s="8" t="s">
        <v>211</v>
      </c>
      <c r="I1783" s="8"/>
      <c r="J1783" s="8"/>
      <c r="K1783" s="8"/>
      <c r="L1783" s="8" t="s">
        <v>203</v>
      </c>
      <c r="M1783" s="8" t="s">
        <v>204</v>
      </c>
      <c r="N1783" s="8">
        <v>1</v>
      </c>
    </row>
    <row r="1784" spans="1:14" ht="38.25" customHeight="1" x14ac:dyDescent="0.25">
      <c r="A1784" s="4" t="s">
        <v>13459</v>
      </c>
      <c r="B1784" s="5" t="s">
        <v>4071</v>
      </c>
      <c r="C1784" s="5" t="s">
        <v>2811</v>
      </c>
      <c r="D1784" s="5" t="s">
        <v>13449</v>
      </c>
      <c r="E1784" s="48" t="s">
        <v>13451</v>
      </c>
      <c r="F1784" s="8" t="s">
        <v>1263</v>
      </c>
      <c r="G1784" s="58">
        <v>44256</v>
      </c>
      <c r="H1784" s="8" t="s">
        <v>211</v>
      </c>
      <c r="I1784" s="8"/>
      <c r="J1784" s="8"/>
      <c r="K1784" s="8"/>
      <c r="L1784" s="8" t="s">
        <v>203</v>
      </c>
      <c r="M1784" s="8" t="s">
        <v>25</v>
      </c>
      <c r="N1784" s="8">
        <v>1</v>
      </c>
    </row>
    <row r="1785" spans="1:14" ht="38.25" customHeight="1" x14ac:dyDescent="0.25">
      <c r="A1785" s="4" t="s">
        <v>13460</v>
      </c>
      <c r="B1785" s="5" t="s">
        <v>4071</v>
      </c>
      <c r="C1785" s="5" t="s">
        <v>2811</v>
      </c>
      <c r="D1785" s="5" t="s">
        <v>13449</v>
      </c>
      <c r="E1785" s="48" t="s">
        <v>13452</v>
      </c>
      <c r="F1785" s="8" t="s">
        <v>1263</v>
      </c>
      <c r="G1785" s="58">
        <v>44256</v>
      </c>
      <c r="H1785" s="8" t="s">
        <v>211</v>
      </c>
      <c r="I1785" s="8"/>
      <c r="J1785" s="8"/>
      <c r="K1785" s="8"/>
      <c r="L1785" s="8" t="s">
        <v>203</v>
      </c>
      <c r="M1785" s="8" t="s">
        <v>25</v>
      </c>
      <c r="N1785" s="8">
        <v>1</v>
      </c>
    </row>
    <row r="1786" spans="1:14" ht="38.25" customHeight="1" x14ac:dyDescent="0.25">
      <c r="A1786" s="4" t="s">
        <v>13461</v>
      </c>
      <c r="B1786" s="5" t="s">
        <v>4071</v>
      </c>
      <c r="C1786" s="5" t="s">
        <v>2811</v>
      </c>
      <c r="D1786" s="5" t="s">
        <v>13453</v>
      </c>
      <c r="E1786" s="48" t="s">
        <v>13454</v>
      </c>
      <c r="F1786" s="8" t="s">
        <v>1263</v>
      </c>
      <c r="G1786" s="58">
        <v>44256</v>
      </c>
      <c r="H1786" s="8" t="s">
        <v>211</v>
      </c>
      <c r="I1786" s="8"/>
      <c r="J1786" s="8"/>
      <c r="K1786" s="8"/>
      <c r="L1786" s="8" t="s">
        <v>203</v>
      </c>
      <c r="M1786" s="8" t="s">
        <v>25</v>
      </c>
      <c r="N1786" s="8">
        <v>1</v>
      </c>
    </row>
    <row r="1787" spans="1:14" ht="38.25" customHeight="1" x14ac:dyDescent="0.25">
      <c r="A1787" s="4" t="s">
        <v>13462</v>
      </c>
      <c r="B1787" s="5" t="s">
        <v>4071</v>
      </c>
      <c r="C1787" s="5" t="s">
        <v>2811</v>
      </c>
      <c r="D1787" s="5" t="s">
        <v>13453</v>
      </c>
      <c r="E1787" s="48" t="s">
        <v>13455</v>
      </c>
      <c r="F1787" s="8" t="s">
        <v>1263</v>
      </c>
      <c r="G1787" s="58">
        <v>44256</v>
      </c>
      <c r="H1787" s="8" t="s">
        <v>211</v>
      </c>
      <c r="I1787" s="8"/>
      <c r="J1787" s="8"/>
      <c r="K1787" s="8"/>
      <c r="L1787" s="8" t="s">
        <v>203</v>
      </c>
      <c r="M1787" s="8" t="s">
        <v>25</v>
      </c>
      <c r="N1787" s="8">
        <v>1</v>
      </c>
    </row>
    <row r="1788" spans="1:14" ht="38.25" customHeight="1" x14ac:dyDescent="0.25">
      <c r="A1788" s="4" t="s">
        <v>13463</v>
      </c>
      <c r="B1788" s="5" t="s">
        <v>4071</v>
      </c>
      <c r="C1788" s="5" t="s">
        <v>2781</v>
      </c>
      <c r="D1788" s="5" t="s">
        <v>13456</v>
      </c>
      <c r="E1788" s="48" t="s">
        <v>13457</v>
      </c>
      <c r="F1788" s="8" t="s">
        <v>207</v>
      </c>
      <c r="G1788" s="58">
        <v>45292</v>
      </c>
      <c r="H1788" s="8" t="s">
        <v>211</v>
      </c>
      <c r="I1788" s="8"/>
      <c r="J1788" s="8"/>
      <c r="K1788" s="8"/>
      <c r="L1788" s="8" t="s">
        <v>203</v>
      </c>
      <c r="M1788" s="8" t="s">
        <v>3167</v>
      </c>
      <c r="N1788" s="8">
        <v>10.901999999999999</v>
      </c>
    </row>
    <row r="1789" spans="1:14" ht="36" x14ac:dyDescent="0.25">
      <c r="A1789" s="4" t="s">
        <v>4095</v>
      </c>
      <c r="B1789" s="5" t="s">
        <v>4096</v>
      </c>
      <c r="C1789" s="5" t="s">
        <v>4097</v>
      </c>
      <c r="D1789" s="5" t="s">
        <v>4098</v>
      </c>
      <c r="E1789" s="56" t="s">
        <v>4099</v>
      </c>
      <c r="F1789" s="5" t="s">
        <v>20</v>
      </c>
      <c r="G1789" s="34">
        <v>41473</v>
      </c>
      <c r="H1789" s="5" t="s">
        <v>202</v>
      </c>
      <c r="I1789" s="5"/>
      <c r="J1789" s="5"/>
      <c r="K1789" s="5"/>
      <c r="L1789" s="5" t="s">
        <v>203</v>
      </c>
      <c r="M1789" s="5" t="s">
        <v>3281</v>
      </c>
      <c r="N1789" s="5">
        <v>0.03</v>
      </c>
    </row>
    <row r="1790" spans="1:14" ht="36" x14ac:dyDescent="0.25">
      <c r="A1790" s="4" t="s">
        <v>4100</v>
      </c>
      <c r="B1790" s="5" t="s">
        <v>4096</v>
      </c>
      <c r="C1790" s="5" t="s">
        <v>4097</v>
      </c>
      <c r="D1790" s="5" t="s">
        <v>4101</v>
      </c>
      <c r="E1790" s="56" t="s">
        <v>4102</v>
      </c>
      <c r="F1790" s="5" t="s">
        <v>20</v>
      </c>
      <c r="G1790" s="34">
        <v>41473</v>
      </c>
      <c r="H1790" s="5" t="s">
        <v>202</v>
      </c>
      <c r="I1790" s="5"/>
      <c r="J1790" s="5"/>
      <c r="K1790" s="5"/>
      <c r="L1790" s="5" t="s">
        <v>203</v>
      </c>
      <c r="M1790" s="5" t="s">
        <v>3281</v>
      </c>
      <c r="N1790" s="5">
        <v>0.01</v>
      </c>
    </row>
    <row r="1791" spans="1:14" ht="36" x14ac:dyDescent="0.25">
      <c r="A1791" s="4" t="s">
        <v>4103</v>
      </c>
      <c r="B1791" s="5" t="s">
        <v>4096</v>
      </c>
      <c r="C1791" s="5" t="s">
        <v>4097</v>
      </c>
      <c r="D1791" s="5" t="s">
        <v>4104</v>
      </c>
      <c r="E1791" s="56" t="s">
        <v>4105</v>
      </c>
      <c r="F1791" s="5" t="s">
        <v>20</v>
      </c>
      <c r="G1791" s="34">
        <v>42674</v>
      </c>
      <c r="H1791" s="5" t="s">
        <v>202</v>
      </c>
      <c r="I1791" s="5"/>
      <c r="J1791" s="5"/>
      <c r="K1791" s="5"/>
      <c r="L1791" s="5" t="s">
        <v>203</v>
      </c>
      <c r="M1791" s="5" t="s">
        <v>3281</v>
      </c>
      <c r="N1791" s="5">
        <v>0.95799999999999996</v>
      </c>
    </row>
    <row r="1792" spans="1:14" ht="36" x14ac:dyDescent="0.25">
      <c r="A1792" s="4" t="s">
        <v>4106</v>
      </c>
      <c r="B1792" s="5" t="s">
        <v>4096</v>
      </c>
      <c r="C1792" s="5" t="s">
        <v>4097</v>
      </c>
      <c r="D1792" s="5" t="s">
        <v>4107</v>
      </c>
      <c r="E1792" s="56" t="s">
        <v>4108</v>
      </c>
      <c r="F1792" s="5" t="s">
        <v>20</v>
      </c>
      <c r="G1792" s="34">
        <v>42674</v>
      </c>
      <c r="H1792" s="5" t="s">
        <v>202</v>
      </c>
      <c r="I1792" s="5"/>
      <c r="J1792" s="5"/>
      <c r="K1792" s="5"/>
      <c r="L1792" s="5" t="s">
        <v>203</v>
      </c>
      <c r="M1792" s="5" t="s">
        <v>3281</v>
      </c>
      <c r="N1792" s="5">
        <v>1.508</v>
      </c>
    </row>
    <row r="1793" spans="1:14" ht="36" x14ac:dyDescent="0.25">
      <c r="A1793" s="4" t="s">
        <v>4109</v>
      </c>
      <c r="B1793" s="5" t="s">
        <v>4096</v>
      </c>
      <c r="C1793" s="5" t="s">
        <v>4097</v>
      </c>
      <c r="D1793" s="5" t="s">
        <v>4110</v>
      </c>
      <c r="E1793" s="56" t="s">
        <v>4111</v>
      </c>
      <c r="F1793" s="5" t="s">
        <v>20</v>
      </c>
      <c r="G1793" s="34">
        <v>41474</v>
      </c>
      <c r="H1793" s="5" t="s">
        <v>202</v>
      </c>
      <c r="I1793" s="5"/>
      <c r="J1793" s="5"/>
      <c r="K1793" s="5"/>
      <c r="L1793" s="5" t="s">
        <v>203</v>
      </c>
      <c r="M1793" s="5" t="s">
        <v>25</v>
      </c>
      <c r="N1793" s="5">
        <v>7</v>
      </c>
    </row>
    <row r="1794" spans="1:14" ht="36" x14ac:dyDescent="0.25">
      <c r="A1794" s="4" t="s">
        <v>4112</v>
      </c>
      <c r="B1794" s="5" t="s">
        <v>4096</v>
      </c>
      <c r="C1794" s="5" t="s">
        <v>4097</v>
      </c>
      <c r="D1794" s="5" t="s">
        <v>4113</v>
      </c>
      <c r="E1794" s="56" t="s">
        <v>4114</v>
      </c>
      <c r="F1794" s="5" t="s">
        <v>20</v>
      </c>
      <c r="G1794" s="34">
        <v>40908</v>
      </c>
      <c r="H1794" s="5" t="s">
        <v>202</v>
      </c>
      <c r="I1794" s="5"/>
      <c r="J1794" s="5"/>
      <c r="K1794" s="5"/>
      <c r="L1794" s="5" t="s">
        <v>203</v>
      </c>
      <c r="M1794" s="5" t="s">
        <v>3167</v>
      </c>
      <c r="N1794" s="5">
        <v>40.777000000000001</v>
      </c>
    </row>
    <row r="1795" spans="1:14" ht="60" x14ac:dyDescent="0.25">
      <c r="A1795" s="4" t="s">
        <v>4115</v>
      </c>
      <c r="B1795" s="5" t="s">
        <v>4096</v>
      </c>
      <c r="C1795" s="5" t="s">
        <v>4097</v>
      </c>
      <c r="D1795" s="5" t="s">
        <v>4116</v>
      </c>
      <c r="E1795" s="56" t="s">
        <v>4117</v>
      </c>
      <c r="F1795" s="5" t="s">
        <v>20</v>
      </c>
      <c r="G1795" s="34">
        <v>42674</v>
      </c>
      <c r="H1795" s="5" t="s">
        <v>202</v>
      </c>
      <c r="I1795" s="5"/>
      <c r="J1795" s="5"/>
      <c r="K1795" s="5"/>
      <c r="L1795" s="5" t="s">
        <v>203</v>
      </c>
      <c r="M1795" s="5" t="s">
        <v>25</v>
      </c>
      <c r="N1795" s="5">
        <v>1</v>
      </c>
    </row>
    <row r="1796" spans="1:14" ht="36" x14ac:dyDescent="0.25">
      <c r="A1796" s="4" t="s">
        <v>4118</v>
      </c>
      <c r="B1796" s="5" t="s">
        <v>4096</v>
      </c>
      <c r="C1796" s="5" t="s">
        <v>4097</v>
      </c>
      <c r="D1796" s="5" t="s">
        <v>4119</v>
      </c>
      <c r="E1796" s="56" t="s">
        <v>4120</v>
      </c>
      <c r="F1796" s="5" t="s">
        <v>20</v>
      </c>
      <c r="G1796" s="34">
        <v>41956</v>
      </c>
      <c r="H1796" s="5" t="s">
        <v>202</v>
      </c>
      <c r="I1796" s="5"/>
      <c r="J1796" s="5"/>
      <c r="K1796" s="5"/>
      <c r="L1796" s="5" t="s">
        <v>203</v>
      </c>
      <c r="M1796" s="5" t="s">
        <v>25</v>
      </c>
      <c r="N1796" s="5">
        <v>4</v>
      </c>
    </row>
    <row r="1797" spans="1:14" ht="36" x14ac:dyDescent="0.25">
      <c r="A1797" s="4" t="s">
        <v>4121</v>
      </c>
      <c r="B1797" s="5" t="s">
        <v>4096</v>
      </c>
      <c r="C1797" s="5" t="s">
        <v>3172</v>
      </c>
      <c r="D1797" s="5" t="s">
        <v>3173</v>
      </c>
      <c r="E1797" s="56">
        <v>951842130000</v>
      </c>
      <c r="F1797" s="5" t="s">
        <v>207</v>
      </c>
      <c r="G1797" s="30" t="s">
        <v>4122</v>
      </c>
      <c r="H1797" s="5" t="s">
        <v>211</v>
      </c>
      <c r="I1797" s="5"/>
      <c r="J1797" s="5"/>
      <c r="K1797" s="5"/>
      <c r="L1797" s="5" t="s">
        <v>203</v>
      </c>
      <c r="M1797" s="5" t="s">
        <v>3167</v>
      </c>
      <c r="N1797" s="5">
        <v>1.266</v>
      </c>
    </row>
    <row r="1798" spans="1:14" ht="36" x14ac:dyDescent="0.25">
      <c r="A1798" s="4" t="s">
        <v>4123</v>
      </c>
      <c r="B1798" s="5" t="s">
        <v>4096</v>
      </c>
      <c r="C1798" s="5" t="s">
        <v>3172</v>
      </c>
      <c r="D1798" s="5" t="s">
        <v>4124</v>
      </c>
      <c r="E1798" s="56" t="s">
        <v>4125</v>
      </c>
      <c r="F1798" s="5" t="s">
        <v>207</v>
      </c>
      <c r="G1798" s="30" t="s">
        <v>4126</v>
      </c>
      <c r="H1798" s="5" t="s">
        <v>211</v>
      </c>
      <c r="I1798" s="5"/>
      <c r="J1798" s="5"/>
      <c r="K1798" s="5"/>
      <c r="L1798" s="5" t="s">
        <v>203</v>
      </c>
      <c r="M1798" s="5" t="s">
        <v>3167</v>
      </c>
      <c r="N1798" s="5">
        <v>4.6980000000000004</v>
      </c>
    </row>
    <row r="1799" spans="1:14" ht="36" x14ac:dyDescent="0.25">
      <c r="A1799" s="4" t="s">
        <v>4128</v>
      </c>
      <c r="B1799" s="5" t="s">
        <v>4096</v>
      </c>
      <c r="C1799" s="5" t="s">
        <v>3172</v>
      </c>
      <c r="D1799" s="5" t="s">
        <v>4129</v>
      </c>
      <c r="E1799" s="56" t="s">
        <v>4130</v>
      </c>
      <c r="F1799" s="5" t="s">
        <v>207</v>
      </c>
      <c r="G1799" s="30" t="s">
        <v>4126</v>
      </c>
      <c r="H1799" s="5" t="s">
        <v>211</v>
      </c>
      <c r="I1799" s="5"/>
      <c r="J1799" s="5"/>
      <c r="K1799" s="5"/>
      <c r="L1799" s="5" t="s">
        <v>203</v>
      </c>
      <c r="M1799" s="5" t="s">
        <v>3167</v>
      </c>
      <c r="N1799" s="5">
        <v>14.335000000000001</v>
      </c>
    </row>
    <row r="1800" spans="1:14" ht="36" x14ac:dyDescent="0.25">
      <c r="A1800" s="4" t="s">
        <v>4131</v>
      </c>
      <c r="B1800" s="5" t="s">
        <v>4096</v>
      </c>
      <c r="C1800" s="5" t="s">
        <v>3172</v>
      </c>
      <c r="D1800" s="5" t="s">
        <v>3181</v>
      </c>
      <c r="E1800" s="56">
        <v>954809100000</v>
      </c>
      <c r="F1800" s="5" t="s">
        <v>207</v>
      </c>
      <c r="G1800" s="30" t="s">
        <v>4122</v>
      </c>
      <c r="H1800" s="5" t="s">
        <v>211</v>
      </c>
      <c r="I1800" s="5"/>
      <c r="J1800" s="5"/>
      <c r="K1800" s="5"/>
      <c r="L1800" s="5" t="s">
        <v>203</v>
      </c>
      <c r="M1800" s="5" t="s">
        <v>3167</v>
      </c>
      <c r="N1800" s="5">
        <v>1.1299999999999999</v>
      </c>
    </row>
    <row r="1801" spans="1:14" ht="36" x14ac:dyDescent="0.25">
      <c r="A1801" s="4" t="s">
        <v>4132</v>
      </c>
      <c r="B1801" s="5" t="s">
        <v>4096</v>
      </c>
      <c r="C1801" s="5" t="s">
        <v>3172</v>
      </c>
      <c r="D1801" s="5" t="s">
        <v>4133</v>
      </c>
      <c r="E1801" s="56" t="s">
        <v>4134</v>
      </c>
      <c r="F1801" s="5" t="s">
        <v>207</v>
      </c>
      <c r="G1801" s="30" t="s">
        <v>4122</v>
      </c>
      <c r="H1801" s="5" t="s">
        <v>211</v>
      </c>
      <c r="I1801" s="5"/>
      <c r="J1801" s="5"/>
      <c r="K1801" s="5"/>
      <c r="L1801" s="5" t="s">
        <v>203</v>
      </c>
      <c r="M1801" s="5" t="s">
        <v>3167</v>
      </c>
      <c r="N1801" s="5">
        <v>8.0440000000000005</v>
      </c>
    </row>
    <row r="1802" spans="1:14" ht="36" x14ac:dyDescent="0.25">
      <c r="A1802" s="4" t="s">
        <v>4135</v>
      </c>
      <c r="B1802" s="5" t="s">
        <v>4096</v>
      </c>
      <c r="C1802" s="5" t="s">
        <v>3172</v>
      </c>
      <c r="D1802" s="5" t="s">
        <v>4136</v>
      </c>
      <c r="E1802" s="56">
        <v>953543890000</v>
      </c>
      <c r="F1802" s="5" t="s">
        <v>207</v>
      </c>
      <c r="G1802" s="30" t="s">
        <v>4126</v>
      </c>
      <c r="H1802" s="5" t="s">
        <v>211</v>
      </c>
      <c r="I1802" s="5"/>
      <c r="J1802" s="5"/>
      <c r="K1802" s="5"/>
      <c r="L1802" s="5" t="s">
        <v>203</v>
      </c>
      <c r="M1802" s="5" t="s">
        <v>3167</v>
      </c>
      <c r="N1802" s="5">
        <v>0.65900000000000003</v>
      </c>
    </row>
    <row r="1803" spans="1:14" ht="36" x14ac:dyDescent="0.25">
      <c r="A1803" s="4" t="s">
        <v>4137</v>
      </c>
      <c r="B1803" s="5" t="s">
        <v>4096</v>
      </c>
      <c r="C1803" s="5" t="s">
        <v>3172</v>
      </c>
      <c r="D1803" s="5" t="s">
        <v>4138</v>
      </c>
      <c r="E1803" s="56">
        <v>953104860000</v>
      </c>
      <c r="F1803" s="5" t="s">
        <v>207</v>
      </c>
      <c r="G1803" s="30" t="s">
        <v>4126</v>
      </c>
      <c r="H1803" s="5" t="s">
        <v>211</v>
      </c>
      <c r="I1803" s="5"/>
      <c r="J1803" s="5"/>
      <c r="K1803" s="5"/>
      <c r="L1803" s="5" t="s">
        <v>203</v>
      </c>
      <c r="M1803" s="5" t="s">
        <v>3167</v>
      </c>
      <c r="N1803" s="5">
        <v>1.367</v>
      </c>
    </row>
    <row r="1804" spans="1:14" s="52" customFormat="1" ht="36" x14ac:dyDescent="0.25">
      <c r="A1804" s="4" t="s">
        <v>4139</v>
      </c>
      <c r="B1804" s="5" t="s">
        <v>4140</v>
      </c>
      <c r="C1804" s="5" t="s">
        <v>3999</v>
      </c>
      <c r="D1804" s="17" t="s">
        <v>4141</v>
      </c>
      <c r="E1804" s="50" t="s">
        <v>4142</v>
      </c>
      <c r="F1804" s="5" t="s">
        <v>20</v>
      </c>
      <c r="G1804" s="32" t="s">
        <v>4143</v>
      </c>
      <c r="H1804" s="5" t="s">
        <v>211</v>
      </c>
      <c r="I1804" s="5"/>
      <c r="J1804" s="5"/>
      <c r="K1804" s="5" t="s">
        <v>3979</v>
      </c>
      <c r="L1804" s="5" t="s">
        <v>203</v>
      </c>
      <c r="M1804" s="32" t="s">
        <v>204</v>
      </c>
      <c r="N1804" s="35">
        <v>1</v>
      </c>
    </row>
    <row r="1805" spans="1:14" s="52" customFormat="1" ht="36" x14ac:dyDescent="0.25">
      <c r="A1805" s="4" t="s">
        <v>4144</v>
      </c>
      <c r="B1805" s="5" t="s">
        <v>4140</v>
      </c>
      <c r="C1805" s="5" t="s">
        <v>3999</v>
      </c>
      <c r="D1805" s="17" t="s">
        <v>4145</v>
      </c>
      <c r="E1805" s="50" t="s">
        <v>4146</v>
      </c>
      <c r="F1805" s="5" t="s">
        <v>439</v>
      </c>
      <c r="G1805" s="32" t="s">
        <v>4143</v>
      </c>
      <c r="H1805" s="5" t="s">
        <v>211</v>
      </c>
      <c r="I1805" s="5"/>
      <c r="J1805" s="5"/>
      <c r="K1805" s="5" t="s">
        <v>3979</v>
      </c>
      <c r="L1805" s="5" t="s">
        <v>203</v>
      </c>
      <c r="M1805" s="32" t="s">
        <v>204</v>
      </c>
      <c r="N1805" s="35">
        <v>1</v>
      </c>
    </row>
    <row r="1806" spans="1:14" s="52" customFormat="1" ht="36" x14ac:dyDescent="0.25">
      <c r="A1806" s="4" t="s">
        <v>4147</v>
      </c>
      <c r="B1806" s="5" t="s">
        <v>4140</v>
      </c>
      <c r="C1806" s="5" t="s">
        <v>3999</v>
      </c>
      <c r="D1806" s="17" t="s">
        <v>4148</v>
      </c>
      <c r="E1806" s="50" t="s">
        <v>4149</v>
      </c>
      <c r="F1806" s="5" t="s">
        <v>439</v>
      </c>
      <c r="G1806" s="32" t="s">
        <v>4143</v>
      </c>
      <c r="H1806" s="5" t="s">
        <v>211</v>
      </c>
      <c r="I1806" s="5"/>
      <c r="J1806" s="5"/>
      <c r="K1806" s="5" t="s">
        <v>3979</v>
      </c>
      <c r="L1806" s="5" t="s">
        <v>203</v>
      </c>
      <c r="M1806" s="32" t="s">
        <v>204</v>
      </c>
      <c r="N1806" s="35">
        <v>1</v>
      </c>
    </row>
    <row r="1807" spans="1:14" s="52" customFormat="1" ht="36" x14ac:dyDescent="0.25">
      <c r="A1807" s="4" t="s">
        <v>4150</v>
      </c>
      <c r="B1807" s="5" t="s">
        <v>4140</v>
      </c>
      <c r="C1807" s="5" t="s">
        <v>3999</v>
      </c>
      <c r="D1807" s="17" t="s">
        <v>4151</v>
      </c>
      <c r="E1807" s="50" t="s">
        <v>4152</v>
      </c>
      <c r="F1807" s="5" t="s">
        <v>242</v>
      </c>
      <c r="G1807" s="32" t="s">
        <v>4143</v>
      </c>
      <c r="H1807" s="5" t="s">
        <v>211</v>
      </c>
      <c r="I1807" s="5"/>
      <c r="J1807" s="5"/>
      <c r="K1807" s="5" t="s">
        <v>3979</v>
      </c>
      <c r="L1807" s="5" t="s">
        <v>203</v>
      </c>
      <c r="M1807" s="32" t="s">
        <v>204</v>
      </c>
      <c r="N1807" s="35">
        <v>1</v>
      </c>
    </row>
    <row r="1808" spans="1:14" s="60" customFormat="1" ht="36" x14ac:dyDescent="0.25">
      <c r="A1808" s="4" t="s">
        <v>4153</v>
      </c>
      <c r="B1808" s="5" t="s">
        <v>4140</v>
      </c>
      <c r="C1808" s="5" t="s">
        <v>4154</v>
      </c>
      <c r="D1808" s="17" t="s">
        <v>4155</v>
      </c>
      <c r="E1808" s="50" t="s">
        <v>4156</v>
      </c>
      <c r="F1808" s="5"/>
      <c r="G1808" s="32"/>
      <c r="H1808" s="5"/>
      <c r="I1808" s="5"/>
      <c r="J1808" s="5"/>
      <c r="K1808" s="5" t="s">
        <v>4157</v>
      </c>
      <c r="L1808" s="5" t="s">
        <v>203</v>
      </c>
      <c r="M1808" s="32" t="s">
        <v>204</v>
      </c>
      <c r="N1808" s="59">
        <v>1</v>
      </c>
    </row>
    <row r="1809" spans="1:14" s="60" customFormat="1" ht="36" x14ac:dyDescent="0.25">
      <c r="A1809" s="4" t="s">
        <v>4158</v>
      </c>
      <c r="B1809" s="5" t="s">
        <v>4140</v>
      </c>
      <c r="C1809" s="5" t="s">
        <v>4154</v>
      </c>
      <c r="D1809" s="17" t="s">
        <v>4159</v>
      </c>
      <c r="E1809" s="50" t="s">
        <v>4160</v>
      </c>
      <c r="F1809" s="5"/>
      <c r="G1809" s="32"/>
      <c r="H1809" s="5"/>
      <c r="I1809" s="5"/>
      <c r="J1809" s="5"/>
      <c r="K1809" s="5" t="s">
        <v>4157</v>
      </c>
      <c r="L1809" s="5" t="s">
        <v>203</v>
      </c>
      <c r="M1809" s="32" t="s">
        <v>204</v>
      </c>
      <c r="N1809" s="59">
        <v>1</v>
      </c>
    </row>
    <row r="1810" spans="1:14" s="60" customFormat="1" ht="36" x14ac:dyDescent="0.25">
      <c r="A1810" s="4" t="s">
        <v>4161</v>
      </c>
      <c r="B1810" s="5" t="s">
        <v>4140</v>
      </c>
      <c r="C1810" s="5" t="s">
        <v>4016</v>
      </c>
      <c r="D1810" s="17" t="s">
        <v>4162</v>
      </c>
      <c r="E1810" s="50" t="s">
        <v>4163</v>
      </c>
      <c r="F1810" s="5"/>
      <c r="G1810" s="32"/>
      <c r="H1810" s="5"/>
      <c r="I1810" s="5"/>
      <c r="J1810" s="5"/>
      <c r="K1810" s="5" t="s">
        <v>4157</v>
      </c>
      <c r="L1810" s="5" t="s">
        <v>203</v>
      </c>
      <c r="M1810" s="32" t="s">
        <v>276</v>
      </c>
      <c r="N1810" s="59">
        <v>6</v>
      </c>
    </row>
    <row r="1811" spans="1:14" s="60" customFormat="1" ht="36" x14ac:dyDescent="0.25">
      <c r="A1811" s="4" t="s">
        <v>4164</v>
      </c>
      <c r="B1811" s="5" t="s">
        <v>4140</v>
      </c>
      <c r="C1811" s="5" t="s">
        <v>4165</v>
      </c>
      <c r="D1811" s="17" t="s">
        <v>4166</v>
      </c>
      <c r="E1811" s="50">
        <v>40601860000</v>
      </c>
      <c r="F1811" s="5"/>
      <c r="G1811" s="32"/>
      <c r="H1811" s="5"/>
      <c r="I1811" s="5"/>
      <c r="J1811" s="5"/>
      <c r="K1811" s="5" t="s">
        <v>4157</v>
      </c>
      <c r="L1811" s="5" t="s">
        <v>203</v>
      </c>
      <c r="M1811" s="32" t="s">
        <v>204</v>
      </c>
      <c r="N1811" s="59">
        <v>8</v>
      </c>
    </row>
    <row r="1812" spans="1:14" ht="36" x14ac:dyDescent="0.25">
      <c r="A1812" s="4" t="s">
        <v>4167</v>
      </c>
      <c r="B1812" s="5" t="s">
        <v>4168</v>
      </c>
      <c r="C1812" s="5" t="s">
        <v>4169</v>
      </c>
      <c r="D1812" s="17" t="s">
        <v>4170</v>
      </c>
      <c r="E1812" s="50">
        <v>72284000000</v>
      </c>
      <c r="F1812" s="5" t="s">
        <v>20</v>
      </c>
      <c r="G1812" s="17"/>
      <c r="H1812" s="5" t="s">
        <v>211</v>
      </c>
      <c r="I1812" s="5"/>
      <c r="J1812" s="5"/>
      <c r="K1812" s="5"/>
      <c r="L1812" s="5" t="s">
        <v>203</v>
      </c>
      <c r="M1812" s="17" t="s">
        <v>276</v>
      </c>
      <c r="N1812" s="35">
        <v>19.7</v>
      </c>
    </row>
    <row r="1813" spans="1:14" ht="36" x14ac:dyDescent="0.25">
      <c r="A1813" s="4" t="s">
        <v>4171</v>
      </c>
      <c r="B1813" s="5" t="s">
        <v>4168</v>
      </c>
      <c r="C1813" s="5" t="s">
        <v>4169</v>
      </c>
      <c r="D1813" s="17" t="s">
        <v>4172</v>
      </c>
      <c r="E1813" s="50">
        <v>72217500000</v>
      </c>
      <c r="F1813" s="5" t="s">
        <v>20</v>
      </c>
      <c r="G1813" s="17"/>
      <c r="H1813" s="5" t="s">
        <v>211</v>
      </c>
      <c r="I1813" s="5"/>
      <c r="J1813" s="5"/>
      <c r="K1813" s="5"/>
      <c r="L1813" s="5" t="s">
        <v>203</v>
      </c>
      <c r="M1813" s="17" t="s">
        <v>276</v>
      </c>
      <c r="N1813" s="35">
        <v>2</v>
      </c>
    </row>
    <row r="1814" spans="1:14" ht="36" x14ac:dyDescent="0.25">
      <c r="A1814" s="4" t="s">
        <v>4173</v>
      </c>
      <c r="B1814" s="5" t="s">
        <v>4168</v>
      </c>
      <c r="C1814" s="5" t="s">
        <v>4169</v>
      </c>
      <c r="D1814" s="17" t="s">
        <v>4174</v>
      </c>
      <c r="E1814" s="50">
        <v>72213410000</v>
      </c>
      <c r="F1814" s="5" t="s">
        <v>20</v>
      </c>
      <c r="G1814" s="17"/>
      <c r="H1814" s="5" t="s">
        <v>211</v>
      </c>
      <c r="I1814" s="5"/>
      <c r="J1814" s="5"/>
      <c r="K1814" s="5"/>
      <c r="L1814" s="5" t="s">
        <v>203</v>
      </c>
      <c r="M1814" s="17" t="s">
        <v>276</v>
      </c>
      <c r="N1814" s="35">
        <v>50</v>
      </c>
    </row>
    <row r="1815" spans="1:14" ht="36" x14ac:dyDescent="0.25">
      <c r="A1815" s="4" t="s">
        <v>4175</v>
      </c>
      <c r="B1815" s="5" t="s">
        <v>4168</v>
      </c>
      <c r="C1815" s="5" t="s">
        <v>4169</v>
      </c>
      <c r="D1815" s="17" t="s">
        <v>4176</v>
      </c>
      <c r="E1815" s="50">
        <v>72290370000</v>
      </c>
      <c r="F1815" s="5" t="s">
        <v>20</v>
      </c>
      <c r="G1815" s="17"/>
      <c r="H1815" s="5" t="s">
        <v>211</v>
      </c>
      <c r="I1815" s="5"/>
      <c r="J1815" s="5"/>
      <c r="K1815" s="5"/>
      <c r="L1815" s="5" t="s">
        <v>203</v>
      </c>
      <c r="M1815" s="17" t="s">
        <v>276</v>
      </c>
      <c r="N1815" s="35">
        <v>10</v>
      </c>
    </row>
    <row r="1816" spans="1:14" ht="36" x14ac:dyDescent="0.25">
      <c r="A1816" s="4" t="s">
        <v>4177</v>
      </c>
      <c r="B1816" s="5" t="s">
        <v>4168</v>
      </c>
      <c r="C1816" s="5" t="s">
        <v>4169</v>
      </c>
      <c r="D1816" s="17" t="s">
        <v>4178</v>
      </c>
      <c r="E1816" s="50" t="s">
        <v>4179</v>
      </c>
      <c r="F1816" s="5" t="s">
        <v>20</v>
      </c>
      <c r="G1816" s="17"/>
      <c r="H1816" s="5" t="s">
        <v>211</v>
      </c>
      <c r="I1816" s="5"/>
      <c r="J1816" s="5"/>
      <c r="K1816" s="5"/>
      <c r="L1816" s="5" t="s">
        <v>203</v>
      </c>
      <c r="M1816" s="17" t="s">
        <v>204</v>
      </c>
      <c r="N1816" s="35">
        <v>11</v>
      </c>
    </row>
    <row r="1817" spans="1:14" ht="36" x14ac:dyDescent="0.25">
      <c r="A1817" s="4" t="s">
        <v>4180</v>
      </c>
      <c r="B1817" s="5" t="s">
        <v>4168</v>
      </c>
      <c r="C1817" s="5" t="s">
        <v>4169</v>
      </c>
      <c r="D1817" s="17" t="s">
        <v>4181</v>
      </c>
      <c r="E1817" s="50" t="s">
        <v>4182</v>
      </c>
      <c r="F1817" s="5" t="s">
        <v>20</v>
      </c>
      <c r="G1817" s="17"/>
      <c r="H1817" s="5" t="s">
        <v>211</v>
      </c>
      <c r="I1817" s="5"/>
      <c r="J1817" s="5"/>
      <c r="K1817" s="5"/>
      <c r="L1817" s="5" t="s">
        <v>203</v>
      </c>
      <c r="M1817" s="17" t="s">
        <v>204</v>
      </c>
      <c r="N1817" s="35">
        <v>5</v>
      </c>
    </row>
    <row r="1818" spans="1:14" ht="36" x14ac:dyDescent="0.25">
      <c r="A1818" s="4" t="s">
        <v>4183</v>
      </c>
      <c r="B1818" s="5" t="s">
        <v>4168</v>
      </c>
      <c r="C1818" s="5" t="s">
        <v>4169</v>
      </c>
      <c r="D1818" s="17" t="s">
        <v>4184</v>
      </c>
      <c r="E1818" s="50">
        <v>70200400000</v>
      </c>
      <c r="F1818" s="5" t="s">
        <v>20</v>
      </c>
      <c r="G1818" s="17"/>
      <c r="H1818" s="5" t="s">
        <v>211</v>
      </c>
      <c r="I1818" s="5"/>
      <c r="J1818" s="5"/>
      <c r="K1818" s="5"/>
      <c r="L1818" s="5" t="s">
        <v>203</v>
      </c>
      <c r="M1818" s="17" t="s">
        <v>276</v>
      </c>
      <c r="N1818" s="35">
        <v>48.7</v>
      </c>
    </row>
    <row r="1819" spans="1:14" ht="36" x14ac:dyDescent="0.25">
      <c r="A1819" s="4" t="s">
        <v>4185</v>
      </c>
      <c r="B1819" s="5" t="s">
        <v>4168</v>
      </c>
      <c r="C1819" s="5" t="s">
        <v>4169</v>
      </c>
      <c r="D1819" s="17" t="s">
        <v>4186</v>
      </c>
      <c r="E1819" s="50">
        <v>281564840000</v>
      </c>
      <c r="F1819" s="5" t="s">
        <v>20</v>
      </c>
      <c r="G1819" s="17"/>
      <c r="H1819" s="5" t="s">
        <v>211</v>
      </c>
      <c r="I1819" s="5"/>
      <c r="J1819" s="5"/>
      <c r="K1819" s="5"/>
      <c r="L1819" s="5" t="s">
        <v>203</v>
      </c>
      <c r="M1819" s="17" t="s">
        <v>204</v>
      </c>
      <c r="N1819" s="35">
        <v>5</v>
      </c>
    </row>
    <row r="1820" spans="1:14" ht="36" x14ac:dyDescent="0.25">
      <c r="A1820" s="4" t="s">
        <v>4187</v>
      </c>
      <c r="B1820" s="5" t="s">
        <v>4168</v>
      </c>
      <c r="C1820" s="5" t="s">
        <v>4169</v>
      </c>
      <c r="D1820" s="17" t="s">
        <v>4188</v>
      </c>
      <c r="E1820" s="50">
        <v>220516670000</v>
      </c>
      <c r="F1820" s="5" t="s">
        <v>20</v>
      </c>
      <c r="G1820" s="17"/>
      <c r="H1820" s="5" t="s">
        <v>211</v>
      </c>
      <c r="I1820" s="5"/>
      <c r="J1820" s="5"/>
      <c r="K1820" s="5"/>
      <c r="L1820" s="5" t="s">
        <v>203</v>
      </c>
      <c r="M1820" s="17" t="s">
        <v>204</v>
      </c>
      <c r="N1820" s="35">
        <v>2</v>
      </c>
    </row>
    <row r="1821" spans="1:14" ht="36" x14ac:dyDescent="0.25">
      <c r="A1821" s="4" t="s">
        <v>4189</v>
      </c>
      <c r="B1821" s="5" t="s">
        <v>4168</v>
      </c>
      <c r="C1821" s="5" t="s">
        <v>4169</v>
      </c>
      <c r="D1821" s="17" t="s">
        <v>4190</v>
      </c>
      <c r="E1821" s="50" t="s">
        <v>4191</v>
      </c>
      <c r="F1821" s="5" t="s">
        <v>20</v>
      </c>
      <c r="G1821" s="17"/>
      <c r="H1821" s="5" t="s">
        <v>211</v>
      </c>
      <c r="I1821" s="5"/>
      <c r="J1821" s="5"/>
      <c r="K1821" s="5"/>
      <c r="L1821" s="5" t="s">
        <v>203</v>
      </c>
      <c r="M1821" s="17" t="s">
        <v>204</v>
      </c>
      <c r="N1821" s="35">
        <v>1</v>
      </c>
    </row>
    <row r="1822" spans="1:14" ht="36" x14ac:dyDescent="0.25">
      <c r="A1822" s="4" t="s">
        <v>4192</v>
      </c>
      <c r="B1822" s="5" t="s">
        <v>4168</v>
      </c>
      <c r="C1822" s="5" t="s">
        <v>4169</v>
      </c>
      <c r="D1822" s="17" t="s">
        <v>4193</v>
      </c>
      <c r="E1822" s="50" t="s">
        <v>4194</v>
      </c>
      <c r="F1822" s="5" t="s">
        <v>20</v>
      </c>
      <c r="G1822" s="17"/>
      <c r="H1822" s="5" t="s">
        <v>211</v>
      </c>
      <c r="I1822" s="5"/>
      <c r="J1822" s="5"/>
      <c r="K1822" s="5"/>
      <c r="L1822" s="5" t="s">
        <v>203</v>
      </c>
      <c r="M1822" s="17" t="s">
        <v>204</v>
      </c>
      <c r="N1822" s="35">
        <v>3</v>
      </c>
    </row>
    <row r="1823" spans="1:14" ht="36" x14ac:dyDescent="0.25">
      <c r="A1823" s="4" t="s">
        <v>4195</v>
      </c>
      <c r="B1823" s="5" t="s">
        <v>4168</v>
      </c>
      <c r="C1823" s="5" t="s">
        <v>4169</v>
      </c>
      <c r="D1823" s="17" t="s">
        <v>4196</v>
      </c>
      <c r="E1823" s="50" t="s">
        <v>4197</v>
      </c>
      <c r="F1823" s="5" t="s">
        <v>20</v>
      </c>
      <c r="G1823" s="17"/>
      <c r="H1823" s="5" t="s">
        <v>211</v>
      </c>
      <c r="I1823" s="5"/>
      <c r="J1823" s="5"/>
      <c r="K1823" s="5"/>
      <c r="L1823" s="5" t="s">
        <v>203</v>
      </c>
      <c r="M1823" s="17" t="s">
        <v>204</v>
      </c>
      <c r="N1823" s="35">
        <v>1</v>
      </c>
    </row>
    <row r="1824" spans="1:14" ht="36" x14ac:dyDescent="0.25">
      <c r="A1824" s="4" t="s">
        <v>4198</v>
      </c>
      <c r="B1824" s="5" t="s">
        <v>4168</v>
      </c>
      <c r="C1824" s="5" t="s">
        <v>4169</v>
      </c>
      <c r="D1824" s="17" t="s">
        <v>4199</v>
      </c>
      <c r="E1824" s="50">
        <v>71900210000</v>
      </c>
      <c r="F1824" s="5" t="s">
        <v>20</v>
      </c>
      <c r="G1824" s="17"/>
      <c r="H1824" s="5" t="s">
        <v>211</v>
      </c>
      <c r="I1824" s="5"/>
      <c r="J1824" s="5"/>
      <c r="K1824" s="5"/>
      <c r="L1824" s="5" t="s">
        <v>203</v>
      </c>
      <c r="M1824" s="17" t="s">
        <v>236</v>
      </c>
      <c r="N1824" s="35">
        <v>56</v>
      </c>
    </row>
    <row r="1825" spans="1:14" ht="36" x14ac:dyDescent="0.25">
      <c r="A1825" s="4" t="s">
        <v>4200</v>
      </c>
      <c r="B1825" s="5" t="s">
        <v>4168</v>
      </c>
      <c r="C1825" s="5" t="s">
        <v>4169</v>
      </c>
      <c r="D1825" s="17" t="s">
        <v>4201</v>
      </c>
      <c r="E1825" s="50" t="s">
        <v>4202</v>
      </c>
      <c r="F1825" s="5" t="s">
        <v>20</v>
      </c>
      <c r="G1825" s="17"/>
      <c r="H1825" s="5" t="s">
        <v>211</v>
      </c>
      <c r="I1825" s="5"/>
      <c r="J1825" s="5"/>
      <c r="K1825" s="5"/>
      <c r="L1825" s="5" t="s">
        <v>203</v>
      </c>
      <c r="M1825" s="17" t="s">
        <v>204</v>
      </c>
      <c r="N1825" s="35">
        <v>11</v>
      </c>
    </row>
    <row r="1826" spans="1:14" ht="36" x14ac:dyDescent="0.25">
      <c r="A1826" s="4" t="s">
        <v>4203</v>
      </c>
      <c r="B1826" s="5" t="s">
        <v>4168</v>
      </c>
      <c r="C1826" s="5" t="s">
        <v>4169</v>
      </c>
      <c r="D1826" s="17" t="s">
        <v>4204</v>
      </c>
      <c r="E1826" s="50" t="s">
        <v>4205</v>
      </c>
      <c r="F1826" s="5" t="s">
        <v>20</v>
      </c>
      <c r="G1826" s="17"/>
      <c r="H1826" s="5" t="s">
        <v>211</v>
      </c>
      <c r="I1826" s="5"/>
      <c r="J1826" s="5"/>
      <c r="K1826" s="5"/>
      <c r="L1826" s="5" t="s">
        <v>203</v>
      </c>
      <c r="M1826" s="17" t="s">
        <v>204</v>
      </c>
      <c r="N1826" s="35">
        <v>6</v>
      </c>
    </row>
    <row r="1827" spans="1:14" ht="36" x14ac:dyDescent="0.25">
      <c r="A1827" s="4" t="s">
        <v>4206</v>
      </c>
      <c r="B1827" s="5" t="s">
        <v>4168</v>
      </c>
      <c r="C1827" s="5" t="s">
        <v>4169</v>
      </c>
      <c r="D1827" s="17" t="s">
        <v>4207</v>
      </c>
      <c r="E1827" s="50" t="s">
        <v>4208</v>
      </c>
      <c r="F1827" s="5" t="s">
        <v>20</v>
      </c>
      <c r="G1827" s="17"/>
      <c r="H1827" s="5" t="s">
        <v>211</v>
      </c>
      <c r="I1827" s="5"/>
      <c r="J1827" s="5"/>
      <c r="K1827" s="5"/>
      <c r="L1827" s="5" t="s">
        <v>203</v>
      </c>
      <c r="M1827" s="17" t="s">
        <v>204</v>
      </c>
      <c r="N1827" s="35">
        <v>4</v>
      </c>
    </row>
    <row r="1828" spans="1:14" ht="48" x14ac:dyDescent="0.25">
      <c r="A1828" s="4" t="s">
        <v>4209</v>
      </c>
      <c r="B1828" s="5" t="s">
        <v>4168</v>
      </c>
      <c r="C1828" s="5" t="s">
        <v>4169</v>
      </c>
      <c r="D1828" s="17" t="s">
        <v>4210</v>
      </c>
      <c r="E1828" s="50" t="s">
        <v>4211</v>
      </c>
      <c r="F1828" s="5" t="s">
        <v>20</v>
      </c>
      <c r="G1828" s="17"/>
      <c r="H1828" s="5" t="s">
        <v>211</v>
      </c>
      <c r="I1828" s="5"/>
      <c r="J1828" s="5"/>
      <c r="K1828" s="5"/>
      <c r="L1828" s="5" t="s">
        <v>203</v>
      </c>
      <c r="M1828" s="17" t="s">
        <v>204</v>
      </c>
      <c r="N1828" s="35">
        <v>1</v>
      </c>
    </row>
    <row r="1829" spans="1:14" ht="36" x14ac:dyDescent="0.25">
      <c r="A1829" s="4" t="s">
        <v>4212</v>
      </c>
      <c r="B1829" s="5" t="s">
        <v>4168</v>
      </c>
      <c r="C1829" s="5" t="s">
        <v>4169</v>
      </c>
      <c r="D1829" s="17" t="s">
        <v>4213</v>
      </c>
      <c r="E1829" s="50" t="s">
        <v>4214</v>
      </c>
      <c r="F1829" s="5" t="s">
        <v>20</v>
      </c>
      <c r="G1829" s="17"/>
      <c r="H1829" s="5" t="s">
        <v>211</v>
      </c>
      <c r="I1829" s="5"/>
      <c r="J1829" s="5"/>
      <c r="K1829" s="5"/>
      <c r="L1829" s="5" t="s">
        <v>203</v>
      </c>
      <c r="M1829" s="17" t="s">
        <v>204</v>
      </c>
      <c r="N1829" s="35">
        <v>2</v>
      </c>
    </row>
    <row r="1830" spans="1:14" ht="36" x14ac:dyDescent="0.25">
      <c r="A1830" s="4" t="s">
        <v>4215</v>
      </c>
      <c r="B1830" s="5" t="s">
        <v>4168</v>
      </c>
      <c r="C1830" s="5" t="s">
        <v>4169</v>
      </c>
      <c r="D1830" s="17" t="s">
        <v>4216</v>
      </c>
      <c r="E1830" s="50" t="s">
        <v>4217</v>
      </c>
      <c r="F1830" s="5" t="s">
        <v>20</v>
      </c>
      <c r="G1830" s="17"/>
      <c r="H1830" s="5" t="s">
        <v>211</v>
      </c>
      <c r="I1830" s="5"/>
      <c r="J1830" s="5"/>
      <c r="K1830" s="5"/>
      <c r="L1830" s="5" t="s">
        <v>203</v>
      </c>
      <c r="M1830" s="17" t="s">
        <v>204</v>
      </c>
      <c r="N1830" s="35">
        <v>1</v>
      </c>
    </row>
    <row r="1831" spans="1:14" ht="36" x14ac:dyDescent="0.25">
      <c r="A1831" s="4" t="s">
        <v>4218</v>
      </c>
      <c r="B1831" s="5" t="s">
        <v>4168</v>
      </c>
      <c r="C1831" s="5" t="s">
        <v>4169</v>
      </c>
      <c r="D1831" s="17" t="s">
        <v>4219</v>
      </c>
      <c r="E1831" s="50" t="s">
        <v>4220</v>
      </c>
      <c r="F1831" s="5" t="s">
        <v>20</v>
      </c>
      <c r="G1831" s="17"/>
      <c r="H1831" s="5" t="s">
        <v>211</v>
      </c>
      <c r="I1831" s="5"/>
      <c r="J1831" s="5"/>
      <c r="K1831" s="5"/>
      <c r="L1831" s="5" t="s">
        <v>203</v>
      </c>
      <c r="M1831" s="17" t="s">
        <v>204</v>
      </c>
      <c r="N1831" s="35">
        <v>6</v>
      </c>
    </row>
    <row r="1832" spans="1:14" ht="36" x14ac:dyDescent="0.25">
      <c r="A1832" s="4" t="s">
        <v>4221</v>
      </c>
      <c r="B1832" s="5" t="s">
        <v>4168</v>
      </c>
      <c r="C1832" s="5" t="s">
        <v>4169</v>
      </c>
      <c r="D1832" s="17" t="s">
        <v>4222</v>
      </c>
      <c r="E1832" s="50" t="s">
        <v>4223</v>
      </c>
      <c r="F1832" s="5" t="s">
        <v>20</v>
      </c>
      <c r="G1832" s="17"/>
      <c r="H1832" s="5" t="s">
        <v>211</v>
      </c>
      <c r="I1832" s="5"/>
      <c r="J1832" s="5"/>
      <c r="K1832" s="5"/>
      <c r="L1832" s="5" t="s">
        <v>203</v>
      </c>
      <c r="M1832" s="17" t="s">
        <v>204</v>
      </c>
      <c r="N1832" s="35">
        <v>2</v>
      </c>
    </row>
    <row r="1833" spans="1:14" ht="36" x14ac:dyDescent="0.25">
      <c r="A1833" s="4" t="s">
        <v>4224</v>
      </c>
      <c r="B1833" s="5" t="s">
        <v>4168</v>
      </c>
      <c r="C1833" s="5" t="s">
        <v>4169</v>
      </c>
      <c r="D1833" s="17" t="s">
        <v>4225</v>
      </c>
      <c r="E1833" s="50">
        <v>223801640000</v>
      </c>
      <c r="F1833" s="5" t="s">
        <v>20</v>
      </c>
      <c r="G1833" s="17"/>
      <c r="H1833" s="5" t="s">
        <v>211</v>
      </c>
      <c r="I1833" s="5"/>
      <c r="J1833" s="5"/>
      <c r="K1833" s="5"/>
      <c r="L1833" s="5" t="s">
        <v>203</v>
      </c>
      <c r="M1833" s="17" t="s">
        <v>204</v>
      </c>
      <c r="N1833" s="35">
        <v>1</v>
      </c>
    </row>
    <row r="1834" spans="1:14" ht="36" x14ac:dyDescent="0.25">
      <c r="A1834" s="4" t="s">
        <v>4226</v>
      </c>
      <c r="B1834" s="5" t="s">
        <v>4168</v>
      </c>
      <c r="C1834" s="5" t="s">
        <v>4169</v>
      </c>
      <c r="D1834" s="17" t="s">
        <v>4227</v>
      </c>
      <c r="E1834" s="50">
        <v>870000150000</v>
      </c>
      <c r="F1834" s="5" t="s">
        <v>20</v>
      </c>
      <c r="G1834" s="17"/>
      <c r="H1834" s="5"/>
      <c r="I1834" s="5"/>
      <c r="J1834" s="5"/>
      <c r="K1834" s="5"/>
      <c r="L1834" s="5" t="s">
        <v>203</v>
      </c>
      <c r="M1834" s="17" t="s">
        <v>290</v>
      </c>
      <c r="N1834" s="35">
        <v>5.56</v>
      </c>
    </row>
    <row r="1835" spans="1:14" ht="36" x14ac:dyDescent="0.25">
      <c r="A1835" s="4" t="s">
        <v>4228</v>
      </c>
      <c r="B1835" s="5" t="s">
        <v>4168</v>
      </c>
      <c r="C1835" s="5" t="s">
        <v>4169</v>
      </c>
      <c r="D1835" s="17" t="s">
        <v>4229</v>
      </c>
      <c r="E1835" s="50" t="s">
        <v>4230</v>
      </c>
      <c r="F1835" s="5" t="s">
        <v>20</v>
      </c>
      <c r="G1835" s="17"/>
      <c r="H1835" s="5" t="s">
        <v>202</v>
      </c>
      <c r="I1835" s="5"/>
      <c r="J1835" s="5"/>
      <c r="K1835" s="5"/>
      <c r="L1835" s="5" t="s">
        <v>203</v>
      </c>
      <c r="M1835" s="17" t="s">
        <v>204</v>
      </c>
      <c r="N1835" s="35">
        <v>9</v>
      </c>
    </row>
    <row r="1836" spans="1:14" ht="36" x14ac:dyDescent="0.25">
      <c r="A1836" s="4" t="s">
        <v>4231</v>
      </c>
      <c r="B1836" s="5" t="s">
        <v>4168</v>
      </c>
      <c r="C1836" s="5" t="s">
        <v>4169</v>
      </c>
      <c r="D1836" s="17" t="s">
        <v>492</v>
      </c>
      <c r="E1836" s="50">
        <v>30289140000</v>
      </c>
      <c r="F1836" s="5" t="s">
        <v>20</v>
      </c>
      <c r="G1836" s="17"/>
      <c r="H1836" s="5"/>
      <c r="I1836" s="5"/>
      <c r="J1836" s="5"/>
      <c r="K1836" s="5"/>
      <c r="L1836" s="5" t="s">
        <v>203</v>
      </c>
      <c r="M1836" s="17" t="s">
        <v>276</v>
      </c>
      <c r="N1836" s="35">
        <v>11</v>
      </c>
    </row>
    <row r="1837" spans="1:14" ht="36" x14ac:dyDescent="0.25">
      <c r="A1837" s="4" t="s">
        <v>4232</v>
      </c>
      <c r="B1837" s="5" t="s">
        <v>4168</v>
      </c>
      <c r="C1837" s="5" t="s">
        <v>4169</v>
      </c>
      <c r="D1837" s="17" t="s">
        <v>4233</v>
      </c>
      <c r="E1837" s="50">
        <v>953665420000</v>
      </c>
      <c r="F1837" s="5" t="s">
        <v>20</v>
      </c>
      <c r="G1837" s="17"/>
      <c r="H1837" s="5" t="s">
        <v>202</v>
      </c>
      <c r="I1837" s="5"/>
      <c r="J1837" s="5"/>
      <c r="K1837" s="5"/>
      <c r="L1837" s="5" t="s">
        <v>203</v>
      </c>
      <c r="M1837" s="17" t="s">
        <v>276</v>
      </c>
      <c r="N1837" s="35">
        <v>57</v>
      </c>
    </row>
    <row r="1838" spans="1:14" ht="36" x14ac:dyDescent="0.25">
      <c r="A1838" s="4" t="s">
        <v>4234</v>
      </c>
      <c r="B1838" s="5" t="s">
        <v>4168</v>
      </c>
      <c r="C1838" s="5" t="s">
        <v>4169</v>
      </c>
      <c r="D1838" s="17" t="s">
        <v>4235</v>
      </c>
      <c r="E1838" s="50">
        <v>40204900000</v>
      </c>
      <c r="F1838" s="5" t="s">
        <v>20</v>
      </c>
      <c r="G1838" s="17"/>
      <c r="H1838" s="5" t="s">
        <v>211</v>
      </c>
      <c r="I1838" s="5"/>
      <c r="J1838" s="5"/>
      <c r="K1838" s="5"/>
      <c r="L1838" s="5" t="s">
        <v>203</v>
      </c>
      <c r="M1838" s="17" t="s">
        <v>204</v>
      </c>
      <c r="N1838" s="35">
        <v>15</v>
      </c>
    </row>
    <row r="1839" spans="1:14" ht="36" x14ac:dyDescent="0.25">
      <c r="A1839" s="4" t="s">
        <v>4236</v>
      </c>
      <c r="B1839" s="5" t="s">
        <v>4168</v>
      </c>
      <c r="C1839" s="5" t="s">
        <v>4169</v>
      </c>
      <c r="D1839" s="17" t="s">
        <v>4237</v>
      </c>
      <c r="E1839" s="50">
        <v>40205000000</v>
      </c>
      <c r="F1839" s="5" t="s">
        <v>20</v>
      </c>
      <c r="G1839" s="17"/>
      <c r="H1839" s="5" t="s">
        <v>211</v>
      </c>
      <c r="I1839" s="5"/>
      <c r="J1839" s="5"/>
      <c r="K1839" s="5"/>
      <c r="L1839" s="5" t="s">
        <v>203</v>
      </c>
      <c r="M1839" s="17" t="s">
        <v>204</v>
      </c>
      <c r="N1839" s="35">
        <v>3</v>
      </c>
    </row>
    <row r="1840" spans="1:14" ht="36" x14ac:dyDescent="0.25">
      <c r="A1840" s="4" t="s">
        <v>4238</v>
      </c>
      <c r="B1840" s="5" t="s">
        <v>4168</v>
      </c>
      <c r="C1840" s="5" t="s">
        <v>4169</v>
      </c>
      <c r="D1840" s="17" t="s">
        <v>4239</v>
      </c>
      <c r="E1840" s="50">
        <v>40205400000</v>
      </c>
      <c r="F1840" s="5" t="s">
        <v>20</v>
      </c>
      <c r="G1840" s="17"/>
      <c r="H1840" s="5" t="s">
        <v>211</v>
      </c>
      <c r="I1840" s="5"/>
      <c r="J1840" s="5"/>
      <c r="K1840" s="5"/>
      <c r="L1840" s="5" t="s">
        <v>203</v>
      </c>
      <c r="M1840" s="17" t="s">
        <v>204</v>
      </c>
      <c r="N1840" s="35">
        <v>3</v>
      </c>
    </row>
    <row r="1841" spans="1:14" ht="36" x14ac:dyDescent="0.25">
      <c r="A1841" s="4" t="s">
        <v>4240</v>
      </c>
      <c r="B1841" s="5" t="s">
        <v>4168</v>
      </c>
      <c r="C1841" s="5" t="s">
        <v>4169</v>
      </c>
      <c r="D1841" s="17" t="s">
        <v>4241</v>
      </c>
      <c r="E1841" s="50" t="s">
        <v>4242</v>
      </c>
      <c r="F1841" s="5" t="s">
        <v>20</v>
      </c>
      <c r="G1841" s="17"/>
      <c r="H1841" s="5" t="s">
        <v>211</v>
      </c>
      <c r="I1841" s="5"/>
      <c r="J1841" s="5"/>
      <c r="K1841" s="5"/>
      <c r="L1841" s="5" t="s">
        <v>203</v>
      </c>
      <c r="M1841" s="17" t="s">
        <v>204</v>
      </c>
      <c r="N1841" s="35">
        <v>1</v>
      </c>
    </row>
    <row r="1842" spans="1:14" ht="36" x14ac:dyDescent="0.25">
      <c r="A1842" s="4" t="s">
        <v>4243</v>
      </c>
      <c r="B1842" s="5" t="s">
        <v>4168</v>
      </c>
      <c r="C1842" s="5" t="s">
        <v>4169</v>
      </c>
      <c r="D1842" s="17" t="s">
        <v>4244</v>
      </c>
      <c r="E1842" s="50" t="s">
        <v>4245</v>
      </c>
      <c r="F1842" s="5" t="s">
        <v>20</v>
      </c>
      <c r="G1842" s="17"/>
      <c r="H1842" s="5" t="s">
        <v>211</v>
      </c>
      <c r="I1842" s="5"/>
      <c r="J1842" s="5"/>
      <c r="K1842" s="5"/>
      <c r="L1842" s="5" t="s">
        <v>203</v>
      </c>
      <c r="M1842" s="17" t="s">
        <v>204</v>
      </c>
      <c r="N1842" s="35">
        <v>2</v>
      </c>
    </row>
    <row r="1843" spans="1:14" ht="48" x14ac:dyDescent="0.25">
      <c r="A1843" s="4" t="s">
        <v>4246</v>
      </c>
      <c r="B1843" s="5" t="s">
        <v>4168</v>
      </c>
      <c r="C1843" s="5" t="s">
        <v>4169</v>
      </c>
      <c r="D1843" s="17" t="s">
        <v>4247</v>
      </c>
      <c r="E1843" s="50">
        <v>540004790000</v>
      </c>
      <c r="F1843" s="5" t="s">
        <v>20</v>
      </c>
      <c r="G1843" s="17"/>
      <c r="H1843" s="5" t="s">
        <v>211</v>
      </c>
      <c r="I1843" s="5"/>
      <c r="J1843" s="5"/>
      <c r="K1843" s="5"/>
      <c r="L1843" s="5" t="s">
        <v>203</v>
      </c>
      <c r="M1843" s="17" t="s">
        <v>204</v>
      </c>
      <c r="N1843" s="35">
        <v>60</v>
      </c>
    </row>
    <row r="1844" spans="1:14" ht="36" x14ac:dyDescent="0.25">
      <c r="A1844" s="4" t="s">
        <v>4248</v>
      </c>
      <c r="B1844" s="5" t="s">
        <v>4168</v>
      </c>
      <c r="C1844" s="5" t="s">
        <v>4169</v>
      </c>
      <c r="D1844" s="17" t="s">
        <v>4249</v>
      </c>
      <c r="E1844" s="50">
        <v>40100440000</v>
      </c>
      <c r="F1844" s="5" t="s">
        <v>20</v>
      </c>
      <c r="G1844" s="17"/>
      <c r="H1844" s="5" t="s">
        <v>211</v>
      </c>
      <c r="I1844" s="5"/>
      <c r="J1844" s="5"/>
      <c r="K1844" s="5"/>
      <c r="L1844" s="5" t="s">
        <v>203</v>
      </c>
      <c r="M1844" s="17" t="s">
        <v>204</v>
      </c>
      <c r="N1844" s="35">
        <v>11</v>
      </c>
    </row>
    <row r="1845" spans="1:14" ht="36" x14ac:dyDescent="0.25">
      <c r="A1845" s="4" t="s">
        <v>4250</v>
      </c>
      <c r="B1845" s="5" t="s">
        <v>4168</v>
      </c>
      <c r="C1845" s="5" t="s">
        <v>4169</v>
      </c>
      <c r="D1845" s="17" t="s">
        <v>4251</v>
      </c>
      <c r="E1845" s="50" t="s">
        <v>4252</v>
      </c>
      <c r="F1845" s="5" t="s">
        <v>20</v>
      </c>
      <c r="G1845" s="17"/>
      <c r="H1845" s="5" t="s">
        <v>211</v>
      </c>
      <c r="I1845" s="5"/>
      <c r="J1845" s="5"/>
      <c r="K1845" s="5"/>
      <c r="L1845" s="5" t="s">
        <v>203</v>
      </c>
      <c r="M1845" s="17" t="s">
        <v>204</v>
      </c>
      <c r="N1845" s="35">
        <v>2</v>
      </c>
    </row>
    <row r="1846" spans="1:14" ht="36" x14ac:dyDescent="0.25">
      <c r="A1846" s="4" t="s">
        <v>4253</v>
      </c>
      <c r="B1846" s="5" t="s">
        <v>4168</v>
      </c>
      <c r="C1846" s="5" t="s">
        <v>4169</v>
      </c>
      <c r="D1846" s="17" t="s">
        <v>4254</v>
      </c>
      <c r="E1846" s="50" t="s">
        <v>4255</v>
      </c>
      <c r="F1846" s="5" t="s">
        <v>20</v>
      </c>
      <c r="G1846" s="17"/>
      <c r="H1846" s="5" t="s">
        <v>211</v>
      </c>
      <c r="I1846" s="5"/>
      <c r="J1846" s="5"/>
      <c r="K1846" s="5"/>
      <c r="L1846" s="5" t="s">
        <v>203</v>
      </c>
      <c r="M1846" s="17" t="s">
        <v>204</v>
      </c>
      <c r="N1846" s="35">
        <v>2</v>
      </c>
    </row>
    <row r="1847" spans="1:14" ht="36" x14ac:dyDescent="0.25">
      <c r="A1847" s="4" t="s">
        <v>4256</v>
      </c>
      <c r="B1847" s="5" t="s">
        <v>4168</v>
      </c>
      <c r="C1847" s="5" t="s">
        <v>4169</v>
      </c>
      <c r="D1847" s="17" t="s">
        <v>4257</v>
      </c>
      <c r="E1847" s="50" t="s">
        <v>4258</v>
      </c>
      <c r="F1847" s="5" t="s">
        <v>20</v>
      </c>
      <c r="G1847" s="17"/>
      <c r="H1847" s="5" t="s">
        <v>211</v>
      </c>
      <c r="I1847" s="5"/>
      <c r="J1847" s="5"/>
      <c r="K1847" s="5"/>
      <c r="L1847" s="5" t="s">
        <v>203</v>
      </c>
      <c r="M1847" s="17" t="s">
        <v>204</v>
      </c>
      <c r="N1847" s="35">
        <v>6</v>
      </c>
    </row>
    <row r="1848" spans="1:14" ht="36" x14ac:dyDescent="0.25">
      <c r="A1848" s="4" t="s">
        <v>4259</v>
      </c>
      <c r="B1848" s="5" t="s">
        <v>4168</v>
      </c>
      <c r="C1848" s="5" t="s">
        <v>4169</v>
      </c>
      <c r="D1848" s="17" t="s">
        <v>4260</v>
      </c>
      <c r="E1848" s="50" t="s">
        <v>4261</v>
      </c>
      <c r="F1848" s="5" t="s">
        <v>20</v>
      </c>
      <c r="G1848" s="17"/>
      <c r="H1848" s="5" t="s">
        <v>202</v>
      </c>
      <c r="I1848" s="5"/>
      <c r="J1848" s="5"/>
      <c r="K1848" s="5"/>
      <c r="L1848" s="5" t="s">
        <v>203</v>
      </c>
      <c r="M1848" s="17" t="s">
        <v>204</v>
      </c>
      <c r="N1848" s="35">
        <v>1</v>
      </c>
    </row>
    <row r="1849" spans="1:14" ht="36" x14ac:dyDescent="0.25">
      <c r="A1849" s="4" t="s">
        <v>4262</v>
      </c>
      <c r="B1849" s="5" t="s">
        <v>4168</v>
      </c>
      <c r="C1849" s="5" t="s">
        <v>4169</v>
      </c>
      <c r="D1849" s="17" t="s">
        <v>4263</v>
      </c>
      <c r="E1849" s="50">
        <v>150202500000</v>
      </c>
      <c r="F1849" s="5" t="s">
        <v>20</v>
      </c>
      <c r="G1849" s="17"/>
      <c r="H1849" s="5" t="s">
        <v>202</v>
      </c>
      <c r="I1849" s="5"/>
      <c r="J1849" s="5"/>
      <c r="K1849" s="5"/>
      <c r="L1849" s="5" t="s">
        <v>203</v>
      </c>
      <c r="M1849" s="17" t="s">
        <v>204</v>
      </c>
      <c r="N1849" s="35">
        <v>2</v>
      </c>
    </row>
    <row r="1850" spans="1:14" ht="36" x14ac:dyDescent="0.25">
      <c r="A1850" s="4" t="s">
        <v>4264</v>
      </c>
      <c r="B1850" s="5" t="s">
        <v>4168</v>
      </c>
      <c r="C1850" s="5" t="s">
        <v>4169</v>
      </c>
      <c r="D1850" s="17" t="s">
        <v>4265</v>
      </c>
      <c r="E1850" s="50">
        <v>150233900000</v>
      </c>
      <c r="F1850" s="5" t="s">
        <v>20</v>
      </c>
      <c r="G1850" s="17"/>
      <c r="H1850" s="5" t="s">
        <v>202</v>
      </c>
      <c r="I1850" s="5"/>
      <c r="J1850" s="5"/>
      <c r="K1850" s="5"/>
      <c r="L1850" s="5" t="s">
        <v>203</v>
      </c>
      <c r="M1850" s="17" t="s">
        <v>204</v>
      </c>
      <c r="N1850" s="35">
        <v>8</v>
      </c>
    </row>
    <row r="1851" spans="1:14" ht="36" x14ac:dyDescent="0.25">
      <c r="A1851" s="4" t="s">
        <v>4266</v>
      </c>
      <c r="B1851" s="5" t="s">
        <v>4168</v>
      </c>
      <c r="C1851" s="5" t="s">
        <v>4169</v>
      </c>
      <c r="D1851" s="17" t="s">
        <v>4267</v>
      </c>
      <c r="E1851" s="50">
        <v>150204600000</v>
      </c>
      <c r="F1851" s="5" t="s">
        <v>20</v>
      </c>
      <c r="G1851" s="17"/>
      <c r="H1851" s="5" t="s">
        <v>202</v>
      </c>
      <c r="I1851" s="5"/>
      <c r="J1851" s="5"/>
      <c r="K1851" s="5"/>
      <c r="L1851" s="5" t="s">
        <v>203</v>
      </c>
      <c r="M1851" s="17" t="s">
        <v>204</v>
      </c>
      <c r="N1851" s="35">
        <v>2</v>
      </c>
    </row>
    <row r="1852" spans="1:14" ht="36" x14ac:dyDescent="0.25">
      <c r="A1852" s="4" t="s">
        <v>4268</v>
      </c>
      <c r="B1852" s="5" t="s">
        <v>4168</v>
      </c>
      <c r="C1852" s="5" t="s">
        <v>4169</v>
      </c>
      <c r="D1852" s="17" t="s">
        <v>4269</v>
      </c>
      <c r="E1852" s="50">
        <v>150101400000</v>
      </c>
      <c r="F1852" s="5" t="s">
        <v>20</v>
      </c>
      <c r="G1852" s="17"/>
      <c r="H1852" s="5" t="s">
        <v>202</v>
      </c>
      <c r="I1852" s="5"/>
      <c r="J1852" s="5"/>
      <c r="K1852" s="5"/>
      <c r="L1852" s="5" t="s">
        <v>203</v>
      </c>
      <c r="M1852" s="17" t="s">
        <v>204</v>
      </c>
      <c r="N1852" s="35">
        <v>3</v>
      </c>
    </row>
    <row r="1853" spans="1:14" ht="36" x14ac:dyDescent="0.25">
      <c r="A1853" s="4" t="s">
        <v>4270</v>
      </c>
      <c r="B1853" s="5" t="s">
        <v>4168</v>
      </c>
      <c r="C1853" s="5" t="s">
        <v>4169</v>
      </c>
      <c r="D1853" s="17" t="s">
        <v>4271</v>
      </c>
      <c r="E1853" s="50">
        <v>150206000000</v>
      </c>
      <c r="F1853" s="5" t="s">
        <v>20</v>
      </c>
      <c r="G1853" s="17"/>
      <c r="H1853" s="5" t="s">
        <v>202</v>
      </c>
      <c r="I1853" s="5"/>
      <c r="J1853" s="5"/>
      <c r="K1853" s="5"/>
      <c r="L1853" s="5" t="s">
        <v>203</v>
      </c>
      <c r="M1853" s="17" t="s">
        <v>204</v>
      </c>
      <c r="N1853" s="35">
        <v>2</v>
      </c>
    </row>
    <row r="1854" spans="1:14" ht="36" x14ac:dyDescent="0.25">
      <c r="A1854" s="4" t="s">
        <v>4272</v>
      </c>
      <c r="B1854" s="5" t="s">
        <v>4168</v>
      </c>
      <c r="C1854" s="5" t="s">
        <v>4169</v>
      </c>
      <c r="D1854" s="17" t="s">
        <v>4273</v>
      </c>
      <c r="E1854" s="50">
        <v>150242850000</v>
      </c>
      <c r="F1854" s="5" t="s">
        <v>20</v>
      </c>
      <c r="G1854" s="17"/>
      <c r="H1854" s="5" t="s">
        <v>202</v>
      </c>
      <c r="I1854" s="5"/>
      <c r="J1854" s="5"/>
      <c r="K1854" s="5"/>
      <c r="L1854" s="5" t="s">
        <v>203</v>
      </c>
      <c r="M1854" s="17" t="s">
        <v>204</v>
      </c>
      <c r="N1854" s="35">
        <v>8</v>
      </c>
    </row>
    <row r="1855" spans="1:14" ht="36" x14ac:dyDescent="0.25">
      <c r="A1855" s="4" t="s">
        <v>4274</v>
      </c>
      <c r="B1855" s="5" t="s">
        <v>4168</v>
      </c>
      <c r="C1855" s="5" t="s">
        <v>4169</v>
      </c>
      <c r="D1855" s="17" t="s">
        <v>4275</v>
      </c>
      <c r="E1855" s="50">
        <v>150206300000</v>
      </c>
      <c r="F1855" s="5" t="s">
        <v>20</v>
      </c>
      <c r="G1855" s="17"/>
      <c r="H1855" s="5" t="s">
        <v>202</v>
      </c>
      <c r="I1855" s="5"/>
      <c r="J1855" s="5"/>
      <c r="K1855" s="5"/>
      <c r="L1855" s="5" t="s">
        <v>203</v>
      </c>
      <c r="M1855" s="17" t="s">
        <v>204</v>
      </c>
      <c r="N1855" s="35">
        <v>5</v>
      </c>
    </row>
    <row r="1856" spans="1:14" ht="36" x14ac:dyDescent="0.25">
      <c r="A1856" s="4" t="s">
        <v>4276</v>
      </c>
      <c r="B1856" s="5" t="s">
        <v>4168</v>
      </c>
      <c r="C1856" s="5" t="s">
        <v>4169</v>
      </c>
      <c r="D1856" s="17" t="s">
        <v>4277</v>
      </c>
      <c r="E1856" s="50">
        <v>150206700000</v>
      </c>
      <c r="F1856" s="5" t="s">
        <v>20</v>
      </c>
      <c r="G1856" s="17"/>
      <c r="H1856" s="5" t="s">
        <v>202</v>
      </c>
      <c r="I1856" s="5"/>
      <c r="J1856" s="5"/>
      <c r="K1856" s="5"/>
      <c r="L1856" s="5" t="s">
        <v>203</v>
      </c>
      <c r="M1856" s="17" t="s">
        <v>204</v>
      </c>
      <c r="N1856" s="35">
        <v>6</v>
      </c>
    </row>
    <row r="1857" spans="1:14" ht="36" x14ac:dyDescent="0.25">
      <c r="A1857" s="4" t="s">
        <v>4278</v>
      </c>
      <c r="B1857" s="5" t="s">
        <v>4168</v>
      </c>
      <c r="C1857" s="5" t="s">
        <v>4169</v>
      </c>
      <c r="D1857" s="17" t="s">
        <v>4279</v>
      </c>
      <c r="E1857" s="50">
        <v>150206800000</v>
      </c>
      <c r="F1857" s="5" t="s">
        <v>20</v>
      </c>
      <c r="G1857" s="17"/>
      <c r="H1857" s="5" t="s">
        <v>202</v>
      </c>
      <c r="I1857" s="5"/>
      <c r="J1857" s="5"/>
      <c r="K1857" s="5"/>
      <c r="L1857" s="5" t="s">
        <v>203</v>
      </c>
      <c r="M1857" s="17" t="s">
        <v>204</v>
      </c>
      <c r="N1857" s="35">
        <v>1</v>
      </c>
    </row>
    <row r="1858" spans="1:14" ht="36" x14ac:dyDescent="0.25">
      <c r="A1858" s="4" t="s">
        <v>4280</v>
      </c>
      <c r="B1858" s="5" t="s">
        <v>4168</v>
      </c>
      <c r="C1858" s="5" t="s">
        <v>4169</v>
      </c>
      <c r="D1858" s="17" t="s">
        <v>2753</v>
      </c>
      <c r="E1858" s="50">
        <v>150207000000</v>
      </c>
      <c r="F1858" s="5" t="s">
        <v>20</v>
      </c>
      <c r="G1858" s="17"/>
      <c r="H1858" s="5" t="s">
        <v>202</v>
      </c>
      <c r="I1858" s="5"/>
      <c r="J1858" s="5"/>
      <c r="K1858" s="5"/>
      <c r="L1858" s="5" t="s">
        <v>203</v>
      </c>
      <c r="M1858" s="17" t="s">
        <v>204</v>
      </c>
      <c r="N1858" s="35">
        <v>3</v>
      </c>
    </row>
    <row r="1859" spans="1:14" ht="36" x14ac:dyDescent="0.25">
      <c r="A1859" s="4" t="s">
        <v>4281</v>
      </c>
      <c r="B1859" s="5" t="s">
        <v>4168</v>
      </c>
      <c r="C1859" s="5" t="s">
        <v>4169</v>
      </c>
      <c r="D1859" s="17" t="s">
        <v>4282</v>
      </c>
      <c r="E1859" s="50" t="s">
        <v>4283</v>
      </c>
      <c r="F1859" s="5" t="s">
        <v>20</v>
      </c>
      <c r="G1859" s="17"/>
      <c r="H1859" s="5" t="s">
        <v>202</v>
      </c>
      <c r="I1859" s="5"/>
      <c r="J1859" s="5"/>
      <c r="K1859" s="5"/>
      <c r="L1859" s="5" t="s">
        <v>203</v>
      </c>
      <c r="M1859" s="17" t="s">
        <v>204</v>
      </c>
      <c r="N1859" s="35">
        <v>6</v>
      </c>
    </row>
    <row r="1860" spans="1:14" ht="36" x14ac:dyDescent="0.25">
      <c r="A1860" s="4" t="s">
        <v>4284</v>
      </c>
      <c r="B1860" s="5" t="s">
        <v>4168</v>
      </c>
      <c r="C1860" s="5" t="s">
        <v>4169</v>
      </c>
      <c r="D1860" s="17" t="s">
        <v>4285</v>
      </c>
      <c r="E1860" s="50">
        <v>150104500000</v>
      </c>
      <c r="F1860" s="5" t="s">
        <v>20</v>
      </c>
      <c r="G1860" s="17"/>
      <c r="H1860" s="5" t="s">
        <v>202</v>
      </c>
      <c r="I1860" s="5"/>
      <c r="J1860" s="5"/>
      <c r="K1860" s="5"/>
      <c r="L1860" s="5" t="s">
        <v>203</v>
      </c>
      <c r="M1860" s="17" t="s">
        <v>204</v>
      </c>
      <c r="N1860" s="35">
        <v>8</v>
      </c>
    </row>
    <row r="1861" spans="1:14" ht="36" x14ac:dyDescent="0.25">
      <c r="A1861" s="4" t="s">
        <v>4286</v>
      </c>
      <c r="B1861" s="5" t="s">
        <v>4168</v>
      </c>
      <c r="C1861" s="5" t="s">
        <v>4169</v>
      </c>
      <c r="D1861" s="17" t="s">
        <v>4287</v>
      </c>
      <c r="E1861" s="50">
        <v>150105600000</v>
      </c>
      <c r="F1861" s="5" t="s">
        <v>20</v>
      </c>
      <c r="G1861" s="17"/>
      <c r="H1861" s="5" t="s">
        <v>202</v>
      </c>
      <c r="I1861" s="5"/>
      <c r="J1861" s="5"/>
      <c r="K1861" s="5"/>
      <c r="L1861" s="5" t="s">
        <v>203</v>
      </c>
      <c r="M1861" s="17" t="s">
        <v>204</v>
      </c>
      <c r="N1861" s="35">
        <v>6</v>
      </c>
    </row>
    <row r="1862" spans="1:14" ht="36" x14ac:dyDescent="0.25">
      <c r="A1862" s="4" t="s">
        <v>4288</v>
      </c>
      <c r="B1862" s="5" t="s">
        <v>4168</v>
      </c>
      <c r="C1862" s="5" t="s">
        <v>4169</v>
      </c>
      <c r="D1862" s="17" t="s">
        <v>4289</v>
      </c>
      <c r="E1862" s="50">
        <v>150118900000</v>
      </c>
      <c r="F1862" s="5" t="s">
        <v>20</v>
      </c>
      <c r="G1862" s="17"/>
      <c r="H1862" s="5" t="s">
        <v>202</v>
      </c>
      <c r="I1862" s="5"/>
      <c r="J1862" s="5"/>
      <c r="K1862" s="5"/>
      <c r="L1862" s="5" t="s">
        <v>203</v>
      </c>
      <c r="M1862" s="17" t="s">
        <v>204</v>
      </c>
      <c r="N1862" s="35">
        <v>2</v>
      </c>
    </row>
    <row r="1863" spans="1:14" ht="36" x14ac:dyDescent="0.25">
      <c r="A1863" s="4" t="s">
        <v>4290</v>
      </c>
      <c r="B1863" s="5" t="s">
        <v>4168</v>
      </c>
      <c r="C1863" s="5" t="s">
        <v>4169</v>
      </c>
      <c r="D1863" s="17" t="s">
        <v>4291</v>
      </c>
      <c r="E1863" s="50">
        <v>150119000000</v>
      </c>
      <c r="F1863" s="5" t="s">
        <v>20</v>
      </c>
      <c r="G1863" s="17"/>
      <c r="H1863" s="5" t="s">
        <v>202</v>
      </c>
      <c r="I1863" s="5"/>
      <c r="J1863" s="5"/>
      <c r="K1863" s="5"/>
      <c r="L1863" s="5" t="s">
        <v>203</v>
      </c>
      <c r="M1863" s="17" t="s">
        <v>204</v>
      </c>
      <c r="N1863" s="35">
        <v>1</v>
      </c>
    </row>
    <row r="1864" spans="1:14" ht="36" x14ac:dyDescent="0.25">
      <c r="A1864" s="4" t="s">
        <v>4292</v>
      </c>
      <c r="B1864" s="5" t="s">
        <v>4168</v>
      </c>
      <c r="C1864" s="5" t="s">
        <v>4169</v>
      </c>
      <c r="D1864" s="17" t="s">
        <v>4293</v>
      </c>
      <c r="E1864" s="50">
        <v>150221300000</v>
      </c>
      <c r="F1864" s="5" t="s">
        <v>20</v>
      </c>
      <c r="G1864" s="17"/>
      <c r="H1864" s="5" t="s">
        <v>202</v>
      </c>
      <c r="I1864" s="5"/>
      <c r="J1864" s="5"/>
      <c r="K1864" s="5"/>
      <c r="L1864" s="5" t="s">
        <v>203</v>
      </c>
      <c r="M1864" s="17" t="s">
        <v>204</v>
      </c>
      <c r="N1864" s="35">
        <v>2</v>
      </c>
    </row>
    <row r="1865" spans="1:14" ht="36" x14ac:dyDescent="0.25">
      <c r="A1865" s="4" t="s">
        <v>4294</v>
      </c>
      <c r="B1865" s="5" t="s">
        <v>4168</v>
      </c>
      <c r="C1865" s="5" t="s">
        <v>4169</v>
      </c>
      <c r="D1865" s="17" t="s">
        <v>4295</v>
      </c>
      <c r="E1865" s="50">
        <v>150222300000</v>
      </c>
      <c r="F1865" s="5" t="s">
        <v>20</v>
      </c>
      <c r="G1865" s="17"/>
      <c r="H1865" s="5" t="s">
        <v>202</v>
      </c>
      <c r="I1865" s="5"/>
      <c r="J1865" s="5"/>
      <c r="K1865" s="5"/>
      <c r="L1865" s="5" t="s">
        <v>203</v>
      </c>
      <c r="M1865" s="17" t="s">
        <v>204</v>
      </c>
      <c r="N1865" s="35">
        <v>4</v>
      </c>
    </row>
    <row r="1866" spans="1:14" ht="36" x14ac:dyDescent="0.25">
      <c r="A1866" s="4" t="s">
        <v>4296</v>
      </c>
      <c r="B1866" s="5" t="s">
        <v>4168</v>
      </c>
      <c r="C1866" s="5" t="s">
        <v>4169</v>
      </c>
      <c r="D1866" s="17" t="s">
        <v>4297</v>
      </c>
      <c r="E1866" s="50">
        <v>150200060000</v>
      </c>
      <c r="F1866" s="5" t="s">
        <v>20</v>
      </c>
      <c r="G1866" s="17"/>
      <c r="H1866" s="5" t="s">
        <v>202</v>
      </c>
      <c r="I1866" s="5"/>
      <c r="J1866" s="5"/>
      <c r="K1866" s="5"/>
      <c r="L1866" s="5" t="s">
        <v>203</v>
      </c>
      <c r="M1866" s="17" t="s">
        <v>204</v>
      </c>
      <c r="N1866" s="35">
        <v>4</v>
      </c>
    </row>
    <row r="1867" spans="1:14" ht="36" x14ac:dyDescent="0.25">
      <c r="A1867" s="4" t="s">
        <v>4298</v>
      </c>
      <c r="B1867" s="5" t="s">
        <v>4168</v>
      </c>
      <c r="C1867" s="5" t="s">
        <v>4169</v>
      </c>
      <c r="D1867" s="17" t="s">
        <v>4299</v>
      </c>
      <c r="E1867" s="50">
        <v>150246810000</v>
      </c>
      <c r="F1867" s="5" t="s">
        <v>20</v>
      </c>
      <c r="G1867" s="17"/>
      <c r="H1867" s="5" t="s">
        <v>202</v>
      </c>
      <c r="I1867" s="5"/>
      <c r="J1867" s="5"/>
      <c r="K1867" s="5"/>
      <c r="L1867" s="5" t="s">
        <v>203</v>
      </c>
      <c r="M1867" s="17" t="s">
        <v>204</v>
      </c>
      <c r="N1867" s="35">
        <v>6</v>
      </c>
    </row>
    <row r="1868" spans="1:14" ht="36" x14ac:dyDescent="0.25">
      <c r="A1868" s="4" t="s">
        <v>4300</v>
      </c>
      <c r="B1868" s="5" t="s">
        <v>4168</v>
      </c>
      <c r="C1868" s="5" t="s">
        <v>4169</v>
      </c>
      <c r="D1868" s="17" t="s">
        <v>4301</v>
      </c>
      <c r="E1868" s="50">
        <v>953180800000</v>
      </c>
      <c r="F1868" s="5" t="s">
        <v>20</v>
      </c>
      <c r="G1868" s="17"/>
      <c r="H1868" s="5" t="s">
        <v>202</v>
      </c>
      <c r="I1868" s="5"/>
      <c r="J1868" s="5"/>
      <c r="K1868" s="5"/>
      <c r="L1868" s="5" t="s">
        <v>203</v>
      </c>
      <c r="M1868" s="17" t="s">
        <v>204</v>
      </c>
      <c r="N1868" s="35">
        <v>7</v>
      </c>
    </row>
    <row r="1869" spans="1:14" ht="36" x14ac:dyDescent="0.25">
      <c r="A1869" s="4" t="s">
        <v>4302</v>
      </c>
      <c r="B1869" s="5" t="s">
        <v>4168</v>
      </c>
      <c r="C1869" s="5" t="s">
        <v>4169</v>
      </c>
      <c r="D1869" s="17" t="s">
        <v>4303</v>
      </c>
      <c r="E1869" s="50">
        <v>150229100000</v>
      </c>
      <c r="F1869" s="5" t="s">
        <v>20</v>
      </c>
      <c r="G1869" s="17"/>
      <c r="H1869" s="5" t="s">
        <v>202</v>
      </c>
      <c r="I1869" s="5"/>
      <c r="J1869" s="5"/>
      <c r="K1869" s="5"/>
      <c r="L1869" s="5" t="s">
        <v>203</v>
      </c>
      <c r="M1869" s="17" t="s">
        <v>204</v>
      </c>
      <c r="N1869" s="35">
        <v>1</v>
      </c>
    </row>
    <row r="1870" spans="1:14" ht="36" x14ac:dyDescent="0.25">
      <c r="A1870" s="4" t="s">
        <v>4304</v>
      </c>
      <c r="B1870" s="5" t="s">
        <v>4168</v>
      </c>
      <c r="C1870" s="5" t="s">
        <v>4169</v>
      </c>
      <c r="D1870" s="17" t="s">
        <v>4305</v>
      </c>
      <c r="E1870" s="50">
        <v>150107300000</v>
      </c>
      <c r="F1870" s="5" t="s">
        <v>20</v>
      </c>
      <c r="G1870" s="17"/>
      <c r="H1870" s="5" t="s">
        <v>202</v>
      </c>
      <c r="I1870" s="5"/>
      <c r="J1870" s="5"/>
      <c r="K1870" s="5"/>
      <c r="L1870" s="5" t="s">
        <v>203</v>
      </c>
      <c r="M1870" s="17" t="s">
        <v>204</v>
      </c>
      <c r="N1870" s="35">
        <v>12</v>
      </c>
    </row>
    <row r="1871" spans="1:14" ht="36" x14ac:dyDescent="0.25">
      <c r="A1871" s="4" t="s">
        <v>4306</v>
      </c>
      <c r="B1871" s="5" t="s">
        <v>4168</v>
      </c>
      <c r="C1871" s="5" t="s">
        <v>4169</v>
      </c>
      <c r="D1871" s="17" t="s">
        <v>4307</v>
      </c>
      <c r="E1871" s="50">
        <v>150107700000</v>
      </c>
      <c r="F1871" s="5" t="s">
        <v>20</v>
      </c>
      <c r="G1871" s="17"/>
      <c r="H1871" s="5" t="s">
        <v>202</v>
      </c>
      <c r="I1871" s="5"/>
      <c r="J1871" s="5"/>
      <c r="K1871" s="5"/>
      <c r="L1871" s="5" t="s">
        <v>203</v>
      </c>
      <c r="M1871" s="17" t="s">
        <v>204</v>
      </c>
      <c r="N1871" s="35">
        <v>1</v>
      </c>
    </row>
    <row r="1872" spans="1:14" ht="36" x14ac:dyDescent="0.25">
      <c r="A1872" s="4" t="s">
        <v>4308</v>
      </c>
      <c r="B1872" s="5" t="s">
        <v>4168</v>
      </c>
      <c r="C1872" s="5" t="s">
        <v>4169</v>
      </c>
      <c r="D1872" s="17" t="s">
        <v>4309</v>
      </c>
      <c r="E1872" s="50">
        <v>150108600000</v>
      </c>
      <c r="F1872" s="5" t="s">
        <v>20</v>
      </c>
      <c r="G1872" s="17"/>
      <c r="H1872" s="5" t="s">
        <v>202</v>
      </c>
      <c r="I1872" s="5"/>
      <c r="J1872" s="5"/>
      <c r="K1872" s="5"/>
      <c r="L1872" s="5" t="s">
        <v>203</v>
      </c>
      <c r="M1872" s="17" t="s">
        <v>204</v>
      </c>
      <c r="N1872" s="35">
        <v>4</v>
      </c>
    </row>
    <row r="1873" spans="1:14" ht="36" x14ac:dyDescent="0.25">
      <c r="A1873" s="4" t="s">
        <v>4310</v>
      </c>
      <c r="B1873" s="5" t="s">
        <v>4168</v>
      </c>
      <c r="C1873" s="5" t="s">
        <v>4169</v>
      </c>
      <c r="D1873" s="17" t="s">
        <v>4311</v>
      </c>
      <c r="E1873" s="50">
        <v>150129300000</v>
      </c>
      <c r="F1873" s="5" t="s">
        <v>20</v>
      </c>
      <c r="G1873" s="17"/>
      <c r="H1873" s="5" t="s">
        <v>202</v>
      </c>
      <c r="I1873" s="5"/>
      <c r="J1873" s="5"/>
      <c r="K1873" s="5"/>
      <c r="L1873" s="5" t="s">
        <v>203</v>
      </c>
      <c r="M1873" s="17" t="s">
        <v>204</v>
      </c>
      <c r="N1873" s="35">
        <v>1</v>
      </c>
    </row>
    <row r="1874" spans="1:14" ht="36" x14ac:dyDescent="0.25">
      <c r="A1874" s="4" t="s">
        <v>4312</v>
      </c>
      <c r="B1874" s="5" t="s">
        <v>4168</v>
      </c>
      <c r="C1874" s="5" t="s">
        <v>4169</v>
      </c>
      <c r="D1874" s="17" t="s">
        <v>911</v>
      </c>
      <c r="E1874" s="50">
        <v>150109100000</v>
      </c>
      <c r="F1874" s="5" t="s">
        <v>20</v>
      </c>
      <c r="G1874" s="17"/>
      <c r="H1874" s="5" t="s">
        <v>202</v>
      </c>
      <c r="I1874" s="5"/>
      <c r="J1874" s="5"/>
      <c r="K1874" s="5"/>
      <c r="L1874" s="5" t="s">
        <v>203</v>
      </c>
      <c r="M1874" s="17" t="s">
        <v>204</v>
      </c>
      <c r="N1874" s="35">
        <v>1</v>
      </c>
    </row>
    <row r="1875" spans="1:14" ht="36" x14ac:dyDescent="0.25">
      <c r="A1875" s="4" t="s">
        <v>4313</v>
      </c>
      <c r="B1875" s="5" t="s">
        <v>4168</v>
      </c>
      <c r="C1875" s="5" t="s">
        <v>4169</v>
      </c>
      <c r="D1875" s="17" t="s">
        <v>4314</v>
      </c>
      <c r="E1875" s="50">
        <v>150110300000</v>
      </c>
      <c r="F1875" s="5" t="s">
        <v>20</v>
      </c>
      <c r="G1875" s="17"/>
      <c r="H1875" s="5" t="s">
        <v>202</v>
      </c>
      <c r="I1875" s="5"/>
      <c r="J1875" s="5"/>
      <c r="K1875" s="5"/>
      <c r="L1875" s="5" t="s">
        <v>203</v>
      </c>
      <c r="M1875" s="17" t="s">
        <v>204</v>
      </c>
      <c r="N1875" s="35">
        <v>4</v>
      </c>
    </row>
    <row r="1876" spans="1:14" ht="36" x14ac:dyDescent="0.25">
      <c r="A1876" s="4" t="s">
        <v>4315</v>
      </c>
      <c r="B1876" s="5" t="s">
        <v>4168</v>
      </c>
      <c r="C1876" s="5" t="s">
        <v>4169</v>
      </c>
      <c r="D1876" s="17" t="s">
        <v>4316</v>
      </c>
      <c r="E1876" s="50">
        <v>150110400000</v>
      </c>
      <c r="F1876" s="5" t="s">
        <v>20</v>
      </c>
      <c r="G1876" s="17"/>
      <c r="H1876" s="5" t="s">
        <v>202</v>
      </c>
      <c r="I1876" s="5"/>
      <c r="J1876" s="5"/>
      <c r="K1876" s="5"/>
      <c r="L1876" s="5" t="s">
        <v>203</v>
      </c>
      <c r="M1876" s="17" t="s">
        <v>204</v>
      </c>
      <c r="N1876" s="35">
        <v>6</v>
      </c>
    </row>
    <row r="1877" spans="1:14" ht="36" x14ac:dyDescent="0.25">
      <c r="A1877" s="4" t="s">
        <v>4317</v>
      </c>
      <c r="B1877" s="5" t="s">
        <v>4168</v>
      </c>
      <c r="C1877" s="5" t="s">
        <v>4169</v>
      </c>
      <c r="D1877" s="17" t="s">
        <v>4318</v>
      </c>
      <c r="E1877" s="50">
        <v>150111500000</v>
      </c>
      <c r="F1877" s="5" t="s">
        <v>20</v>
      </c>
      <c r="G1877" s="17"/>
      <c r="H1877" s="5" t="s">
        <v>202</v>
      </c>
      <c r="I1877" s="5"/>
      <c r="J1877" s="5"/>
      <c r="K1877" s="5"/>
      <c r="L1877" s="5" t="s">
        <v>203</v>
      </c>
      <c r="M1877" s="17" t="s">
        <v>204</v>
      </c>
      <c r="N1877" s="35">
        <v>3</v>
      </c>
    </row>
    <row r="1878" spans="1:14" ht="36" x14ac:dyDescent="0.25">
      <c r="A1878" s="4" t="s">
        <v>4319</v>
      </c>
      <c r="B1878" s="5" t="s">
        <v>4168</v>
      </c>
      <c r="C1878" s="5" t="s">
        <v>4169</v>
      </c>
      <c r="D1878" s="17" t="s">
        <v>4320</v>
      </c>
      <c r="E1878" s="50">
        <v>150216200000</v>
      </c>
      <c r="F1878" s="5" t="s">
        <v>20</v>
      </c>
      <c r="G1878" s="17"/>
      <c r="H1878" s="5" t="s">
        <v>202</v>
      </c>
      <c r="I1878" s="5"/>
      <c r="J1878" s="5"/>
      <c r="K1878" s="5"/>
      <c r="L1878" s="5" t="s">
        <v>203</v>
      </c>
      <c r="M1878" s="17" t="s">
        <v>204</v>
      </c>
      <c r="N1878" s="35">
        <v>1</v>
      </c>
    </row>
    <row r="1879" spans="1:14" ht="36" x14ac:dyDescent="0.25">
      <c r="A1879" s="4" t="s">
        <v>4321</v>
      </c>
      <c r="B1879" s="5" t="s">
        <v>4168</v>
      </c>
      <c r="C1879" s="5" t="s">
        <v>4169</v>
      </c>
      <c r="D1879" s="17" t="s">
        <v>4322</v>
      </c>
      <c r="E1879" s="50" t="s">
        <v>4323</v>
      </c>
      <c r="F1879" s="5" t="s">
        <v>20</v>
      </c>
      <c r="G1879" s="17"/>
      <c r="H1879" s="5" t="s">
        <v>202</v>
      </c>
      <c r="I1879" s="5"/>
      <c r="J1879" s="5"/>
      <c r="K1879" s="5"/>
      <c r="L1879" s="5" t="s">
        <v>203</v>
      </c>
      <c r="M1879" s="17" t="s">
        <v>204</v>
      </c>
      <c r="N1879" s="35">
        <v>6</v>
      </c>
    </row>
    <row r="1880" spans="1:14" ht="36" x14ac:dyDescent="0.25">
      <c r="A1880" s="4" t="s">
        <v>4324</v>
      </c>
      <c r="B1880" s="5" t="s">
        <v>4168</v>
      </c>
      <c r="C1880" s="5" t="s">
        <v>4169</v>
      </c>
      <c r="D1880" s="17" t="s">
        <v>4325</v>
      </c>
      <c r="E1880" s="50">
        <v>510616850000</v>
      </c>
      <c r="F1880" s="5" t="s">
        <v>20</v>
      </c>
      <c r="G1880" s="17"/>
      <c r="H1880" s="5" t="s">
        <v>202</v>
      </c>
      <c r="I1880" s="5"/>
      <c r="J1880" s="5"/>
      <c r="K1880" s="5"/>
      <c r="L1880" s="5" t="s">
        <v>203</v>
      </c>
      <c r="M1880" s="17" t="s">
        <v>204</v>
      </c>
      <c r="N1880" s="35">
        <v>5</v>
      </c>
    </row>
    <row r="1881" spans="1:14" ht="36" x14ac:dyDescent="0.25">
      <c r="A1881" s="4" t="s">
        <v>4326</v>
      </c>
      <c r="B1881" s="5" t="s">
        <v>4168</v>
      </c>
      <c r="C1881" s="5" t="s">
        <v>4169</v>
      </c>
      <c r="D1881" s="17" t="s">
        <v>4327</v>
      </c>
      <c r="E1881" s="50" t="s">
        <v>4328</v>
      </c>
      <c r="F1881" s="5" t="s">
        <v>20</v>
      </c>
      <c r="G1881" s="17"/>
      <c r="H1881" s="5" t="s">
        <v>202</v>
      </c>
      <c r="I1881" s="5"/>
      <c r="J1881" s="5"/>
      <c r="K1881" s="5"/>
      <c r="L1881" s="5" t="s">
        <v>203</v>
      </c>
      <c r="M1881" s="17" t="s">
        <v>204</v>
      </c>
      <c r="N1881" s="35">
        <v>2</v>
      </c>
    </row>
    <row r="1882" spans="1:14" ht="36" x14ac:dyDescent="0.25">
      <c r="A1882" s="4" t="s">
        <v>4329</v>
      </c>
      <c r="B1882" s="5" t="s">
        <v>4168</v>
      </c>
      <c r="C1882" s="5" t="s">
        <v>4169</v>
      </c>
      <c r="D1882" s="17" t="s">
        <v>4330</v>
      </c>
      <c r="E1882" s="50" t="s">
        <v>4331</v>
      </c>
      <c r="F1882" s="5" t="s">
        <v>20</v>
      </c>
      <c r="G1882" s="17"/>
      <c r="H1882" s="5" t="s">
        <v>202</v>
      </c>
      <c r="I1882" s="5"/>
      <c r="J1882" s="5"/>
      <c r="K1882" s="5"/>
      <c r="L1882" s="5" t="s">
        <v>203</v>
      </c>
      <c r="M1882" s="17" t="s">
        <v>400</v>
      </c>
      <c r="N1882" s="35">
        <v>16.8</v>
      </c>
    </row>
    <row r="1883" spans="1:14" ht="36" x14ac:dyDescent="0.25">
      <c r="A1883" s="4" t="s">
        <v>4332</v>
      </c>
      <c r="B1883" s="5" t="s">
        <v>4168</v>
      </c>
      <c r="C1883" s="5" t="s">
        <v>4169</v>
      </c>
      <c r="D1883" s="17" t="s">
        <v>4333</v>
      </c>
      <c r="E1883" s="50" t="s">
        <v>4334</v>
      </c>
      <c r="F1883" s="5" t="s">
        <v>20</v>
      </c>
      <c r="G1883" s="17"/>
      <c r="H1883" s="5" t="s">
        <v>202</v>
      </c>
      <c r="I1883" s="5"/>
      <c r="J1883" s="5"/>
      <c r="K1883" s="5"/>
      <c r="L1883" s="5" t="s">
        <v>203</v>
      </c>
      <c r="M1883" s="17" t="s">
        <v>276</v>
      </c>
      <c r="N1883" s="35">
        <v>32.15</v>
      </c>
    </row>
    <row r="1884" spans="1:14" ht="36" x14ac:dyDescent="0.25">
      <c r="A1884" s="4" t="s">
        <v>4335</v>
      </c>
      <c r="B1884" s="5" t="s">
        <v>4168</v>
      </c>
      <c r="C1884" s="5" t="s">
        <v>4169</v>
      </c>
      <c r="D1884" s="17" t="s">
        <v>4336</v>
      </c>
      <c r="E1884" s="50" t="s">
        <v>4337</v>
      </c>
      <c r="F1884" s="5" t="s">
        <v>20</v>
      </c>
      <c r="G1884" s="17"/>
      <c r="H1884" s="5" t="s">
        <v>202</v>
      </c>
      <c r="I1884" s="5"/>
      <c r="J1884" s="5"/>
      <c r="K1884" s="5"/>
      <c r="L1884" s="5" t="s">
        <v>203</v>
      </c>
      <c r="M1884" s="17" t="s">
        <v>276</v>
      </c>
      <c r="N1884" s="35">
        <v>26</v>
      </c>
    </row>
    <row r="1885" spans="1:14" ht="36" x14ac:dyDescent="0.25">
      <c r="A1885" s="4" t="s">
        <v>4338</v>
      </c>
      <c r="B1885" s="5" t="s">
        <v>4168</v>
      </c>
      <c r="C1885" s="5" t="s">
        <v>4169</v>
      </c>
      <c r="D1885" s="17" t="s">
        <v>4339</v>
      </c>
      <c r="E1885" s="50" t="s">
        <v>4340</v>
      </c>
      <c r="F1885" s="5" t="s">
        <v>20</v>
      </c>
      <c r="G1885" s="17"/>
      <c r="H1885" s="5" t="s">
        <v>202</v>
      </c>
      <c r="I1885" s="5"/>
      <c r="J1885" s="5"/>
      <c r="K1885" s="5"/>
      <c r="L1885" s="5" t="s">
        <v>203</v>
      </c>
      <c r="M1885" s="17" t="s">
        <v>276</v>
      </c>
      <c r="N1885" s="35">
        <v>11.5</v>
      </c>
    </row>
    <row r="1886" spans="1:14" ht="36" x14ac:dyDescent="0.25">
      <c r="A1886" s="4" t="s">
        <v>4341</v>
      </c>
      <c r="B1886" s="5" t="s">
        <v>4168</v>
      </c>
      <c r="C1886" s="5" t="s">
        <v>4169</v>
      </c>
      <c r="D1886" s="17" t="s">
        <v>4342</v>
      </c>
      <c r="E1886" s="50" t="s">
        <v>4343</v>
      </c>
      <c r="F1886" s="5" t="s">
        <v>20</v>
      </c>
      <c r="G1886" s="17"/>
      <c r="H1886" s="5" t="s">
        <v>202</v>
      </c>
      <c r="I1886" s="5"/>
      <c r="J1886" s="5"/>
      <c r="K1886" s="5"/>
      <c r="L1886" s="5" t="s">
        <v>203</v>
      </c>
      <c r="M1886" s="17" t="s">
        <v>276</v>
      </c>
      <c r="N1886" s="35">
        <v>23.6</v>
      </c>
    </row>
    <row r="1887" spans="1:14" ht="36" x14ac:dyDescent="0.25">
      <c r="A1887" s="4" t="s">
        <v>4344</v>
      </c>
      <c r="B1887" s="5" t="s">
        <v>4168</v>
      </c>
      <c r="C1887" s="5" t="s">
        <v>4169</v>
      </c>
      <c r="D1887" s="17" t="s">
        <v>4345</v>
      </c>
      <c r="E1887" s="50">
        <v>30289200000</v>
      </c>
      <c r="F1887" s="5" t="s">
        <v>20</v>
      </c>
      <c r="G1887" s="17"/>
      <c r="H1887" s="5" t="s">
        <v>202</v>
      </c>
      <c r="I1887" s="5"/>
      <c r="J1887" s="5"/>
      <c r="K1887" s="5"/>
      <c r="L1887" s="5" t="s">
        <v>203</v>
      </c>
      <c r="M1887" s="17" t="s">
        <v>276</v>
      </c>
      <c r="N1887" s="35">
        <v>20</v>
      </c>
    </row>
    <row r="1888" spans="1:14" ht="36" x14ac:dyDescent="0.25">
      <c r="A1888" s="4" t="s">
        <v>4346</v>
      </c>
      <c r="B1888" s="5" t="s">
        <v>4168</v>
      </c>
      <c r="C1888" s="5" t="s">
        <v>4169</v>
      </c>
      <c r="D1888" s="17" t="s">
        <v>4347</v>
      </c>
      <c r="E1888" s="50">
        <v>30202570000</v>
      </c>
      <c r="F1888" s="5" t="s">
        <v>20</v>
      </c>
      <c r="G1888" s="17"/>
      <c r="H1888" s="5" t="s">
        <v>202</v>
      </c>
      <c r="I1888" s="5"/>
      <c r="J1888" s="5"/>
      <c r="K1888" s="5"/>
      <c r="L1888" s="5" t="s">
        <v>203</v>
      </c>
      <c r="M1888" s="17" t="s">
        <v>276</v>
      </c>
      <c r="N1888" s="35">
        <v>10.5</v>
      </c>
    </row>
    <row r="1889" spans="1:14" ht="36" x14ac:dyDescent="0.25">
      <c r="A1889" s="4" t="s">
        <v>4348</v>
      </c>
      <c r="B1889" s="5" t="s">
        <v>4168</v>
      </c>
      <c r="C1889" s="5" t="s">
        <v>4169</v>
      </c>
      <c r="D1889" s="17" t="s">
        <v>4349</v>
      </c>
      <c r="E1889" s="50">
        <v>30306080000</v>
      </c>
      <c r="F1889" s="5" t="s">
        <v>20</v>
      </c>
      <c r="G1889" s="17"/>
      <c r="H1889" s="5" t="s">
        <v>202</v>
      </c>
      <c r="I1889" s="5"/>
      <c r="J1889" s="5"/>
      <c r="K1889" s="5"/>
      <c r="L1889" s="5" t="s">
        <v>203</v>
      </c>
      <c r="M1889" s="17" t="s">
        <v>276</v>
      </c>
      <c r="N1889" s="35">
        <v>63.993000000000002</v>
      </c>
    </row>
    <row r="1890" spans="1:14" ht="36" x14ac:dyDescent="0.25">
      <c r="A1890" s="4" t="s">
        <v>4350</v>
      </c>
      <c r="B1890" s="5" t="s">
        <v>4168</v>
      </c>
      <c r="C1890" s="5" t="s">
        <v>4169</v>
      </c>
      <c r="D1890" s="17" t="s">
        <v>4351</v>
      </c>
      <c r="E1890" s="50" t="s">
        <v>4352</v>
      </c>
      <c r="F1890" s="5" t="s">
        <v>20</v>
      </c>
      <c r="G1890" s="17"/>
      <c r="H1890" s="5" t="s">
        <v>202</v>
      </c>
      <c r="I1890" s="5"/>
      <c r="J1890" s="5"/>
      <c r="K1890" s="5"/>
      <c r="L1890" s="5" t="s">
        <v>203</v>
      </c>
      <c r="M1890" s="17" t="s">
        <v>276</v>
      </c>
      <c r="N1890" s="35">
        <v>83.42</v>
      </c>
    </row>
    <row r="1891" spans="1:14" ht="60" x14ac:dyDescent="0.25">
      <c r="A1891" s="4" t="s">
        <v>4353</v>
      </c>
      <c r="B1891" s="5" t="s">
        <v>4168</v>
      </c>
      <c r="C1891" s="5" t="s">
        <v>4169</v>
      </c>
      <c r="D1891" s="17" t="s">
        <v>4354</v>
      </c>
      <c r="E1891" s="50" t="s">
        <v>4355</v>
      </c>
      <c r="F1891" s="5" t="s">
        <v>20</v>
      </c>
      <c r="G1891" s="17"/>
      <c r="H1891" s="5" t="s">
        <v>211</v>
      </c>
      <c r="I1891" s="5"/>
      <c r="J1891" s="5"/>
      <c r="K1891" s="5"/>
      <c r="L1891" s="5" t="s">
        <v>203</v>
      </c>
      <c r="M1891" s="17" t="s">
        <v>204</v>
      </c>
      <c r="N1891" s="35">
        <v>120</v>
      </c>
    </row>
    <row r="1892" spans="1:14" ht="36" x14ac:dyDescent="0.25">
      <c r="A1892" s="4" t="s">
        <v>4356</v>
      </c>
      <c r="B1892" s="5" t="s">
        <v>4168</v>
      </c>
      <c r="C1892" s="5" t="s">
        <v>4169</v>
      </c>
      <c r="D1892" s="17" t="s">
        <v>4357</v>
      </c>
      <c r="E1892" s="50">
        <v>953174080000</v>
      </c>
      <c r="F1892" s="5" t="s">
        <v>20</v>
      </c>
      <c r="G1892" s="17"/>
      <c r="H1892" s="5" t="s">
        <v>211</v>
      </c>
      <c r="I1892" s="5"/>
      <c r="J1892" s="5"/>
      <c r="K1892" s="5"/>
      <c r="L1892" s="5" t="s">
        <v>203</v>
      </c>
      <c r="M1892" s="17" t="s">
        <v>276</v>
      </c>
      <c r="N1892" s="35">
        <v>18</v>
      </c>
    </row>
    <row r="1893" spans="1:14" ht="36" x14ac:dyDescent="0.25">
      <c r="A1893" s="4" t="s">
        <v>4358</v>
      </c>
      <c r="B1893" s="5" t="s">
        <v>4168</v>
      </c>
      <c r="C1893" s="5" t="s">
        <v>4169</v>
      </c>
      <c r="D1893" s="17" t="s">
        <v>4359</v>
      </c>
      <c r="E1893" s="50" t="s">
        <v>4360</v>
      </c>
      <c r="F1893" s="5" t="s">
        <v>20</v>
      </c>
      <c r="G1893" s="17"/>
      <c r="H1893" s="5" t="s">
        <v>211</v>
      </c>
      <c r="I1893" s="5"/>
      <c r="J1893" s="5"/>
      <c r="K1893" s="5"/>
      <c r="L1893" s="5" t="s">
        <v>203</v>
      </c>
      <c r="M1893" s="17" t="s">
        <v>400</v>
      </c>
      <c r="N1893" s="35">
        <v>80</v>
      </c>
    </row>
    <row r="1894" spans="1:14" ht="36" x14ac:dyDescent="0.25">
      <c r="A1894" s="4" t="s">
        <v>4361</v>
      </c>
      <c r="B1894" s="5" t="s">
        <v>4168</v>
      </c>
      <c r="C1894" s="5" t="s">
        <v>4169</v>
      </c>
      <c r="D1894" s="17" t="s">
        <v>4362</v>
      </c>
      <c r="E1894" s="50">
        <v>460069440000</v>
      </c>
      <c r="F1894" s="5" t="s">
        <v>20</v>
      </c>
      <c r="G1894" s="17"/>
      <c r="H1894" s="5" t="s">
        <v>211</v>
      </c>
      <c r="I1894" s="5"/>
      <c r="J1894" s="5"/>
      <c r="K1894" s="5"/>
      <c r="L1894" s="5" t="s">
        <v>203</v>
      </c>
      <c r="M1894" s="17" t="s">
        <v>400</v>
      </c>
      <c r="N1894" s="35">
        <v>44</v>
      </c>
    </row>
    <row r="1895" spans="1:14" ht="36" x14ac:dyDescent="0.25">
      <c r="A1895" s="4" t="s">
        <v>4363</v>
      </c>
      <c r="B1895" s="5" t="s">
        <v>4168</v>
      </c>
      <c r="C1895" s="5" t="s">
        <v>4169</v>
      </c>
      <c r="D1895" s="17" t="s">
        <v>4364</v>
      </c>
      <c r="E1895" s="50">
        <v>460069540000</v>
      </c>
      <c r="F1895" s="5" t="s">
        <v>20</v>
      </c>
      <c r="G1895" s="17"/>
      <c r="H1895" s="5" t="s">
        <v>202</v>
      </c>
      <c r="I1895" s="5"/>
      <c r="J1895" s="5"/>
      <c r="K1895" s="5"/>
      <c r="L1895" s="5" t="s">
        <v>203</v>
      </c>
      <c r="M1895" s="17" t="s">
        <v>276</v>
      </c>
      <c r="N1895" s="35">
        <v>4</v>
      </c>
    </row>
    <row r="1896" spans="1:14" ht="36" x14ac:dyDescent="0.25">
      <c r="A1896" s="4" t="s">
        <v>4365</v>
      </c>
      <c r="B1896" s="5" t="s">
        <v>4168</v>
      </c>
      <c r="C1896" s="5" t="s">
        <v>4169</v>
      </c>
      <c r="D1896" s="17" t="s">
        <v>4366</v>
      </c>
      <c r="E1896" s="50">
        <v>120301000000</v>
      </c>
      <c r="F1896" s="5" t="s">
        <v>20</v>
      </c>
      <c r="G1896" s="17"/>
      <c r="H1896" s="5" t="s">
        <v>202</v>
      </c>
      <c r="I1896" s="5"/>
      <c r="J1896" s="5"/>
      <c r="K1896" s="5"/>
      <c r="L1896" s="5" t="s">
        <v>203</v>
      </c>
      <c r="M1896" s="17" t="s">
        <v>276</v>
      </c>
      <c r="N1896" s="35">
        <v>21</v>
      </c>
    </row>
    <row r="1897" spans="1:14" ht="36" x14ac:dyDescent="0.25">
      <c r="A1897" s="4" t="s">
        <v>4367</v>
      </c>
      <c r="B1897" s="5" t="s">
        <v>4168</v>
      </c>
      <c r="C1897" s="5" t="s">
        <v>4169</v>
      </c>
      <c r="D1897" s="17" t="s">
        <v>4368</v>
      </c>
      <c r="E1897" s="50" t="s">
        <v>4369</v>
      </c>
      <c r="F1897" s="5" t="s">
        <v>20</v>
      </c>
      <c r="G1897" s="17"/>
      <c r="H1897" s="5" t="s">
        <v>211</v>
      </c>
      <c r="I1897" s="5"/>
      <c r="J1897" s="5"/>
      <c r="K1897" s="5"/>
      <c r="L1897" s="5" t="s">
        <v>203</v>
      </c>
      <c r="M1897" s="17" t="s">
        <v>276</v>
      </c>
      <c r="N1897" s="35">
        <v>211</v>
      </c>
    </row>
    <row r="1898" spans="1:14" ht="36" x14ac:dyDescent="0.25">
      <c r="A1898" s="4" t="s">
        <v>4370</v>
      </c>
      <c r="B1898" s="5" t="s">
        <v>4168</v>
      </c>
      <c r="C1898" s="5" t="s">
        <v>4169</v>
      </c>
      <c r="D1898" s="17" t="s">
        <v>4371</v>
      </c>
      <c r="E1898" s="50" t="s">
        <v>4372</v>
      </c>
      <c r="F1898" s="5" t="s">
        <v>20</v>
      </c>
      <c r="G1898" s="17"/>
      <c r="H1898" s="5" t="s">
        <v>202</v>
      </c>
      <c r="I1898" s="5"/>
      <c r="J1898" s="5"/>
      <c r="K1898" s="5"/>
      <c r="L1898" s="5" t="s">
        <v>203</v>
      </c>
      <c r="M1898" s="17" t="s">
        <v>290</v>
      </c>
      <c r="N1898" s="35">
        <v>0.03</v>
      </c>
    </row>
    <row r="1899" spans="1:14" ht="36" x14ac:dyDescent="0.25">
      <c r="A1899" s="4" t="s">
        <v>4373</v>
      </c>
      <c r="B1899" s="5" t="s">
        <v>4168</v>
      </c>
      <c r="C1899" s="5" t="s">
        <v>4169</v>
      </c>
      <c r="D1899" s="17" t="s">
        <v>4374</v>
      </c>
      <c r="E1899" s="50">
        <v>610601200000</v>
      </c>
      <c r="F1899" s="5" t="s">
        <v>20</v>
      </c>
      <c r="G1899" s="17"/>
      <c r="H1899" s="5" t="s">
        <v>202</v>
      </c>
      <c r="I1899" s="5"/>
      <c r="J1899" s="5"/>
      <c r="K1899" s="5"/>
      <c r="L1899" s="5" t="s">
        <v>203</v>
      </c>
      <c r="M1899" s="17" t="s">
        <v>204</v>
      </c>
      <c r="N1899" s="35">
        <v>17</v>
      </c>
    </row>
    <row r="1900" spans="1:14" ht="36" x14ac:dyDescent="0.25">
      <c r="A1900" s="4" t="s">
        <v>4375</v>
      </c>
      <c r="B1900" s="5" t="s">
        <v>4168</v>
      </c>
      <c r="C1900" s="5" t="s">
        <v>4169</v>
      </c>
      <c r="D1900" s="17" t="s">
        <v>4376</v>
      </c>
      <c r="E1900" s="50" t="s">
        <v>4377</v>
      </c>
      <c r="F1900" s="5" t="s">
        <v>20</v>
      </c>
      <c r="G1900" s="17"/>
      <c r="H1900" s="5" t="s">
        <v>211</v>
      </c>
      <c r="I1900" s="5"/>
      <c r="J1900" s="5"/>
      <c r="K1900" s="5"/>
      <c r="L1900" s="5" t="s">
        <v>203</v>
      </c>
      <c r="M1900" s="17" t="s">
        <v>276</v>
      </c>
      <c r="N1900" s="35">
        <v>379</v>
      </c>
    </row>
    <row r="1901" spans="1:14" ht="36" x14ac:dyDescent="0.25">
      <c r="A1901" s="4" t="s">
        <v>4378</v>
      </c>
      <c r="B1901" s="5" t="s">
        <v>4168</v>
      </c>
      <c r="C1901" s="5" t="s">
        <v>4169</v>
      </c>
      <c r="D1901" s="17" t="s">
        <v>4379</v>
      </c>
      <c r="E1901" s="50">
        <v>40207200000</v>
      </c>
      <c r="F1901" s="5" t="s">
        <v>20</v>
      </c>
      <c r="G1901" s="17"/>
      <c r="H1901" s="5" t="s">
        <v>202</v>
      </c>
      <c r="I1901" s="5"/>
      <c r="J1901" s="5"/>
      <c r="K1901" s="5"/>
      <c r="L1901" s="5" t="s">
        <v>203</v>
      </c>
      <c r="M1901" s="17" t="s">
        <v>204</v>
      </c>
      <c r="N1901" s="35">
        <v>22</v>
      </c>
    </row>
    <row r="1902" spans="1:14" ht="36" x14ac:dyDescent="0.25">
      <c r="A1902" s="4" t="s">
        <v>4380</v>
      </c>
      <c r="B1902" s="5" t="s">
        <v>4168</v>
      </c>
      <c r="C1902" s="5" t="s">
        <v>4169</v>
      </c>
      <c r="D1902" s="17" t="s">
        <v>4381</v>
      </c>
      <c r="E1902" s="50">
        <v>40207300000</v>
      </c>
      <c r="F1902" s="5" t="s">
        <v>20</v>
      </c>
      <c r="G1902" s="17"/>
      <c r="H1902" s="5" t="s">
        <v>202</v>
      </c>
      <c r="I1902" s="5"/>
      <c r="J1902" s="5"/>
      <c r="K1902" s="5"/>
      <c r="L1902" s="5" t="s">
        <v>203</v>
      </c>
      <c r="M1902" s="17" t="s">
        <v>204</v>
      </c>
      <c r="N1902" s="35">
        <v>13</v>
      </c>
    </row>
    <row r="1903" spans="1:14" ht="36" x14ac:dyDescent="0.25">
      <c r="A1903" s="4" t="s">
        <v>4382</v>
      </c>
      <c r="B1903" s="5" t="s">
        <v>4168</v>
      </c>
      <c r="C1903" s="5" t="s">
        <v>4169</v>
      </c>
      <c r="D1903" s="17" t="s">
        <v>4383</v>
      </c>
      <c r="E1903" s="50">
        <v>224401360000</v>
      </c>
      <c r="F1903" s="5" t="s">
        <v>20</v>
      </c>
      <c r="G1903" s="17"/>
      <c r="H1903" s="5" t="s">
        <v>211</v>
      </c>
      <c r="I1903" s="5"/>
      <c r="J1903" s="5"/>
      <c r="K1903" s="5"/>
      <c r="L1903" s="5" t="s">
        <v>203</v>
      </c>
      <c r="M1903" s="17" t="s">
        <v>204</v>
      </c>
      <c r="N1903" s="35">
        <v>13</v>
      </c>
    </row>
    <row r="1904" spans="1:14" ht="36" x14ac:dyDescent="0.25">
      <c r="A1904" s="4" t="s">
        <v>4384</v>
      </c>
      <c r="B1904" s="5" t="s">
        <v>4168</v>
      </c>
      <c r="C1904" s="5" t="s">
        <v>4169</v>
      </c>
      <c r="D1904" s="17" t="s">
        <v>4385</v>
      </c>
      <c r="E1904" s="50" t="s">
        <v>4386</v>
      </c>
      <c r="F1904" s="5" t="s">
        <v>20</v>
      </c>
      <c r="G1904" s="17"/>
      <c r="H1904" s="5" t="s">
        <v>211</v>
      </c>
      <c r="I1904" s="5"/>
      <c r="J1904" s="5"/>
      <c r="K1904" s="5"/>
      <c r="L1904" s="5" t="s">
        <v>203</v>
      </c>
      <c r="M1904" s="17" t="s">
        <v>204</v>
      </c>
      <c r="N1904" s="35">
        <v>8</v>
      </c>
    </row>
    <row r="1905" spans="1:14" ht="36" x14ac:dyDescent="0.25">
      <c r="A1905" s="4" t="s">
        <v>4387</v>
      </c>
      <c r="B1905" s="5" t="s">
        <v>4168</v>
      </c>
      <c r="C1905" s="5" t="s">
        <v>4169</v>
      </c>
      <c r="D1905" s="17" t="s">
        <v>4388</v>
      </c>
      <c r="E1905" s="50">
        <v>71410000000</v>
      </c>
      <c r="F1905" s="5" t="s">
        <v>20</v>
      </c>
      <c r="G1905" s="17"/>
      <c r="H1905" s="5" t="s">
        <v>202</v>
      </c>
      <c r="I1905" s="5"/>
      <c r="J1905" s="5"/>
      <c r="K1905" s="5"/>
      <c r="L1905" s="5" t="s">
        <v>203</v>
      </c>
      <c r="M1905" s="17" t="s">
        <v>276</v>
      </c>
      <c r="N1905" s="35">
        <v>4.2</v>
      </c>
    </row>
    <row r="1906" spans="1:14" ht="36" x14ac:dyDescent="0.25">
      <c r="A1906" s="4" t="s">
        <v>4389</v>
      </c>
      <c r="B1906" s="5" t="s">
        <v>4168</v>
      </c>
      <c r="C1906" s="5" t="s">
        <v>4169</v>
      </c>
      <c r="D1906" s="17" t="s">
        <v>4390</v>
      </c>
      <c r="E1906" s="50" t="s">
        <v>4391</v>
      </c>
      <c r="F1906" s="5" t="s">
        <v>20</v>
      </c>
      <c r="G1906" s="17"/>
      <c r="H1906" s="5" t="s">
        <v>202</v>
      </c>
      <c r="I1906" s="5"/>
      <c r="J1906" s="5"/>
      <c r="K1906" s="5"/>
      <c r="L1906" s="5" t="s">
        <v>203</v>
      </c>
      <c r="M1906" s="17" t="s">
        <v>204</v>
      </c>
      <c r="N1906" s="35">
        <v>7</v>
      </c>
    </row>
    <row r="1907" spans="1:14" ht="36" x14ac:dyDescent="0.25">
      <c r="A1907" s="4" t="s">
        <v>4392</v>
      </c>
      <c r="B1907" s="5" t="s">
        <v>4168</v>
      </c>
      <c r="C1907" s="5" t="s">
        <v>4169</v>
      </c>
      <c r="D1907" s="17" t="s">
        <v>4393</v>
      </c>
      <c r="E1907" s="50">
        <v>60700130000</v>
      </c>
      <c r="F1907" s="5" t="s">
        <v>20</v>
      </c>
      <c r="G1907" s="17"/>
      <c r="H1907" s="5" t="s">
        <v>202</v>
      </c>
      <c r="I1907" s="5"/>
      <c r="J1907" s="5"/>
      <c r="K1907" s="5"/>
      <c r="L1907" s="5" t="s">
        <v>203</v>
      </c>
      <c r="M1907" s="17" t="s">
        <v>290</v>
      </c>
      <c r="N1907" s="35">
        <v>0.04</v>
      </c>
    </row>
    <row r="1908" spans="1:14" ht="36" x14ac:dyDescent="0.25">
      <c r="A1908" s="4" t="s">
        <v>4394</v>
      </c>
      <c r="B1908" s="5" t="s">
        <v>4168</v>
      </c>
      <c r="C1908" s="5" t="s">
        <v>4169</v>
      </c>
      <c r="D1908" s="17" t="s">
        <v>4395</v>
      </c>
      <c r="E1908" s="50">
        <v>30289330000</v>
      </c>
      <c r="F1908" s="5" t="s">
        <v>20</v>
      </c>
      <c r="G1908" s="17"/>
      <c r="H1908" s="5" t="s">
        <v>202</v>
      </c>
      <c r="I1908" s="5"/>
      <c r="J1908" s="5"/>
      <c r="K1908" s="5"/>
      <c r="L1908" s="5" t="s">
        <v>203</v>
      </c>
      <c r="M1908" s="17" t="s">
        <v>276</v>
      </c>
      <c r="N1908" s="35">
        <v>13.95</v>
      </c>
    </row>
    <row r="1909" spans="1:14" ht="36" x14ac:dyDescent="0.25">
      <c r="A1909" s="4" t="s">
        <v>4396</v>
      </c>
      <c r="B1909" s="5" t="s">
        <v>4168</v>
      </c>
      <c r="C1909" s="5" t="s">
        <v>4169</v>
      </c>
      <c r="D1909" s="17" t="s">
        <v>4397</v>
      </c>
      <c r="E1909" s="50">
        <v>30289340000</v>
      </c>
      <c r="F1909" s="5" t="s">
        <v>20</v>
      </c>
      <c r="G1909" s="17"/>
      <c r="H1909" s="5" t="s">
        <v>202</v>
      </c>
      <c r="I1909" s="5"/>
      <c r="J1909" s="5"/>
      <c r="K1909" s="5"/>
      <c r="L1909" s="5" t="s">
        <v>203</v>
      </c>
      <c r="M1909" s="17" t="s">
        <v>276</v>
      </c>
      <c r="N1909" s="35">
        <v>10.999000000000001</v>
      </c>
    </row>
    <row r="1910" spans="1:14" ht="36" x14ac:dyDescent="0.25">
      <c r="A1910" s="4" t="s">
        <v>4398</v>
      </c>
      <c r="B1910" s="5" t="s">
        <v>4168</v>
      </c>
      <c r="C1910" s="5" t="s">
        <v>4169</v>
      </c>
      <c r="D1910" s="17" t="s">
        <v>4399</v>
      </c>
      <c r="E1910" s="50">
        <v>800039890000</v>
      </c>
      <c r="F1910" s="5" t="s">
        <v>20</v>
      </c>
      <c r="G1910" s="17"/>
      <c r="H1910" s="5" t="s">
        <v>211</v>
      </c>
      <c r="I1910" s="5"/>
      <c r="J1910" s="5"/>
      <c r="K1910" s="5"/>
      <c r="L1910" s="5" t="s">
        <v>203</v>
      </c>
      <c r="M1910" s="17" t="s">
        <v>204</v>
      </c>
      <c r="N1910" s="35">
        <v>2</v>
      </c>
    </row>
    <row r="1911" spans="1:14" ht="36" x14ac:dyDescent="0.25">
      <c r="A1911" s="4" t="s">
        <v>4400</v>
      </c>
      <c r="B1911" s="5" t="s">
        <v>4168</v>
      </c>
      <c r="C1911" s="5" t="s">
        <v>4169</v>
      </c>
      <c r="D1911" s="17" t="s">
        <v>4401</v>
      </c>
      <c r="E1911" s="50">
        <v>800002960000</v>
      </c>
      <c r="F1911" s="5" t="s">
        <v>20</v>
      </c>
      <c r="G1911" s="17"/>
      <c r="H1911" s="5" t="s">
        <v>211</v>
      </c>
      <c r="I1911" s="5"/>
      <c r="J1911" s="5"/>
      <c r="K1911" s="5"/>
      <c r="L1911" s="5" t="s">
        <v>203</v>
      </c>
      <c r="M1911" s="17" t="s">
        <v>204</v>
      </c>
      <c r="N1911" s="35">
        <v>2</v>
      </c>
    </row>
    <row r="1912" spans="1:14" ht="36" x14ac:dyDescent="0.25">
      <c r="A1912" s="4" t="s">
        <v>4402</v>
      </c>
      <c r="B1912" s="5" t="s">
        <v>4168</v>
      </c>
      <c r="C1912" s="5" t="s">
        <v>4169</v>
      </c>
      <c r="D1912" s="17" t="s">
        <v>4403</v>
      </c>
      <c r="E1912" s="50" t="s">
        <v>4404</v>
      </c>
      <c r="F1912" s="5" t="s">
        <v>20</v>
      </c>
      <c r="G1912" s="17"/>
      <c r="H1912" s="5" t="s">
        <v>211</v>
      </c>
      <c r="I1912" s="5"/>
      <c r="J1912" s="5"/>
      <c r="K1912" s="5"/>
      <c r="L1912" s="5" t="s">
        <v>203</v>
      </c>
      <c r="M1912" s="17" t="s">
        <v>204</v>
      </c>
      <c r="N1912" s="35">
        <v>1</v>
      </c>
    </row>
    <row r="1913" spans="1:14" ht="36" x14ac:dyDescent="0.25">
      <c r="A1913" s="4" t="s">
        <v>4405</v>
      </c>
      <c r="B1913" s="5" t="s">
        <v>4168</v>
      </c>
      <c r="C1913" s="5" t="s">
        <v>4169</v>
      </c>
      <c r="D1913" s="17" t="s">
        <v>4406</v>
      </c>
      <c r="E1913" s="50" t="s">
        <v>4407</v>
      </c>
      <c r="F1913" s="5" t="s">
        <v>20</v>
      </c>
      <c r="G1913" s="17"/>
      <c r="H1913" s="5" t="s">
        <v>211</v>
      </c>
      <c r="I1913" s="5"/>
      <c r="J1913" s="5"/>
      <c r="K1913" s="5"/>
      <c r="L1913" s="5" t="s">
        <v>203</v>
      </c>
      <c r="M1913" s="17" t="s">
        <v>204</v>
      </c>
      <c r="N1913" s="35">
        <v>1</v>
      </c>
    </row>
    <row r="1914" spans="1:14" ht="36" x14ac:dyDescent="0.25">
      <c r="A1914" s="4" t="s">
        <v>4408</v>
      </c>
      <c r="B1914" s="5" t="s">
        <v>4168</v>
      </c>
      <c r="C1914" s="5" t="s">
        <v>4409</v>
      </c>
      <c r="D1914" s="17" t="s">
        <v>4410</v>
      </c>
      <c r="E1914" s="50" t="s">
        <v>4411</v>
      </c>
      <c r="F1914" s="5" t="s">
        <v>20</v>
      </c>
      <c r="G1914" s="17"/>
      <c r="H1914" s="5" t="s">
        <v>211</v>
      </c>
      <c r="I1914" s="5"/>
      <c r="J1914" s="5"/>
      <c r="K1914" s="5"/>
      <c r="L1914" s="5" t="s">
        <v>203</v>
      </c>
      <c r="M1914" s="17" t="s">
        <v>204</v>
      </c>
      <c r="N1914" s="35">
        <v>1</v>
      </c>
    </row>
    <row r="1915" spans="1:14" ht="36" x14ac:dyDescent="0.25">
      <c r="A1915" s="4" t="s">
        <v>4412</v>
      </c>
      <c r="B1915" s="5" t="s">
        <v>4168</v>
      </c>
      <c r="C1915" s="5" t="s">
        <v>4409</v>
      </c>
      <c r="D1915" s="17" t="s">
        <v>4413</v>
      </c>
      <c r="E1915" s="50">
        <v>690002600000</v>
      </c>
      <c r="F1915" s="5" t="s">
        <v>20</v>
      </c>
      <c r="G1915" s="17"/>
      <c r="H1915" s="5" t="s">
        <v>202</v>
      </c>
      <c r="I1915" s="5"/>
      <c r="J1915" s="5"/>
      <c r="K1915" s="5"/>
      <c r="L1915" s="5" t="s">
        <v>203</v>
      </c>
      <c r="M1915" s="17" t="s">
        <v>583</v>
      </c>
      <c r="N1915" s="35">
        <v>10</v>
      </c>
    </row>
    <row r="1916" spans="1:14" ht="36" x14ac:dyDescent="0.25">
      <c r="A1916" s="4" t="s">
        <v>4414</v>
      </c>
      <c r="B1916" s="5" t="s">
        <v>4168</v>
      </c>
      <c r="C1916" s="5" t="s">
        <v>4409</v>
      </c>
      <c r="D1916" s="17" t="s">
        <v>4415</v>
      </c>
      <c r="E1916" s="50" t="s">
        <v>4416</v>
      </c>
      <c r="F1916" s="5" t="s">
        <v>20</v>
      </c>
      <c r="G1916" s="17"/>
      <c r="H1916" s="5" t="s">
        <v>211</v>
      </c>
      <c r="I1916" s="5"/>
      <c r="J1916" s="5"/>
      <c r="K1916" s="5"/>
      <c r="L1916" s="5" t="s">
        <v>203</v>
      </c>
      <c r="M1916" s="17" t="s">
        <v>276</v>
      </c>
      <c r="N1916" s="35">
        <v>45.8</v>
      </c>
    </row>
    <row r="1917" spans="1:14" ht="36" x14ac:dyDescent="0.25">
      <c r="A1917" s="4" t="s">
        <v>4417</v>
      </c>
      <c r="B1917" s="5" t="s">
        <v>4168</v>
      </c>
      <c r="C1917" s="5" t="s">
        <v>4409</v>
      </c>
      <c r="D1917" s="17" t="s">
        <v>4418</v>
      </c>
      <c r="E1917" s="50" t="s">
        <v>4419</v>
      </c>
      <c r="F1917" s="5" t="s">
        <v>20</v>
      </c>
      <c r="G1917" s="17"/>
      <c r="H1917" s="5" t="s">
        <v>211</v>
      </c>
      <c r="I1917" s="5"/>
      <c r="J1917" s="5"/>
      <c r="K1917" s="5"/>
      <c r="L1917" s="5" t="s">
        <v>203</v>
      </c>
      <c r="M1917" s="17" t="s">
        <v>276</v>
      </c>
      <c r="N1917" s="35">
        <v>0.72</v>
      </c>
    </row>
    <row r="1918" spans="1:14" ht="36" x14ac:dyDescent="0.25">
      <c r="A1918" s="4" t="s">
        <v>4420</v>
      </c>
      <c r="B1918" s="5" t="s">
        <v>4168</v>
      </c>
      <c r="C1918" s="5" t="s">
        <v>4409</v>
      </c>
      <c r="D1918" s="17" t="s">
        <v>4421</v>
      </c>
      <c r="E1918" s="50">
        <v>953547930000</v>
      </c>
      <c r="F1918" s="5" t="s">
        <v>20</v>
      </c>
      <c r="G1918" s="17"/>
      <c r="H1918" s="5" t="s">
        <v>211</v>
      </c>
      <c r="I1918" s="5"/>
      <c r="J1918" s="5"/>
      <c r="K1918" s="5"/>
      <c r="L1918" s="5" t="s">
        <v>203</v>
      </c>
      <c r="M1918" s="17" t="s">
        <v>276</v>
      </c>
      <c r="N1918" s="35">
        <v>5.66</v>
      </c>
    </row>
    <row r="1919" spans="1:14" ht="36" x14ac:dyDescent="0.25">
      <c r="A1919" s="4" t="s">
        <v>4422</v>
      </c>
      <c r="B1919" s="5" t="s">
        <v>4168</v>
      </c>
      <c r="C1919" s="5" t="s">
        <v>4409</v>
      </c>
      <c r="D1919" s="17" t="s">
        <v>4423</v>
      </c>
      <c r="E1919" s="50">
        <v>72212010000</v>
      </c>
      <c r="F1919" s="5" t="s">
        <v>20</v>
      </c>
      <c r="G1919" s="17"/>
      <c r="H1919" s="5" t="s">
        <v>211</v>
      </c>
      <c r="I1919" s="5"/>
      <c r="J1919" s="5"/>
      <c r="K1919" s="5"/>
      <c r="L1919" s="5" t="s">
        <v>203</v>
      </c>
      <c r="M1919" s="17" t="s">
        <v>276</v>
      </c>
      <c r="N1919" s="35">
        <v>19.850000000000001</v>
      </c>
    </row>
    <row r="1920" spans="1:14" ht="36" x14ac:dyDescent="0.25">
      <c r="A1920" s="4" t="s">
        <v>4424</v>
      </c>
      <c r="B1920" s="5" t="s">
        <v>4168</v>
      </c>
      <c r="C1920" s="5" t="s">
        <v>4409</v>
      </c>
      <c r="D1920" s="17" t="s">
        <v>4425</v>
      </c>
      <c r="E1920" s="50" t="s">
        <v>4426</v>
      </c>
      <c r="F1920" s="5" t="s">
        <v>20</v>
      </c>
      <c r="G1920" s="17"/>
      <c r="H1920" s="5" t="s">
        <v>211</v>
      </c>
      <c r="I1920" s="5"/>
      <c r="J1920" s="5"/>
      <c r="K1920" s="5"/>
      <c r="L1920" s="5" t="s">
        <v>203</v>
      </c>
      <c r="M1920" s="17" t="s">
        <v>276</v>
      </c>
      <c r="N1920" s="35">
        <v>1.24</v>
      </c>
    </row>
    <row r="1921" spans="1:14" ht="36" x14ac:dyDescent="0.25">
      <c r="A1921" s="4" t="s">
        <v>4427</v>
      </c>
      <c r="B1921" s="5" t="s">
        <v>4168</v>
      </c>
      <c r="C1921" s="5" t="s">
        <v>4409</v>
      </c>
      <c r="D1921" s="17" t="s">
        <v>4428</v>
      </c>
      <c r="E1921" s="50">
        <v>72211160000</v>
      </c>
      <c r="F1921" s="5" t="s">
        <v>20</v>
      </c>
      <c r="G1921" s="17"/>
      <c r="H1921" s="5" t="s">
        <v>211</v>
      </c>
      <c r="I1921" s="5"/>
      <c r="J1921" s="5"/>
      <c r="K1921" s="5"/>
      <c r="L1921" s="5" t="s">
        <v>203</v>
      </c>
      <c r="M1921" s="17" t="s">
        <v>276</v>
      </c>
      <c r="N1921" s="35">
        <v>10</v>
      </c>
    </row>
    <row r="1922" spans="1:14" ht="36" x14ac:dyDescent="0.25">
      <c r="A1922" s="4" t="s">
        <v>4429</v>
      </c>
      <c r="B1922" s="5" t="s">
        <v>4168</v>
      </c>
      <c r="C1922" s="5" t="s">
        <v>4409</v>
      </c>
      <c r="D1922" s="17" t="s">
        <v>4430</v>
      </c>
      <c r="E1922" s="50" t="s">
        <v>4431</v>
      </c>
      <c r="F1922" s="5" t="s">
        <v>20</v>
      </c>
      <c r="G1922" s="17"/>
      <c r="H1922" s="5" t="s">
        <v>211</v>
      </c>
      <c r="I1922" s="5"/>
      <c r="J1922" s="5"/>
      <c r="K1922" s="5"/>
      <c r="L1922" s="5" t="s">
        <v>203</v>
      </c>
      <c r="M1922" s="17" t="s">
        <v>276</v>
      </c>
      <c r="N1922" s="35">
        <v>41.74</v>
      </c>
    </row>
    <row r="1923" spans="1:14" ht="36" x14ac:dyDescent="0.25">
      <c r="A1923" s="4" t="s">
        <v>4432</v>
      </c>
      <c r="B1923" s="5" t="s">
        <v>4168</v>
      </c>
      <c r="C1923" s="5" t="s">
        <v>4409</v>
      </c>
      <c r="D1923" s="17" t="s">
        <v>4433</v>
      </c>
      <c r="E1923" s="50" t="s">
        <v>4434</v>
      </c>
      <c r="F1923" s="5" t="s">
        <v>20</v>
      </c>
      <c r="G1923" s="17"/>
      <c r="H1923" s="5" t="s">
        <v>211</v>
      </c>
      <c r="I1923" s="5"/>
      <c r="J1923" s="5"/>
      <c r="K1923" s="5"/>
      <c r="L1923" s="5" t="s">
        <v>203</v>
      </c>
      <c r="M1923" s="17" t="s">
        <v>276</v>
      </c>
      <c r="N1923" s="35">
        <v>6.46</v>
      </c>
    </row>
    <row r="1924" spans="1:14" ht="36" x14ac:dyDescent="0.25">
      <c r="A1924" s="4" t="s">
        <v>4435</v>
      </c>
      <c r="B1924" s="5" t="s">
        <v>4168</v>
      </c>
      <c r="C1924" s="5" t="s">
        <v>4409</v>
      </c>
      <c r="D1924" s="17" t="s">
        <v>4436</v>
      </c>
      <c r="E1924" s="50" t="s">
        <v>4437</v>
      </c>
      <c r="F1924" s="5" t="s">
        <v>20</v>
      </c>
      <c r="G1924" s="17"/>
      <c r="H1924" s="5" t="s">
        <v>211</v>
      </c>
      <c r="I1924" s="5"/>
      <c r="J1924" s="5"/>
      <c r="K1924" s="5"/>
      <c r="L1924" s="5" t="s">
        <v>203</v>
      </c>
      <c r="M1924" s="17" t="s">
        <v>276</v>
      </c>
      <c r="N1924" s="35">
        <v>4.0999999999999996</v>
      </c>
    </row>
    <row r="1925" spans="1:14" ht="36" x14ac:dyDescent="0.25">
      <c r="A1925" s="4" t="s">
        <v>4438</v>
      </c>
      <c r="B1925" s="5" t="s">
        <v>4168</v>
      </c>
      <c r="C1925" s="5" t="s">
        <v>4409</v>
      </c>
      <c r="D1925" s="17" t="s">
        <v>4439</v>
      </c>
      <c r="E1925" s="50" t="s">
        <v>4440</v>
      </c>
      <c r="F1925" s="5" t="s">
        <v>20</v>
      </c>
      <c r="G1925" s="17"/>
      <c r="H1925" s="5" t="s">
        <v>211</v>
      </c>
      <c r="I1925" s="5"/>
      <c r="J1925" s="5"/>
      <c r="K1925" s="5"/>
      <c r="L1925" s="5" t="s">
        <v>203</v>
      </c>
      <c r="M1925" s="17" t="s">
        <v>276</v>
      </c>
      <c r="N1925" s="35">
        <v>13.94</v>
      </c>
    </row>
    <row r="1926" spans="1:14" ht="36" x14ac:dyDescent="0.25">
      <c r="A1926" s="4" t="s">
        <v>4441</v>
      </c>
      <c r="B1926" s="5" t="s">
        <v>4168</v>
      </c>
      <c r="C1926" s="5" t="s">
        <v>4409</v>
      </c>
      <c r="D1926" s="17" t="s">
        <v>4442</v>
      </c>
      <c r="E1926" s="50" t="s">
        <v>4443</v>
      </c>
      <c r="F1926" s="5" t="s">
        <v>20</v>
      </c>
      <c r="G1926" s="17"/>
      <c r="H1926" s="5" t="s">
        <v>211</v>
      </c>
      <c r="I1926" s="5"/>
      <c r="J1926" s="5"/>
      <c r="K1926" s="5"/>
      <c r="L1926" s="5" t="s">
        <v>203</v>
      </c>
      <c r="M1926" s="17" t="s">
        <v>276</v>
      </c>
      <c r="N1926" s="35">
        <v>49.66</v>
      </c>
    </row>
    <row r="1927" spans="1:14" ht="36" x14ac:dyDescent="0.25">
      <c r="A1927" s="4" t="s">
        <v>4444</v>
      </c>
      <c r="B1927" s="5" t="s">
        <v>4168</v>
      </c>
      <c r="C1927" s="5" t="s">
        <v>4409</v>
      </c>
      <c r="D1927" s="17" t="s">
        <v>4445</v>
      </c>
      <c r="E1927" s="50" t="s">
        <v>4446</v>
      </c>
      <c r="F1927" s="5" t="s">
        <v>20</v>
      </c>
      <c r="G1927" s="17"/>
      <c r="H1927" s="5" t="s">
        <v>211</v>
      </c>
      <c r="I1927" s="5"/>
      <c r="J1927" s="5"/>
      <c r="K1927" s="5"/>
      <c r="L1927" s="5" t="s">
        <v>203</v>
      </c>
      <c r="M1927" s="17" t="s">
        <v>276</v>
      </c>
      <c r="N1927" s="35">
        <v>17.18</v>
      </c>
    </row>
    <row r="1928" spans="1:14" ht="36" x14ac:dyDescent="0.25">
      <c r="A1928" s="4" t="s">
        <v>4447</v>
      </c>
      <c r="B1928" s="5" t="s">
        <v>4168</v>
      </c>
      <c r="C1928" s="5" t="s">
        <v>4409</v>
      </c>
      <c r="D1928" s="17" t="s">
        <v>4448</v>
      </c>
      <c r="E1928" s="50" t="s">
        <v>4449</v>
      </c>
      <c r="F1928" s="5" t="s">
        <v>20</v>
      </c>
      <c r="G1928" s="17"/>
      <c r="H1928" s="5" t="s">
        <v>211</v>
      </c>
      <c r="I1928" s="5"/>
      <c r="J1928" s="5"/>
      <c r="K1928" s="5"/>
      <c r="L1928" s="5" t="s">
        <v>203</v>
      </c>
      <c r="M1928" s="17" t="s">
        <v>276</v>
      </c>
      <c r="N1928" s="35">
        <v>25.14</v>
      </c>
    </row>
    <row r="1929" spans="1:14" ht="36" x14ac:dyDescent="0.25">
      <c r="A1929" s="4" t="s">
        <v>4450</v>
      </c>
      <c r="B1929" s="5" t="s">
        <v>4168</v>
      </c>
      <c r="C1929" s="5" t="s">
        <v>4409</v>
      </c>
      <c r="D1929" s="17" t="s">
        <v>4451</v>
      </c>
      <c r="E1929" s="50" t="s">
        <v>4452</v>
      </c>
      <c r="F1929" s="5" t="s">
        <v>20</v>
      </c>
      <c r="G1929" s="17"/>
      <c r="H1929" s="5" t="s">
        <v>211</v>
      </c>
      <c r="I1929" s="5"/>
      <c r="J1929" s="5"/>
      <c r="K1929" s="5"/>
      <c r="L1929" s="5" t="s">
        <v>203</v>
      </c>
      <c r="M1929" s="17" t="s">
        <v>276</v>
      </c>
      <c r="N1929" s="35">
        <v>5.66</v>
      </c>
    </row>
    <row r="1930" spans="1:14" ht="36" x14ac:dyDescent="0.25">
      <c r="A1930" s="4" t="s">
        <v>4453</v>
      </c>
      <c r="B1930" s="5" t="s">
        <v>4168</v>
      </c>
      <c r="C1930" s="5" t="s">
        <v>4409</v>
      </c>
      <c r="D1930" s="17" t="s">
        <v>4176</v>
      </c>
      <c r="E1930" s="50">
        <v>72290370000</v>
      </c>
      <c r="F1930" s="5" t="s">
        <v>20</v>
      </c>
      <c r="G1930" s="17"/>
      <c r="H1930" s="5" t="s">
        <v>202</v>
      </c>
      <c r="I1930" s="5"/>
      <c r="J1930" s="5"/>
      <c r="K1930" s="5"/>
      <c r="L1930" s="5" t="s">
        <v>203</v>
      </c>
      <c r="M1930" s="17" t="s">
        <v>276</v>
      </c>
      <c r="N1930" s="35">
        <v>30</v>
      </c>
    </row>
    <row r="1931" spans="1:14" ht="36" x14ac:dyDescent="0.25">
      <c r="A1931" s="4" t="s">
        <v>4454</v>
      </c>
      <c r="B1931" s="5" t="s">
        <v>4168</v>
      </c>
      <c r="C1931" s="5" t="s">
        <v>4409</v>
      </c>
      <c r="D1931" s="17" t="s">
        <v>4455</v>
      </c>
      <c r="E1931" s="50" t="s">
        <v>4456</v>
      </c>
      <c r="F1931" s="5" t="s">
        <v>20</v>
      </c>
      <c r="G1931" s="17"/>
      <c r="H1931" s="5" t="s">
        <v>211</v>
      </c>
      <c r="I1931" s="5"/>
      <c r="J1931" s="5"/>
      <c r="K1931" s="5"/>
      <c r="L1931" s="5" t="s">
        <v>203</v>
      </c>
      <c r="M1931" s="17" t="s">
        <v>276</v>
      </c>
      <c r="N1931" s="35">
        <v>9.1</v>
      </c>
    </row>
    <row r="1932" spans="1:14" ht="36" x14ac:dyDescent="0.25">
      <c r="A1932" s="4" t="s">
        <v>4457</v>
      </c>
      <c r="B1932" s="5" t="s">
        <v>4168</v>
      </c>
      <c r="C1932" s="5" t="s">
        <v>4409</v>
      </c>
      <c r="D1932" s="17" t="s">
        <v>4458</v>
      </c>
      <c r="E1932" s="50" t="s">
        <v>4459</v>
      </c>
      <c r="F1932" s="5" t="s">
        <v>20</v>
      </c>
      <c r="G1932" s="17"/>
      <c r="H1932" s="5" t="s">
        <v>211</v>
      </c>
      <c r="I1932" s="5"/>
      <c r="J1932" s="5"/>
      <c r="K1932" s="5"/>
      <c r="L1932" s="5" t="s">
        <v>203</v>
      </c>
      <c r="M1932" s="17" t="s">
        <v>276</v>
      </c>
      <c r="N1932" s="35">
        <v>121.35</v>
      </c>
    </row>
    <row r="1933" spans="1:14" ht="36" x14ac:dyDescent="0.25">
      <c r="A1933" s="4" t="s">
        <v>4460</v>
      </c>
      <c r="B1933" s="5" t="s">
        <v>4168</v>
      </c>
      <c r="C1933" s="5" t="s">
        <v>4409</v>
      </c>
      <c r="D1933" s="17" t="s">
        <v>4461</v>
      </c>
      <c r="E1933" s="50" t="s">
        <v>4462</v>
      </c>
      <c r="F1933" s="5" t="s">
        <v>20</v>
      </c>
      <c r="G1933" s="17"/>
      <c r="H1933" s="5" t="s">
        <v>211</v>
      </c>
      <c r="I1933" s="5"/>
      <c r="J1933" s="5"/>
      <c r="K1933" s="5"/>
      <c r="L1933" s="5" t="s">
        <v>203</v>
      </c>
      <c r="M1933" s="17" t="s">
        <v>276</v>
      </c>
      <c r="N1933" s="35">
        <v>0.32</v>
      </c>
    </row>
    <row r="1934" spans="1:14" ht="36" x14ac:dyDescent="0.25">
      <c r="A1934" s="4" t="s">
        <v>4463</v>
      </c>
      <c r="B1934" s="5" t="s">
        <v>4168</v>
      </c>
      <c r="C1934" s="5" t="s">
        <v>4409</v>
      </c>
      <c r="D1934" s="17" t="s">
        <v>4464</v>
      </c>
      <c r="E1934" s="50" t="s">
        <v>4465</v>
      </c>
      <c r="F1934" s="5" t="s">
        <v>20</v>
      </c>
      <c r="G1934" s="17"/>
      <c r="H1934" s="5" t="s">
        <v>211</v>
      </c>
      <c r="I1934" s="5"/>
      <c r="J1934" s="5"/>
      <c r="K1934" s="5"/>
      <c r="L1934" s="5" t="s">
        <v>203</v>
      </c>
      <c r="M1934" s="17" t="s">
        <v>276</v>
      </c>
      <c r="N1934" s="35">
        <v>0.57999999999999996</v>
      </c>
    </row>
    <row r="1935" spans="1:14" ht="36" x14ac:dyDescent="0.25">
      <c r="A1935" s="4" t="s">
        <v>4466</v>
      </c>
      <c r="B1935" s="5" t="s">
        <v>4168</v>
      </c>
      <c r="C1935" s="5" t="s">
        <v>4409</v>
      </c>
      <c r="D1935" s="17" t="s">
        <v>4467</v>
      </c>
      <c r="E1935" s="50" t="s">
        <v>4468</v>
      </c>
      <c r="F1935" s="5" t="s">
        <v>20</v>
      </c>
      <c r="G1935" s="17"/>
      <c r="H1935" s="5" t="s">
        <v>211</v>
      </c>
      <c r="I1935" s="5"/>
      <c r="J1935" s="5"/>
      <c r="K1935" s="5"/>
      <c r="L1935" s="5" t="s">
        <v>203</v>
      </c>
      <c r="M1935" s="17" t="s">
        <v>276</v>
      </c>
      <c r="N1935" s="35">
        <v>23.06</v>
      </c>
    </row>
    <row r="1936" spans="1:14" ht="36" x14ac:dyDescent="0.25">
      <c r="A1936" s="4" t="s">
        <v>4469</v>
      </c>
      <c r="B1936" s="5" t="s">
        <v>4168</v>
      </c>
      <c r="C1936" s="5" t="s">
        <v>4409</v>
      </c>
      <c r="D1936" s="17" t="s">
        <v>4470</v>
      </c>
      <c r="E1936" s="50" t="s">
        <v>4471</v>
      </c>
      <c r="F1936" s="5" t="s">
        <v>20</v>
      </c>
      <c r="G1936" s="17"/>
      <c r="H1936" s="5" t="s">
        <v>211</v>
      </c>
      <c r="I1936" s="5"/>
      <c r="J1936" s="5"/>
      <c r="K1936" s="5"/>
      <c r="L1936" s="5" t="s">
        <v>203</v>
      </c>
      <c r="M1936" s="17" t="s">
        <v>276</v>
      </c>
      <c r="N1936" s="35">
        <v>40.64</v>
      </c>
    </row>
    <row r="1937" spans="1:14" ht="36" x14ac:dyDescent="0.25">
      <c r="A1937" s="4" t="s">
        <v>4472</v>
      </c>
      <c r="B1937" s="5" t="s">
        <v>4168</v>
      </c>
      <c r="C1937" s="5" t="s">
        <v>4409</v>
      </c>
      <c r="D1937" s="17" t="s">
        <v>4473</v>
      </c>
      <c r="E1937" s="50">
        <v>72292970000</v>
      </c>
      <c r="F1937" s="5" t="s">
        <v>20</v>
      </c>
      <c r="G1937" s="17"/>
      <c r="H1937" s="5" t="s">
        <v>211</v>
      </c>
      <c r="I1937" s="5"/>
      <c r="J1937" s="5"/>
      <c r="K1937" s="5"/>
      <c r="L1937" s="5" t="s">
        <v>203</v>
      </c>
      <c r="M1937" s="17" t="s">
        <v>276</v>
      </c>
      <c r="N1937" s="35">
        <v>3</v>
      </c>
    </row>
    <row r="1938" spans="1:14" ht="36" x14ac:dyDescent="0.25">
      <c r="A1938" s="4" t="s">
        <v>4474</v>
      </c>
      <c r="B1938" s="5" t="s">
        <v>4168</v>
      </c>
      <c r="C1938" s="5" t="s">
        <v>4409</v>
      </c>
      <c r="D1938" s="17" t="s">
        <v>4475</v>
      </c>
      <c r="E1938" s="50" t="s">
        <v>4476</v>
      </c>
      <c r="F1938" s="5" t="s">
        <v>20</v>
      </c>
      <c r="G1938" s="17"/>
      <c r="H1938" s="5" t="s">
        <v>211</v>
      </c>
      <c r="I1938" s="5"/>
      <c r="J1938" s="5"/>
      <c r="K1938" s="5"/>
      <c r="L1938" s="5" t="s">
        <v>203</v>
      </c>
      <c r="M1938" s="17" t="s">
        <v>204</v>
      </c>
      <c r="N1938" s="35">
        <v>60</v>
      </c>
    </row>
    <row r="1939" spans="1:14" ht="36" x14ac:dyDescent="0.25">
      <c r="A1939" s="4" t="s">
        <v>4477</v>
      </c>
      <c r="B1939" s="5" t="s">
        <v>4168</v>
      </c>
      <c r="C1939" s="5" t="s">
        <v>4409</v>
      </c>
      <c r="D1939" s="17" t="s">
        <v>4478</v>
      </c>
      <c r="E1939" s="50">
        <v>72294070000</v>
      </c>
      <c r="F1939" s="5" t="s">
        <v>20</v>
      </c>
      <c r="G1939" s="17"/>
      <c r="H1939" s="5" t="s">
        <v>211</v>
      </c>
      <c r="I1939" s="5"/>
      <c r="J1939" s="5"/>
      <c r="K1939" s="5"/>
      <c r="L1939" s="5" t="s">
        <v>203</v>
      </c>
      <c r="M1939" s="17" t="s">
        <v>204</v>
      </c>
      <c r="N1939" s="35">
        <v>51</v>
      </c>
    </row>
    <row r="1940" spans="1:14" ht="36" x14ac:dyDescent="0.25">
      <c r="A1940" s="4" t="s">
        <v>4479</v>
      </c>
      <c r="B1940" s="5" t="s">
        <v>4168</v>
      </c>
      <c r="C1940" s="5" t="s">
        <v>4409</v>
      </c>
      <c r="D1940" s="17" t="s">
        <v>4480</v>
      </c>
      <c r="E1940" s="50" t="s">
        <v>4481</v>
      </c>
      <c r="F1940" s="5" t="s">
        <v>20</v>
      </c>
      <c r="G1940" s="17"/>
      <c r="H1940" s="5" t="s">
        <v>211</v>
      </c>
      <c r="I1940" s="5"/>
      <c r="J1940" s="5"/>
      <c r="K1940" s="5"/>
      <c r="L1940" s="5" t="s">
        <v>203</v>
      </c>
      <c r="M1940" s="17" t="s">
        <v>276</v>
      </c>
      <c r="N1940" s="35">
        <v>0.24</v>
      </c>
    </row>
    <row r="1941" spans="1:14" ht="36" x14ac:dyDescent="0.25">
      <c r="A1941" s="4" t="s">
        <v>4482</v>
      </c>
      <c r="B1941" s="5" t="s">
        <v>4168</v>
      </c>
      <c r="C1941" s="5" t="s">
        <v>4409</v>
      </c>
      <c r="D1941" s="17" t="s">
        <v>4483</v>
      </c>
      <c r="E1941" s="50" t="s">
        <v>4484</v>
      </c>
      <c r="F1941" s="5" t="s">
        <v>20</v>
      </c>
      <c r="G1941" s="17"/>
      <c r="H1941" s="5" t="s">
        <v>211</v>
      </c>
      <c r="I1941" s="5"/>
      <c r="J1941" s="5"/>
      <c r="K1941" s="5"/>
      <c r="L1941" s="5" t="s">
        <v>203</v>
      </c>
      <c r="M1941" s="17" t="s">
        <v>276</v>
      </c>
      <c r="N1941" s="35">
        <v>5.08</v>
      </c>
    </row>
    <row r="1942" spans="1:14" ht="36" x14ac:dyDescent="0.25">
      <c r="A1942" s="4" t="s">
        <v>4485</v>
      </c>
      <c r="B1942" s="5" t="s">
        <v>4168</v>
      </c>
      <c r="C1942" s="5" t="s">
        <v>4409</v>
      </c>
      <c r="D1942" s="17" t="s">
        <v>4486</v>
      </c>
      <c r="E1942" s="50" t="s">
        <v>4487</v>
      </c>
      <c r="F1942" s="5" t="s">
        <v>20</v>
      </c>
      <c r="G1942" s="17"/>
      <c r="H1942" s="5" t="s">
        <v>211</v>
      </c>
      <c r="I1942" s="5"/>
      <c r="J1942" s="5"/>
      <c r="K1942" s="5"/>
      <c r="L1942" s="5" t="s">
        <v>203</v>
      </c>
      <c r="M1942" s="17" t="s">
        <v>204</v>
      </c>
      <c r="N1942" s="35">
        <v>1</v>
      </c>
    </row>
    <row r="1943" spans="1:14" ht="36" x14ac:dyDescent="0.25">
      <c r="A1943" s="4" t="s">
        <v>4488</v>
      </c>
      <c r="B1943" s="5" t="s">
        <v>4168</v>
      </c>
      <c r="C1943" s="5" t="s">
        <v>4409</v>
      </c>
      <c r="D1943" s="17" t="s">
        <v>4489</v>
      </c>
      <c r="E1943" s="50" t="s">
        <v>4490</v>
      </c>
      <c r="F1943" s="5" t="s">
        <v>20</v>
      </c>
      <c r="G1943" s="17"/>
      <c r="H1943" s="5" t="s">
        <v>211</v>
      </c>
      <c r="I1943" s="5"/>
      <c r="J1943" s="5"/>
      <c r="K1943" s="5"/>
      <c r="L1943" s="5" t="s">
        <v>203</v>
      </c>
      <c r="M1943" s="17" t="s">
        <v>204</v>
      </c>
      <c r="N1943" s="35">
        <v>1</v>
      </c>
    </row>
    <row r="1944" spans="1:14" ht="36" x14ac:dyDescent="0.25">
      <c r="A1944" s="4" t="s">
        <v>4491</v>
      </c>
      <c r="B1944" s="5" t="s">
        <v>4168</v>
      </c>
      <c r="C1944" s="5" t="s">
        <v>4409</v>
      </c>
      <c r="D1944" s="17" t="s">
        <v>4492</v>
      </c>
      <c r="E1944" s="50" t="s">
        <v>4493</v>
      </c>
      <c r="F1944" s="5" t="s">
        <v>20</v>
      </c>
      <c r="G1944" s="17"/>
      <c r="H1944" s="5" t="s">
        <v>211</v>
      </c>
      <c r="I1944" s="5"/>
      <c r="J1944" s="5"/>
      <c r="K1944" s="5"/>
      <c r="L1944" s="5" t="s">
        <v>203</v>
      </c>
      <c r="M1944" s="17" t="s">
        <v>204</v>
      </c>
      <c r="N1944" s="35">
        <v>1</v>
      </c>
    </row>
    <row r="1945" spans="1:14" ht="36" x14ac:dyDescent="0.25">
      <c r="A1945" s="4" t="s">
        <v>4494</v>
      </c>
      <c r="B1945" s="5" t="s">
        <v>4168</v>
      </c>
      <c r="C1945" s="5" t="s">
        <v>4409</v>
      </c>
      <c r="D1945" s="17" t="s">
        <v>4495</v>
      </c>
      <c r="E1945" s="50" t="s">
        <v>4496</v>
      </c>
      <c r="F1945" s="5" t="s">
        <v>20</v>
      </c>
      <c r="G1945" s="17"/>
      <c r="H1945" s="5" t="s">
        <v>211</v>
      </c>
      <c r="I1945" s="5"/>
      <c r="J1945" s="5"/>
      <c r="K1945" s="5"/>
      <c r="L1945" s="5" t="s">
        <v>203</v>
      </c>
      <c r="M1945" s="17" t="s">
        <v>204</v>
      </c>
      <c r="N1945" s="35">
        <v>1</v>
      </c>
    </row>
    <row r="1946" spans="1:14" ht="36" x14ac:dyDescent="0.25">
      <c r="A1946" s="4" t="s">
        <v>4497</v>
      </c>
      <c r="B1946" s="5" t="s">
        <v>4168</v>
      </c>
      <c r="C1946" s="5" t="s">
        <v>4409</v>
      </c>
      <c r="D1946" s="17" t="s">
        <v>4498</v>
      </c>
      <c r="E1946" s="50" t="s">
        <v>4499</v>
      </c>
      <c r="F1946" s="5" t="s">
        <v>20</v>
      </c>
      <c r="G1946" s="17"/>
      <c r="H1946" s="5" t="s">
        <v>211</v>
      </c>
      <c r="I1946" s="5"/>
      <c r="J1946" s="5"/>
      <c r="K1946" s="5"/>
      <c r="L1946" s="5" t="s">
        <v>203</v>
      </c>
      <c r="M1946" s="17" t="s">
        <v>204</v>
      </c>
      <c r="N1946" s="35">
        <v>1</v>
      </c>
    </row>
    <row r="1947" spans="1:14" ht="36" x14ac:dyDescent="0.25">
      <c r="A1947" s="4" t="s">
        <v>4500</v>
      </c>
      <c r="B1947" s="5" t="s">
        <v>4168</v>
      </c>
      <c r="C1947" s="5" t="s">
        <v>4409</v>
      </c>
      <c r="D1947" s="17" t="s">
        <v>4501</v>
      </c>
      <c r="E1947" s="50" t="s">
        <v>4502</v>
      </c>
      <c r="F1947" s="5" t="s">
        <v>20</v>
      </c>
      <c r="G1947" s="17"/>
      <c r="H1947" s="5" t="s">
        <v>211</v>
      </c>
      <c r="I1947" s="5"/>
      <c r="J1947" s="5"/>
      <c r="K1947" s="5"/>
      <c r="L1947" s="5" t="s">
        <v>203</v>
      </c>
      <c r="M1947" s="17" t="s">
        <v>204</v>
      </c>
      <c r="N1947" s="35">
        <v>1</v>
      </c>
    </row>
    <row r="1948" spans="1:14" ht="36" x14ac:dyDescent="0.25">
      <c r="A1948" s="4" t="s">
        <v>4503</v>
      </c>
      <c r="B1948" s="5" t="s">
        <v>4168</v>
      </c>
      <c r="C1948" s="5" t="s">
        <v>4409</v>
      </c>
      <c r="D1948" s="17" t="s">
        <v>4504</v>
      </c>
      <c r="E1948" s="50" t="s">
        <v>4505</v>
      </c>
      <c r="F1948" s="5" t="s">
        <v>20</v>
      </c>
      <c r="G1948" s="17"/>
      <c r="H1948" s="5" t="s">
        <v>211</v>
      </c>
      <c r="I1948" s="5"/>
      <c r="J1948" s="5"/>
      <c r="K1948" s="5"/>
      <c r="L1948" s="5" t="s">
        <v>203</v>
      </c>
      <c r="M1948" s="17" t="s">
        <v>204</v>
      </c>
      <c r="N1948" s="35">
        <v>5</v>
      </c>
    </row>
    <row r="1949" spans="1:14" ht="36" x14ac:dyDescent="0.25">
      <c r="A1949" s="4" t="s">
        <v>4506</v>
      </c>
      <c r="B1949" s="5" t="s">
        <v>4168</v>
      </c>
      <c r="C1949" s="5" t="s">
        <v>4409</v>
      </c>
      <c r="D1949" s="17" t="s">
        <v>4507</v>
      </c>
      <c r="E1949" s="50" t="s">
        <v>4508</v>
      </c>
      <c r="F1949" s="5" t="s">
        <v>20</v>
      </c>
      <c r="G1949" s="17"/>
      <c r="H1949" s="5" t="s">
        <v>211</v>
      </c>
      <c r="I1949" s="5"/>
      <c r="J1949" s="5"/>
      <c r="K1949" s="5"/>
      <c r="L1949" s="5" t="s">
        <v>203</v>
      </c>
      <c r="M1949" s="17" t="s">
        <v>204</v>
      </c>
      <c r="N1949" s="35">
        <v>2</v>
      </c>
    </row>
    <row r="1950" spans="1:14" ht="36" x14ac:dyDescent="0.25">
      <c r="A1950" s="4" t="s">
        <v>4509</v>
      </c>
      <c r="B1950" s="5" t="s">
        <v>4168</v>
      </c>
      <c r="C1950" s="5" t="s">
        <v>4409</v>
      </c>
      <c r="D1950" s="17" t="s">
        <v>4510</v>
      </c>
      <c r="E1950" s="50" t="s">
        <v>4511</v>
      </c>
      <c r="F1950" s="5" t="s">
        <v>20</v>
      </c>
      <c r="G1950" s="17"/>
      <c r="H1950" s="5" t="s">
        <v>211</v>
      </c>
      <c r="I1950" s="5"/>
      <c r="J1950" s="5"/>
      <c r="K1950" s="5"/>
      <c r="L1950" s="5" t="s">
        <v>203</v>
      </c>
      <c r="M1950" s="17" t="s">
        <v>204</v>
      </c>
      <c r="N1950" s="35">
        <v>9</v>
      </c>
    </row>
    <row r="1951" spans="1:14" ht="36" x14ac:dyDescent="0.25">
      <c r="A1951" s="4" t="s">
        <v>4512</v>
      </c>
      <c r="B1951" s="5" t="s">
        <v>4168</v>
      </c>
      <c r="C1951" s="5" t="s">
        <v>4409</v>
      </c>
      <c r="D1951" s="17" t="s">
        <v>4513</v>
      </c>
      <c r="E1951" s="50" t="s">
        <v>4514</v>
      </c>
      <c r="F1951" s="5" t="s">
        <v>20</v>
      </c>
      <c r="G1951" s="17"/>
      <c r="H1951" s="5" t="s">
        <v>211</v>
      </c>
      <c r="I1951" s="5"/>
      <c r="J1951" s="5"/>
      <c r="K1951" s="5"/>
      <c r="L1951" s="5" t="s">
        <v>203</v>
      </c>
      <c r="M1951" s="17" t="s">
        <v>204</v>
      </c>
      <c r="N1951" s="35">
        <v>11</v>
      </c>
    </row>
    <row r="1952" spans="1:14" ht="36" x14ac:dyDescent="0.25">
      <c r="A1952" s="4" t="s">
        <v>4515</v>
      </c>
      <c r="B1952" s="5" t="s">
        <v>4168</v>
      </c>
      <c r="C1952" s="5" t="s">
        <v>4409</v>
      </c>
      <c r="D1952" s="17" t="s">
        <v>4516</v>
      </c>
      <c r="E1952" s="50" t="s">
        <v>4517</v>
      </c>
      <c r="F1952" s="5" t="s">
        <v>20</v>
      </c>
      <c r="G1952" s="17"/>
      <c r="H1952" s="5" t="s">
        <v>211</v>
      </c>
      <c r="I1952" s="5"/>
      <c r="J1952" s="5"/>
      <c r="K1952" s="5"/>
      <c r="L1952" s="5" t="s">
        <v>203</v>
      </c>
      <c r="M1952" s="17" t="s">
        <v>204</v>
      </c>
      <c r="N1952" s="35">
        <v>2</v>
      </c>
    </row>
    <row r="1953" spans="1:14" ht="36" x14ac:dyDescent="0.25">
      <c r="A1953" s="4" t="s">
        <v>4518</v>
      </c>
      <c r="B1953" s="5" t="s">
        <v>4168</v>
      </c>
      <c r="C1953" s="5" t="s">
        <v>4409</v>
      </c>
      <c r="D1953" s="17" t="s">
        <v>4519</v>
      </c>
      <c r="E1953" s="50">
        <v>953506540000</v>
      </c>
      <c r="F1953" s="5" t="s">
        <v>20</v>
      </c>
      <c r="G1953" s="17"/>
      <c r="H1953" s="5" t="s">
        <v>211</v>
      </c>
      <c r="I1953" s="5"/>
      <c r="J1953" s="5"/>
      <c r="K1953" s="5"/>
      <c r="L1953" s="5" t="s">
        <v>203</v>
      </c>
      <c r="M1953" s="17" t="s">
        <v>276</v>
      </c>
      <c r="N1953" s="35">
        <v>36.619999999999997</v>
      </c>
    </row>
    <row r="1954" spans="1:14" ht="36" x14ac:dyDescent="0.25">
      <c r="A1954" s="4" t="s">
        <v>4520</v>
      </c>
      <c r="B1954" s="5" t="s">
        <v>4168</v>
      </c>
      <c r="C1954" s="5" t="s">
        <v>4409</v>
      </c>
      <c r="D1954" s="17" t="s">
        <v>4521</v>
      </c>
      <c r="E1954" s="50">
        <v>953506450000</v>
      </c>
      <c r="F1954" s="5" t="s">
        <v>20</v>
      </c>
      <c r="G1954" s="17"/>
      <c r="H1954" s="5" t="s">
        <v>211</v>
      </c>
      <c r="I1954" s="5"/>
      <c r="J1954" s="5"/>
      <c r="K1954" s="5"/>
      <c r="L1954" s="5" t="s">
        <v>203</v>
      </c>
      <c r="M1954" s="17" t="s">
        <v>276</v>
      </c>
      <c r="N1954" s="35">
        <v>16.96</v>
      </c>
    </row>
    <row r="1955" spans="1:14" ht="36" x14ac:dyDescent="0.25">
      <c r="A1955" s="4" t="s">
        <v>4522</v>
      </c>
      <c r="B1955" s="5" t="s">
        <v>4168</v>
      </c>
      <c r="C1955" s="5" t="s">
        <v>4409</v>
      </c>
      <c r="D1955" s="17" t="s">
        <v>4523</v>
      </c>
      <c r="E1955" s="50" t="s">
        <v>4524</v>
      </c>
      <c r="F1955" s="5" t="s">
        <v>20</v>
      </c>
      <c r="G1955" s="17"/>
      <c r="H1955" s="5" t="s">
        <v>211</v>
      </c>
      <c r="I1955" s="5"/>
      <c r="J1955" s="5"/>
      <c r="K1955" s="5"/>
      <c r="L1955" s="5" t="s">
        <v>203</v>
      </c>
      <c r="M1955" s="17" t="s">
        <v>276</v>
      </c>
      <c r="N1955" s="35">
        <v>22.06</v>
      </c>
    </row>
    <row r="1956" spans="1:14" ht="36" x14ac:dyDescent="0.25">
      <c r="A1956" s="4" t="s">
        <v>4525</v>
      </c>
      <c r="B1956" s="5" t="s">
        <v>4168</v>
      </c>
      <c r="C1956" s="5" t="s">
        <v>4409</v>
      </c>
      <c r="D1956" s="17" t="s">
        <v>4526</v>
      </c>
      <c r="E1956" s="50" t="s">
        <v>4527</v>
      </c>
      <c r="F1956" s="5" t="s">
        <v>20</v>
      </c>
      <c r="G1956" s="17"/>
      <c r="H1956" s="5" t="s">
        <v>211</v>
      </c>
      <c r="I1956" s="5"/>
      <c r="J1956" s="5"/>
      <c r="K1956" s="5"/>
      <c r="L1956" s="5" t="s">
        <v>203</v>
      </c>
      <c r="M1956" s="17" t="s">
        <v>276</v>
      </c>
      <c r="N1956" s="35">
        <v>5.98</v>
      </c>
    </row>
    <row r="1957" spans="1:14" ht="36" x14ac:dyDescent="0.25">
      <c r="A1957" s="4" t="s">
        <v>4528</v>
      </c>
      <c r="B1957" s="5" t="s">
        <v>4168</v>
      </c>
      <c r="C1957" s="5" t="s">
        <v>4409</v>
      </c>
      <c r="D1957" s="17" t="s">
        <v>4529</v>
      </c>
      <c r="E1957" s="50">
        <v>953506510000</v>
      </c>
      <c r="F1957" s="5" t="s">
        <v>20</v>
      </c>
      <c r="G1957" s="17"/>
      <c r="H1957" s="5" t="s">
        <v>211</v>
      </c>
      <c r="I1957" s="5"/>
      <c r="J1957" s="5"/>
      <c r="K1957" s="5"/>
      <c r="L1957" s="5" t="s">
        <v>203</v>
      </c>
      <c r="M1957" s="17" t="s">
        <v>276</v>
      </c>
      <c r="N1957" s="35">
        <v>8.7799999999999994</v>
      </c>
    </row>
    <row r="1958" spans="1:14" ht="36" x14ac:dyDescent="0.25">
      <c r="A1958" s="4" t="s">
        <v>4530</v>
      </c>
      <c r="B1958" s="5" t="s">
        <v>4168</v>
      </c>
      <c r="C1958" s="5" t="s">
        <v>4409</v>
      </c>
      <c r="D1958" s="17" t="s">
        <v>4531</v>
      </c>
      <c r="E1958" s="50" t="s">
        <v>4532</v>
      </c>
      <c r="F1958" s="5" t="s">
        <v>20</v>
      </c>
      <c r="G1958" s="17"/>
      <c r="H1958" s="5" t="s">
        <v>211</v>
      </c>
      <c r="I1958" s="5"/>
      <c r="J1958" s="5"/>
      <c r="K1958" s="5"/>
      <c r="L1958" s="5" t="s">
        <v>203</v>
      </c>
      <c r="M1958" s="17" t="s">
        <v>204</v>
      </c>
      <c r="N1958" s="35">
        <v>11.68</v>
      </c>
    </row>
    <row r="1959" spans="1:14" ht="36" x14ac:dyDescent="0.25">
      <c r="A1959" s="4" t="s">
        <v>4533</v>
      </c>
      <c r="B1959" s="5" t="s">
        <v>4168</v>
      </c>
      <c r="C1959" s="5" t="s">
        <v>4409</v>
      </c>
      <c r="D1959" s="17" t="s">
        <v>4534</v>
      </c>
      <c r="E1959" s="50" t="s">
        <v>4535</v>
      </c>
      <c r="F1959" s="5" t="s">
        <v>20</v>
      </c>
      <c r="G1959" s="17"/>
      <c r="H1959" s="5" t="s">
        <v>211</v>
      </c>
      <c r="I1959" s="5"/>
      <c r="J1959" s="5"/>
      <c r="K1959" s="5"/>
      <c r="L1959" s="5" t="s">
        <v>203</v>
      </c>
      <c r="M1959" s="17" t="s">
        <v>276</v>
      </c>
      <c r="N1959" s="35">
        <v>14.72</v>
      </c>
    </row>
    <row r="1960" spans="1:14" ht="48" x14ac:dyDescent="0.25">
      <c r="A1960" s="4" t="s">
        <v>4536</v>
      </c>
      <c r="B1960" s="5" t="s">
        <v>4168</v>
      </c>
      <c r="C1960" s="5" t="s">
        <v>4409</v>
      </c>
      <c r="D1960" s="17" t="s">
        <v>4537</v>
      </c>
      <c r="E1960" s="50" t="s">
        <v>4538</v>
      </c>
      <c r="F1960" s="5" t="s">
        <v>20</v>
      </c>
      <c r="G1960" s="17"/>
      <c r="H1960" s="5" t="s">
        <v>211</v>
      </c>
      <c r="I1960" s="5"/>
      <c r="J1960" s="5"/>
      <c r="K1960" s="5"/>
      <c r="L1960" s="5" t="s">
        <v>203</v>
      </c>
      <c r="M1960" s="17" t="s">
        <v>204</v>
      </c>
      <c r="N1960" s="35">
        <v>150</v>
      </c>
    </row>
    <row r="1961" spans="1:14" ht="48" x14ac:dyDescent="0.25">
      <c r="A1961" s="4" t="s">
        <v>4539</v>
      </c>
      <c r="B1961" s="5" t="s">
        <v>4168</v>
      </c>
      <c r="C1961" s="5" t="s">
        <v>4409</v>
      </c>
      <c r="D1961" s="17" t="s">
        <v>4540</v>
      </c>
      <c r="E1961" s="50" t="s">
        <v>4541</v>
      </c>
      <c r="F1961" s="5" t="s">
        <v>20</v>
      </c>
      <c r="G1961" s="17"/>
      <c r="H1961" s="5" t="s">
        <v>211</v>
      </c>
      <c r="I1961" s="5"/>
      <c r="J1961" s="5"/>
      <c r="K1961" s="5"/>
      <c r="L1961" s="5" t="s">
        <v>203</v>
      </c>
      <c r="M1961" s="17" t="s">
        <v>204</v>
      </c>
      <c r="N1961" s="35">
        <v>75</v>
      </c>
    </row>
    <row r="1962" spans="1:14" ht="36" x14ac:dyDescent="0.25">
      <c r="A1962" s="4" t="s">
        <v>4542</v>
      </c>
      <c r="B1962" s="5" t="s">
        <v>4168</v>
      </c>
      <c r="C1962" s="5" t="s">
        <v>4409</v>
      </c>
      <c r="D1962" s="17" t="s">
        <v>4543</v>
      </c>
      <c r="E1962" s="50" t="s">
        <v>4544</v>
      </c>
      <c r="F1962" s="5" t="s">
        <v>20</v>
      </c>
      <c r="G1962" s="17"/>
      <c r="H1962" s="5" t="s">
        <v>211</v>
      </c>
      <c r="I1962" s="5"/>
      <c r="J1962" s="5"/>
      <c r="K1962" s="5"/>
      <c r="L1962" s="5" t="s">
        <v>203</v>
      </c>
      <c r="M1962" s="17" t="s">
        <v>204</v>
      </c>
      <c r="N1962" s="35">
        <v>42</v>
      </c>
    </row>
    <row r="1963" spans="1:14" ht="36" x14ac:dyDescent="0.25">
      <c r="A1963" s="4" t="s">
        <v>4545</v>
      </c>
      <c r="B1963" s="5" t="s">
        <v>4168</v>
      </c>
      <c r="C1963" s="5" t="s">
        <v>4409</v>
      </c>
      <c r="D1963" s="17" t="s">
        <v>4546</v>
      </c>
      <c r="E1963" s="50" t="s">
        <v>4547</v>
      </c>
      <c r="F1963" s="5" t="s">
        <v>20</v>
      </c>
      <c r="G1963" s="17"/>
      <c r="H1963" s="5" t="s">
        <v>211</v>
      </c>
      <c r="I1963" s="5"/>
      <c r="J1963" s="5"/>
      <c r="K1963" s="5"/>
      <c r="L1963" s="5" t="s">
        <v>203</v>
      </c>
      <c r="M1963" s="17" t="s">
        <v>204</v>
      </c>
      <c r="N1963" s="35">
        <v>29</v>
      </c>
    </row>
    <row r="1964" spans="1:14" ht="36" x14ac:dyDescent="0.25">
      <c r="A1964" s="4" t="s">
        <v>4548</v>
      </c>
      <c r="B1964" s="5" t="s">
        <v>4168</v>
      </c>
      <c r="C1964" s="5" t="s">
        <v>4409</v>
      </c>
      <c r="D1964" s="17" t="s">
        <v>4549</v>
      </c>
      <c r="E1964" s="50" t="s">
        <v>4550</v>
      </c>
      <c r="F1964" s="5" t="s">
        <v>20</v>
      </c>
      <c r="G1964" s="17"/>
      <c r="H1964" s="5" t="s">
        <v>211</v>
      </c>
      <c r="I1964" s="5"/>
      <c r="J1964" s="5"/>
      <c r="K1964" s="5"/>
      <c r="L1964" s="5" t="s">
        <v>203</v>
      </c>
      <c r="M1964" s="17" t="s">
        <v>204</v>
      </c>
      <c r="N1964" s="35">
        <v>70</v>
      </c>
    </row>
    <row r="1965" spans="1:14" ht="36" x14ac:dyDescent="0.25">
      <c r="A1965" s="4" t="s">
        <v>4551</v>
      </c>
      <c r="B1965" s="5" t="s">
        <v>4168</v>
      </c>
      <c r="C1965" s="5" t="s">
        <v>4409</v>
      </c>
      <c r="D1965" s="17" t="s">
        <v>4552</v>
      </c>
      <c r="E1965" s="50" t="s">
        <v>4553</v>
      </c>
      <c r="F1965" s="5" t="s">
        <v>20</v>
      </c>
      <c r="G1965" s="17"/>
      <c r="H1965" s="5" t="s">
        <v>211</v>
      </c>
      <c r="I1965" s="5"/>
      <c r="J1965" s="5"/>
      <c r="K1965" s="5"/>
      <c r="L1965" s="5" t="s">
        <v>203</v>
      </c>
      <c r="M1965" s="17" t="s">
        <v>204</v>
      </c>
      <c r="N1965" s="35">
        <v>1</v>
      </c>
    </row>
    <row r="1966" spans="1:14" ht="36" x14ac:dyDescent="0.25">
      <c r="A1966" s="4" t="s">
        <v>4554</v>
      </c>
      <c r="B1966" s="5" t="s">
        <v>4168</v>
      </c>
      <c r="C1966" s="5" t="s">
        <v>4409</v>
      </c>
      <c r="D1966" s="17" t="s">
        <v>4555</v>
      </c>
      <c r="E1966" s="50" t="s">
        <v>4556</v>
      </c>
      <c r="F1966" s="5" t="s">
        <v>20</v>
      </c>
      <c r="G1966" s="17"/>
      <c r="H1966" s="5" t="s">
        <v>211</v>
      </c>
      <c r="I1966" s="5"/>
      <c r="J1966" s="5"/>
      <c r="K1966" s="5"/>
      <c r="L1966" s="5" t="s">
        <v>203</v>
      </c>
      <c r="M1966" s="17" t="s">
        <v>204</v>
      </c>
      <c r="N1966" s="35">
        <v>2</v>
      </c>
    </row>
    <row r="1967" spans="1:14" ht="36" x14ac:dyDescent="0.25">
      <c r="A1967" s="4" t="s">
        <v>4557</v>
      </c>
      <c r="B1967" s="5" t="s">
        <v>4168</v>
      </c>
      <c r="C1967" s="5" t="s">
        <v>4409</v>
      </c>
      <c r="D1967" s="17" t="s">
        <v>4558</v>
      </c>
      <c r="E1967" s="50" t="s">
        <v>4559</v>
      </c>
      <c r="F1967" s="5" t="s">
        <v>20</v>
      </c>
      <c r="G1967" s="17"/>
      <c r="H1967" s="5" t="s">
        <v>211</v>
      </c>
      <c r="I1967" s="5"/>
      <c r="J1967" s="5"/>
      <c r="K1967" s="5"/>
      <c r="L1967" s="5" t="s">
        <v>203</v>
      </c>
      <c r="M1967" s="17" t="s">
        <v>204</v>
      </c>
      <c r="N1967" s="35">
        <v>1</v>
      </c>
    </row>
    <row r="1968" spans="1:14" ht="36" x14ac:dyDescent="0.25">
      <c r="A1968" s="4" t="s">
        <v>4560</v>
      </c>
      <c r="B1968" s="5" t="s">
        <v>4168</v>
      </c>
      <c r="C1968" s="5" t="s">
        <v>4409</v>
      </c>
      <c r="D1968" s="17" t="s">
        <v>4561</v>
      </c>
      <c r="E1968" s="50" t="s">
        <v>4562</v>
      </c>
      <c r="F1968" s="5" t="s">
        <v>20</v>
      </c>
      <c r="G1968" s="17"/>
      <c r="H1968" s="5" t="s">
        <v>211</v>
      </c>
      <c r="I1968" s="5"/>
      <c r="J1968" s="5"/>
      <c r="K1968" s="5"/>
      <c r="L1968" s="5" t="s">
        <v>203</v>
      </c>
      <c r="M1968" s="17" t="s">
        <v>204</v>
      </c>
      <c r="N1968" s="35">
        <v>1</v>
      </c>
    </row>
    <row r="1969" spans="1:14" ht="36" x14ac:dyDescent="0.25">
      <c r="A1969" s="4" t="s">
        <v>4563</v>
      </c>
      <c r="B1969" s="5" t="s">
        <v>4168</v>
      </c>
      <c r="C1969" s="5" t="s">
        <v>4409</v>
      </c>
      <c r="D1969" s="17" t="s">
        <v>4564</v>
      </c>
      <c r="E1969" s="50" t="s">
        <v>4565</v>
      </c>
      <c r="F1969" s="5" t="s">
        <v>20</v>
      </c>
      <c r="G1969" s="17"/>
      <c r="H1969" s="5" t="s">
        <v>211</v>
      </c>
      <c r="I1969" s="5"/>
      <c r="J1969" s="5"/>
      <c r="K1969" s="5"/>
      <c r="L1969" s="5" t="s">
        <v>203</v>
      </c>
      <c r="M1969" s="17" t="s">
        <v>204</v>
      </c>
      <c r="N1969" s="35">
        <v>2</v>
      </c>
    </row>
    <row r="1970" spans="1:14" ht="36" x14ac:dyDescent="0.25">
      <c r="A1970" s="4" t="s">
        <v>4566</v>
      </c>
      <c r="B1970" s="5" t="s">
        <v>4168</v>
      </c>
      <c r="C1970" s="5" t="s">
        <v>4409</v>
      </c>
      <c r="D1970" s="17" t="s">
        <v>4567</v>
      </c>
      <c r="E1970" s="50" t="s">
        <v>4568</v>
      </c>
      <c r="F1970" s="5" t="s">
        <v>20</v>
      </c>
      <c r="G1970" s="17"/>
      <c r="H1970" s="5" t="s">
        <v>211</v>
      </c>
      <c r="I1970" s="5"/>
      <c r="J1970" s="5"/>
      <c r="K1970" s="5"/>
      <c r="L1970" s="5" t="s">
        <v>203</v>
      </c>
      <c r="M1970" s="17" t="s">
        <v>204</v>
      </c>
      <c r="N1970" s="35">
        <v>1</v>
      </c>
    </row>
    <row r="1971" spans="1:14" ht="36" x14ac:dyDescent="0.25">
      <c r="A1971" s="4" t="s">
        <v>4569</v>
      </c>
      <c r="B1971" s="5" t="s">
        <v>4168</v>
      </c>
      <c r="C1971" s="5" t="s">
        <v>4409</v>
      </c>
      <c r="D1971" s="17" t="s">
        <v>4570</v>
      </c>
      <c r="E1971" s="50">
        <v>953524560000</v>
      </c>
      <c r="F1971" s="5" t="s">
        <v>20</v>
      </c>
      <c r="G1971" s="17"/>
      <c r="H1971" s="5" t="s">
        <v>211</v>
      </c>
      <c r="I1971" s="5"/>
      <c r="J1971" s="5"/>
      <c r="K1971" s="5"/>
      <c r="L1971" s="5" t="s">
        <v>203</v>
      </c>
      <c r="M1971" s="17" t="s">
        <v>204</v>
      </c>
      <c r="N1971" s="35">
        <v>3</v>
      </c>
    </row>
    <row r="1972" spans="1:14" ht="36" x14ac:dyDescent="0.25">
      <c r="A1972" s="4" t="s">
        <v>4571</v>
      </c>
      <c r="B1972" s="5" t="s">
        <v>4168</v>
      </c>
      <c r="C1972" s="5" t="s">
        <v>4409</v>
      </c>
      <c r="D1972" s="17" t="s">
        <v>4572</v>
      </c>
      <c r="E1972" s="50">
        <v>220111850000</v>
      </c>
      <c r="F1972" s="5" t="s">
        <v>20</v>
      </c>
      <c r="G1972" s="17"/>
      <c r="H1972" s="5" t="s">
        <v>211</v>
      </c>
      <c r="I1972" s="5"/>
      <c r="J1972" s="5"/>
      <c r="K1972" s="5"/>
      <c r="L1972" s="5" t="s">
        <v>203</v>
      </c>
      <c r="M1972" s="17" t="s">
        <v>204</v>
      </c>
      <c r="N1972" s="35">
        <v>1</v>
      </c>
    </row>
    <row r="1973" spans="1:14" ht="36" x14ac:dyDescent="0.25">
      <c r="A1973" s="4" t="s">
        <v>4573</v>
      </c>
      <c r="B1973" s="5" t="s">
        <v>4168</v>
      </c>
      <c r="C1973" s="5" t="s">
        <v>4409</v>
      </c>
      <c r="D1973" s="17" t="s">
        <v>4574</v>
      </c>
      <c r="E1973" s="50">
        <v>233939440000</v>
      </c>
      <c r="F1973" s="5" t="s">
        <v>20</v>
      </c>
      <c r="G1973" s="17"/>
      <c r="H1973" s="5" t="s">
        <v>211</v>
      </c>
      <c r="I1973" s="5"/>
      <c r="J1973" s="5"/>
      <c r="K1973" s="5"/>
      <c r="L1973" s="5" t="s">
        <v>203</v>
      </c>
      <c r="M1973" s="17" t="s">
        <v>204</v>
      </c>
      <c r="N1973" s="35">
        <v>1</v>
      </c>
    </row>
    <row r="1974" spans="1:14" ht="36" x14ac:dyDescent="0.25">
      <c r="A1974" s="4" t="s">
        <v>4575</v>
      </c>
      <c r="B1974" s="5" t="s">
        <v>4168</v>
      </c>
      <c r="C1974" s="5" t="s">
        <v>4409</v>
      </c>
      <c r="D1974" s="17" t="s">
        <v>4576</v>
      </c>
      <c r="E1974" s="50">
        <v>233939800000</v>
      </c>
      <c r="F1974" s="5" t="s">
        <v>20</v>
      </c>
      <c r="G1974" s="17"/>
      <c r="H1974" s="5" t="s">
        <v>211</v>
      </c>
      <c r="I1974" s="5"/>
      <c r="J1974" s="5"/>
      <c r="K1974" s="5"/>
      <c r="L1974" s="5" t="s">
        <v>203</v>
      </c>
      <c r="M1974" s="17" t="s">
        <v>204</v>
      </c>
      <c r="N1974" s="35">
        <v>5</v>
      </c>
    </row>
    <row r="1975" spans="1:14" ht="36" x14ac:dyDescent="0.25">
      <c r="A1975" s="4" t="s">
        <v>4577</v>
      </c>
      <c r="B1975" s="5" t="s">
        <v>4168</v>
      </c>
      <c r="C1975" s="5" t="s">
        <v>4409</v>
      </c>
      <c r="D1975" s="17" t="s">
        <v>4578</v>
      </c>
      <c r="E1975" s="50">
        <v>233939660000</v>
      </c>
      <c r="F1975" s="5" t="s">
        <v>20</v>
      </c>
      <c r="G1975" s="17"/>
      <c r="H1975" s="5" t="s">
        <v>211</v>
      </c>
      <c r="I1975" s="5"/>
      <c r="J1975" s="5"/>
      <c r="K1975" s="5"/>
      <c r="L1975" s="5" t="s">
        <v>203</v>
      </c>
      <c r="M1975" s="17" t="s">
        <v>204</v>
      </c>
      <c r="N1975" s="35">
        <v>42</v>
      </c>
    </row>
    <row r="1976" spans="1:14" ht="36" x14ac:dyDescent="0.25">
      <c r="A1976" s="4" t="s">
        <v>4579</v>
      </c>
      <c r="B1976" s="5" t="s">
        <v>4168</v>
      </c>
      <c r="C1976" s="5" t="s">
        <v>4409</v>
      </c>
      <c r="D1976" s="17" t="s">
        <v>4580</v>
      </c>
      <c r="E1976" s="50">
        <v>233939320000</v>
      </c>
      <c r="F1976" s="5" t="s">
        <v>20</v>
      </c>
      <c r="G1976" s="17"/>
      <c r="H1976" s="5" t="s">
        <v>211</v>
      </c>
      <c r="I1976" s="5"/>
      <c r="J1976" s="5"/>
      <c r="K1976" s="5"/>
      <c r="L1976" s="5" t="s">
        <v>203</v>
      </c>
      <c r="M1976" s="17" t="s">
        <v>204</v>
      </c>
      <c r="N1976" s="35">
        <v>1</v>
      </c>
    </row>
    <row r="1977" spans="1:14" ht="36" x14ac:dyDescent="0.25">
      <c r="A1977" s="4" t="s">
        <v>4581</v>
      </c>
      <c r="B1977" s="5" t="s">
        <v>4168</v>
      </c>
      <c r="C1977" s="5" t="s">
        <v>4409</v>
      </c>
      <c r="D1977" s="17" t="s">
        <v>4582</v>
      </c>
      <c r="E1977" s="50">
        <v>233939300000</v>
      </c>
      <c r="F1977" s="5" t="s">
        <v>20</v>
      </c>
      <c r="G1977" s="17"/>
      <c r="H1977" s="5" t="s">
        <v>211</v>
      </c>
      <c r="I1977" s="5"/>
      <c r="J1977" s="5"/>
      <c r="K1977" s="5"/>
      <c r="L1977" s="5" t="s">
        <v>203</v>
      </c>
      <c r="M1977" s="17" t="s">
        <v>204</v>
      </c>
      <c r="N1977" s="35">
        <v>64</v>
      </c>
    </row>
    <row r="1978" spans="1:14" ht="36" x14ac:dyDescent="0.25">
      <c r="A1978" s="4" t="s">
        <v>4583</v>
      </c>
      <c r="B1978" s="5" t="s">
        <v>4168</v>
      </c>
      <c r="C1978" s="5" t="s">
        <v>4409</v>
      </c>
      <c r="D1978" s="17" t="s">
        <v>4584</v>
      </c>
      <c r="E1978" s="50" t="s">
        <v>4585</v>
      </c>
      <c r="F1978" s="5" t="s">
        <v>20</v>
      </c>
      <c r="G1978" s="17"/>
      <c r="H1978" s="5" t="s">
        <v>211</v>
      </c>
      <c r="I1978" s="5"/>
      <c r="J1978" s="5"/>
      <c r="K1978" s="5"/>
      <c r="L1978" s="5" t="s">
        <v>203</v>
      </c>
      <c r="M1978" s="17" t="s">
        <v>204</v>
      </c>
      <c r="N1978" s="35">
        <v>9</v>
      </c>
    </row>
    <row r="1979" spans="1:14" ht="36" x14ac:dyDescent="0.25">
      <c r="A1979" s="4" t="s">
        <v>4586</v>
      </c>
      <c r="B1979" s="5" t="s">
        <v>4168</v>
      </c>
      <c r="C1979" s="5" t="s">
        <v>4409</v>
      </c>
      <c r="D1979" s="17" t="s">
        <v>4587</v>
      </c>
      <c r="E1979" s="50">
        <v>233737130000</v>
      </c>
      <c r="F1979" s="5" t="s">
        <v>20</v>
      </c>
      <c r="G1979" s="17"/>
      <c r="H1979" s="5" t="s">
        <v>211</v>
      </c>
      <c r="I1979" s="5"/>
      <c r="J1979" s="5"/>
      <c r="K1979" s="5"/>
      <c r="L1979" s="5" t="s">
        <v>203</v>
      </c>
      <c r="M1979" s="17" t="s">
        <v>204</v>
      </c>
      <c r="N1979" s="35">
        <v>17</v>
      </c>
    </row>
    <row r="1980" spans="1:14" ht="36" x14ac:dyDescent="0.25">
      <c r="A1980" s="4" t="s">
        <v>4588</v>
      </c>
      <c r="B1980" s="5" t="s">
        <v>4168</v>
      </c>
      <c r="C1980" s="5" t="s">
        <v>4409</v>
      </c>
      <c r="D1980" s="17" t="s">
        <v>4589</v>
      </c>
      <c r="E1980" s="50">
        <v>232121050000</v>
      </c>
      <c r="F1980" s="5" t="s">
        <v>20</v>
      </c>
      <c r="G1980" s="17"/>
      <c r="H1980" s="5" t="s">
        <v>211</v>
      </c>
      <c r="I1980" s="5"/>
      <c r="J1980" s="5"/>
      <c r="K1980" s="5"/>
      <c r="L1980" s="5" t="s">
        <v>203</v>
      </c>
      <c r="M1980" s="17" t="s">
        <v>204</v>
      </c>
      <c r="N1980" s="35">
        <v>21</v>
      </c>
    </row>
    <row r="1981" spans="1:14" ht="36" x14ac:dyDescent="0.25">
      <c r="A1981" s="4" t="s">
        <v>4590</v>
      </c>
      <c r="B1981" s="5" t="s">
        <v>4168</v>
      </c>
      <c r="C1981" s="5" t="s">
        <v>4409</v>
      </c>
      <c r="D1981" s="17" t="s">
        <v>4591</v>
      </c>
      <c r="E1981" s="50">
        <v>232121070000</v>
      </c>
      <c r="F1981" s="5" t="s">
        <v>20</v>
      </c>
      <c r="G1981" s="17"/>
      <c r="H1981" s="5" t="s">
        <v>211</v>
      </c>
      <c r="I1981" s="5"/>
      <c r="J1981" s="5"/>
      <c r="K1981" s="5"/>
      <c r="L1981" s="5" t="s">
        <v>203</v>
      </c>
      <c r="M1981" s="17" t="s">
        <v>204</v>
      </c>
      <c r="N1981" s="35">
        <v>45</v>
      </c>
    </row>
    <row r="1982" spans="1:14" ht="36" x14ac:dyDescent="0.25">
      <c r="A1982" s="4" t="s">
        <v>4592</v>
      </c>
      <c r="B1982" s="5" t="s">
        <v>4168</v>
      </c>
      <c r="C1982" s="5" t="s">
        <v>4409</v>
      </c>
      <c r="D1982" s="17" t="s">
        <v>4593</v>
      </c>
      <c r="E1982" s="50" t="s">
        <v>4594</v>
      </c>
      <c r="F1982" s="5" t="s">
        <v>20</v>
      </c>
      <c r="G1982" s="17"/>
      <c r="H1982" s="5" t="s">
        <v>211</v>
      </c>
      <c r="I1982" s="5"/>
      <c r="J1982" s="5"/>
      <c r="K1982" s="5"/>
      <c r="L1982" s="5" t="s">
        <v>203</v>
      </c>
      <c r="M1982" s="17" t="s">
        <v>204</v>
      </c>
      <c r="N1982" s="35">
        <v>33</v>
      </c>
    </row>
    <row r="1983" spans="1:14" ht="36" x14ac:dyDescent="0.25">
      <c r="A1983" s="4" t="s">
        <v>4595</v>
      </c>
      <c r="B1983" s="5" t="s">
        <v>4168</v>
      </c>
      <c r="C1983" s="5" t="s">
        <v>4409</v>
      </c>
      <c r="D1983" s="17" t="s">
        <v>4596</v>
      </c>
      <c r="E1983" s="50" t="s">
        <v>4597</v>
      </c>
      <c r="F1983" s="5" t="s">
        <v>20</v>
      </c>
      <c r="G1983" s="17"/>
      <c r="H1983" s="5" t="s">
        <v>211</v>
      </c>
      <c r="I1983" s="5"/>
      <c r="J1983" s="5"/>
      <c r="K1983" s="5"/>
      <c r="L1983" s="5" t="s">
        <v>203</v>
      </c>
      <c r="M1983" s="17" t="s">
        <v>204</v>
      </c>
      <c r="N1983" s="35">
        <v>10</v>
      </c>
    </row>
    <row r="1984" spans="1:14" ht="36" x14ac:dyDescent="0.25">
      <c r="A1984" s="4" t="s">
        <v>4598</v>
      </c>
      <c r="B1984" s="5" t="s">
        <v>4168</v>
      </c>
      <c r="C1984" s="5" t="s">
        <v>4409</v>
      </c>
      <c r="D1984" s="17" t="s">
        <v>4599</v>
      </c>
      <c r="E1984" s="50" t="s">
        <v>4600</v>
      </c>
      <c r="F1984" s="5" t="s">
        <v>20</v>
      </c>
      <c r="G1984" s="17"/>
      <c r="H1984" s="5" t="s">
        <v>211</v>
      </c>
      <c r="I1984" s="5"/>
      <c r="J1984" s="5"/>
      <c r="K1984" s="5"/>
      <c r="L1984" s="5" t="s">
        <v>203</v>
      </c>
      <c r="M1984" s="17" t="s">
        <v>236</v>
      </c>
      <c r="N1984" s="35">
        <v>2</v>
      </c>
    </row>
    <row r="1985" spans="1:14" ht="36" x14ac:dyDescent="0.25">
      <c r="A1985" s="4" t="s">
        <v>4601</v>
      </c>
      <c r="B1985" s="5" t="s">
        <v>4168</v>
      </c>
      <c r="C1985" s="5" t="s">
        <v>4409</v>
      </c>
      <c r="D1985" s="17" t="s">
        <v>4602</v>
      </c>
      <c r="E1985" s="50" t="s">
        <v>4603</v>
      </c>
      <c r="F1985" s="5" t="s">
        <v>20</v>
      </c>
      <c r="G1985" s="17"/>
      <c r="H1985" s="5" t="s">
        <v>211</v>
      </c>
      <c r="I1985" s="5"/>
      <c r="J1985" s="5"/>
      <c r="K1985" s="5"/>
      <c r="L1985" s="5" t="s">
        <v>203</v>
      </c>
      <c r="M1985" s="17" t="s">
        <v>236</v>
      </c>
      <c r="N1985" s="35">
        <v>126</v>
      </c>
    </row>
    <row r="1986" spans="1:14" ht="36" x14ac:dyDescent="0.25">
      <c r="A1986" s="4" t="s">
        <v>4604</v>
      </c>
      <c r="B1986" s="5" t="s">
        <v>4168</v>
      </c>
      <c r="C1986" s="5" t="s">
        <v>4409</v>
      </c>
      <c r="D1986" s="17" t="s">
        <v>4605</v>
      </c>
      <c r="E1986" s="50" t="s">
        <v>4606</v>
      </c>
      <c r="F1986" s="5" t="s">
        <v>20</v>
      </c>
      <c r="G1986" s="17"/>
      <c r="H1986" s="5" t="s">
        <v>211</v>
      </c>
      <c r="I1986" s="5"/>
      <c r="J1986" s="5"/>
      <c r="K1986" s="5"/>
      <c r="L1986" s="5" t="s">
        <v>203</v>
      </c>
      <c r="M1986" s="17" t="s">
        <v>236</v>
      </c>
      <c r="N1986" s="35">
        <v>2</v>
      </c>
    </row>
    <row r="1987" spans="1:14" ht="36" x14ac:dyDescent="0.25">
      <c r="A1987" s="4" t="s">
        <v>4607</v>
      </c>
      <c r="B1987" s="5" t="s">
        <v>4168</v>
      </c>
      <c r="C1987" s="5" t="s">
        <v>4409</v>
      </c>
      <c r="D1987" s="17" t="s">
        <v>4608</v>
      </c>
      <c r="E1987" s="50" t="s">
        <v>4609</v>
      </c>
      <c r="F1987" s="5" t="s">
        <v>20</v>
      </c>
      <c r="G1987" s="17"/>
      <c r="H1987" s="5" t="s">
        <v>211</v>
      </c>
      <c r="I1987" s="5"/>
      <c r="J1987" s="5"/>
      <c r="K1987" s="5"/>
      <c r="L1987" s="5" t="s">
        <v>203</v>
      </c>
      <c r="M1987" s="17" t="s">
        <v>204</v>
      </c>
      <c r="N1987" s="35">
        <v>10</v>
      </c>
    </row>
    <row r="1988" spans="1:14" ht="36" x14ac:dyDescent="0.25">
      <c r="A1988" s="4" t="s">
        <v>4610</v>
      </c>
      <c r="B1988" s="5" t="s">
        <v>4168</v>
      </c>
      <c r="C1988" s="5" t="s">
        <v>4409</v>
      </c>
      <c r="D1988" s="17" t="s">
        <v>4611</v>
      </c>
      <c r="E1988" s="50" t="s">
        <v>4612</v>
      </c>
      <c r="F1988" s="5" t="s">
        <v>20</v>
      </c>
      <c r="G1988" s="17"/>
      <c r="H1988" s="5" t="s">
        <v>211</v>
      </c>
      <c r="I1988" s="5"/>
      <c r="J1988" s="5"/>
      <c r="K1988" s="5"/>
      <c r="L1988" s="5" t="s">
        <v>203</v>
      </c>
      <c r="M1988" s="17" t="s">
        <v>236</v>
      </c>
      <c r="N1988" s="35">
        <v>6</v>
      </c>
    </row>
    <row r="1989" spans="1:14" ht="36" x14ac:dyDescent="0.25">
      <c r="A1989" s="4" t="s">
        <v>4613</v>
      </c>
      <c r="B1989" s="5" t="s">
        <v>4168</v>
      </c>
      <c r="C1989" s="5" t="s">
        <v>4409</v>
      </c>
      <c r="D1989" s="17" t="s">
        <v>4614</v>
      </c>
      <c r="E1989" s="50" t="s">
        <v>4615</v>
      </c>
      <c r="F1989" s="5" t="s">
        <v>20</v>
      </c>
      <c r="G1989" s="17"/>
      <c r="H1989" s="5" t="s">
        <v>211</v>
      </c>
      <c r="I1989" s="5"/>
      <c r="J1989" s="5"/>
      <c r="K1989" s="5"/>
      <c r="L1989" s="5" t="s">
        <v>203</v>
      </c>
      <c r="M1989" s="17" t="s">
        <v>236</v>
      </c>
      <c r="N1989" s="35">
        <v>18</v>
      </c>
    </row>
    <row r="1990" spans="1:14" ht="36" x14ac:dyDescent="0.25">
      <c r="A1990" s="4" t="s">
        <v>4616</v>
      </c>
      <c r="B1990" s="5" t="s">
        <v>4168</v>
      </c>
      <c r="C1990" s="5" t="s">
        <v>4409</v>
      </c>
      <c r="D1990" s="17" t="s">
        <v>4617</v>
      </c>
      <c r="E1990" s="50">
        <v>953518440000</v>
      </c>
      <c r="F1990" s="5" t="s">
        <v>20</v>
      </c>
      <c r="G1990" s="17"/>
      <c r="H1990" s="5" t="s">
        <v>211</v>
      </c>
      <c r="I1990" s="5"/>
      <c r="J1990" s="5"/>
      <c r="K1990" s="5"/>
      <c r="L1990" s="5" t="s">
        <v>203</v>
      </c>
      <c r="M1990" s="17" t="s">
        <v>204</v>
      </c>
      <c r="N1990" s="35">
        <v>14</v>
      </c>
    </row>
    <row r="1991" spans="1:14" ht="36" x14ac:dyDescent="0.25">
      <c r="A1991" s="4" t="s">
        <v>4618</v>
      </c>
      <c r="B1991" s="5" t="s">
        <v>4168</v>
      </c>
      <c r="C1991" s="5" t="s">
        <v>4409</v>
      </c>
      <c r="D1991" s="17" t="s">
        <v>4619</v>
      </c>
      <c r="E1991" s="50" t="s">
        <v>4620</v>
      </c>
      <c r="F1991" s="5" t="s">
        <v>20</v>
      </c>
      <c r="G1991" s="17"/>
      <c r="H1991" s="5" t="s">
        <v>211</v>
      </c>
      <c r="I1991" s="5"/>
      <c r="J1991" s="5"/>
      <c r="K1991" s="5"/>
      <c r="L1991" s="5" t="s">
        <v>203</v>
      </c>
      <c r="M1991" s="17" t="s">
        <v>204</v>
      </c>
      <c r="N1991" s="35">
        <v>24</v>
      </c>
    </row>
    <row r="1992" spans="1:14" ht="36" x14ac:dyDescent="0.25">
      <c r="A1992" s="4" t="s">
        <v>4621</v>
      </c>
      <c r="B1992" s="5" t="s">
        <v>4168</v>
      </c>
      <c r="C1992" s="5" t="s">
        <v>4409</v>
      </c>
      <c r="D1992" s="17" t="s">
        <v>4622</v>
      </c>
      <c r="E1992" s="50" t="s">
        <v>4623</v>
      </c>
      <c r="F1992" s="5" t="s">
        <v>20</v>
      </c>
      <c r="G1992" s="17"/>
      <c r="H1992" s="5" t="s">
        <v>202</v>
      </c>
      <c r="I1992" s="5"/>
      <c r="J1992" s="5"/>
      <c r="K1992" s="5"/>
      <c r="L1992" s="5" t="s">
        <v>203</v>
      </c>
      <c r="M1992" s="17" t="s">
        <v>276</v>
      </c>
      <c r="N1992" s="35">
        <v>20</v>
      </c>
    </row>
    <row r="1993" spans="1:14" ht="36" x14ac:dyDescent="0.25">
      <c r="A1993" s="4" t="s">
        <v>4624</v>
      </c>
      <c r="B1993" s="5" t="s">
        <v>4168</v>
      </c>
      <c r="C1993" s="5" t="s">
        <v>4409</v>
      </c>
      <c r="D1993" s="17" t="s">
        <v>4625</v>
      </c>
      <c r="E1993" s="50" t="s">
        <v>4626</v>
      </c>
      <c r="F1993" s="5" t="s">
        <v>20</v>
      </c>
      <c r="G1993" s="17"/>
      <c r="H1993" s="5" t="s">
        <v>202</v>
      </c>
      <c r="I1993" s="5"/>
      <c r="J1993" s="5"/>
      <c r="K1993" s="5"/>
      <c r="L1993" s="5" t="s">
        <v>203</v>
      </c>
      <c r="M1993" s="17" t="s">
        <v>276</v>
      </c>
      <c r="N1993" s="35">
        <v>11.9</v>
      </c>
    </row>
    <row r="1994" spans="1:14" ht="36" x14ac:dyDescent="0.25">
      <c r="A1994" s="4" t="s">
        <v>4627</v>
      </c>
      <c r="B1994" s="5" t="s">
        <v>4168</v>
      </c>
      <c r="C1994" s="5" t="s">
        <v>4409</v>
      </c>
      <c r="D1994" s="17" t="s">
        <v>4628</v>
      </c>
      <c r="E1994" s="50" t="s">
        <v>4629</v>
      </c>
      <c r="F1994" s="5" t="s">
        <v>20</v>
      </c>
      <c r="G1994" s="17"/>
      <c r="H1994" s="5" t="s">
        <v>211</v>
      </c>
      <c r="I1994" s="5"/>
      <c r="J1994" s="5"/>
      <c r="K1994" s="5"/>
      <c r="L1994" s="5" t="s">
        <v>203</v>
      </c>
      <c r="M1994" s="17" t="s">
        <v>276</v>
      </c>
      <c r="N1994" s="35">
        <v>2</v>
      </c>
    </row>
    <row r="1995" spans="1:14" ht="36" x14ac:dyDescent="0.25">
      <c r="A1995" s="4" t="s">
        <v>4630</v>
      </c>
      <c r="B1995" s="5" t="s">
        <v>4168</v>
      </c>
      <c r="C1995" s="5" t="s">
        <v>4409</v>
      </c>
      <c r="D1995" s="17" t="s">
        <v>4631</v>
      </c>
      <c r="E1995" s="50" t="s">
        <v>4632</v>
      </c>
      <c r="F1995" s="5" t="s">
        <v>20</v>
      </c>
      <c r="G1995" s="17"/>
      <c r="H1995" s="5" t="s">
        <v>211</v>
      </c>
      <c r="I1995" s="5"/>
      <c r="J1995" s="5"/>
      <c r="K1995" s="5"/>
      <c r="L1995" s="5" t="s">
        <v>203</v>
      </c>
      <c r="M1995" s="17" t="s">
        <v>204</v>
      </c>
      <c r="N1995" s="35">
        <v>20</v>
      </c>
    </row>
    <row r="1996" spans="1:14" ht="36" x14ac:dyDescent="0.25">
      <c r="A1996" s="4" t="s">
        <v>4633</v>
      </c>
      <c r="B1996" s="5" t="s">
        <v>4168</v>
      </c>
      <c r="C1996" s="5" t="s">
        <v>4409</v>
      </c>
      <c r="D1996" s="17" t="s">
        <v>4634</v>
      </c>
      <c r="E1996" s="50" t="s">
        <v>4635</v>
      </c>
      <c r="F1996" s="5" t="s">
        <v>20</v>
      </c>
      <c r="G1996" s="17"/>
      <c r="H1996" s="5" t="s">
        <v>202</v>
      </c>
      <c r="I1996" s="5"/>
      <c r="J1996" s="5"/>
      <c r="K1996" s="5"/>
      <c r="L1996" s="5" t="s">
        <v>203</v>
      </c>
      <c r="M1996" s="17" t="s">
        <v>902</v>
      </c>
      <c r="N1996" s="35">
        <v>50</v>
      </c>
    </row>
    <row r="1997" spans="1:14" ht="36" x14ac:dyDescent="0.25">
      <c r="A1997" s="4" t="s">
        <v>4636</v>
      </c>
      <c r="B1997" s="5" t="s">
        <v>4168</v>
      </c>
      <c r="C1997" s="5" t="s">
        <v>4409</v>
      </c>
      <c r="D1997" s="17" t="s">
        <v>4637</v>
      </c>
      <c r="E1997" s="50" t="s">
        <v>4638</v>
      </c>
      <c r="F1997" s="5" t="s">
        <v>20</v>
      </c>
      <c r="G1997" s="17"/>
      <c r="H1997" s="5" t="s">
        <v>211</v>
      </c>
      <c r="I1997" s="5"/>
      <c r="J1997" s="5"/>
      <c r="K1997" s="5"/>
      <c r="L1997" s="5" t="s">
        <v>203</v>
      </c>
      <c r="M1997" s="17" t="s">
        <v>204</v>
      </c>
      <c r="N1997" s="35">
        <v>166</v>
      </c>
    </row>
    <row r="1998" spans="1:14" ht="36" x14ac:dyDescent="0.25">
      <c r="A1998" s="4" t="s">
        <v>4639</v>
      </c>
      <c r="B1998" s="5" t="s">
        <v>4168</v>
      </c>
      <c r="C1998" s="5" t="s">
        <v>4409</v>
      </c>
      <c r="D1998" s="17" t="s">
        <v>4640</v>
      </c>
      <c r="E1998" s="50" t="s">
        <v>4641</v>
      </c>
      <c r="F1998" s="5" t="s">
        <v>20</v>
      </c>
      <c r="G1998" s="17"/>
      <c r="H1998" s="5" t="s">
        <v>211</v>
      </c>
      <c r="I1998" s="5"/>
      <c r="J1998" s="5"/>
      <c r="K1998" s="5"/>
      <c r="L1998" s="5" t="s">
        <v>203</v>
      </c>
      <c r="M1998" s="17" t="s">
        <v>204</v>
      </c>
      <c r="N1998" s="35">
        <v>3050</v>
      </c>
    </row>
    <row r="1999" spans="1:14" ht="36" x14ac:dyDescent="0.25">
      <c r="A1999" s="4" t="s">
        <v>4642</v>
      </c>
      <c r="B1999" s="5" t="s">
        <v>4168</v>
      </c>
      <c r="C1999" s="5" t="s">
        <v>4409</v>
      </c>
      <c r="D1999" s="17" t="s">
        <v>4643</v>
      </c>
      <c r="E1999" s="50">
        <v>770003300000</v>
      </c>
      <c r="F1999" s="5" t="s">
        <v>20</v>
      </c>
      <c r="G1999" s="17"/>
      <c r="H1999" s="5" t="s">
        <v>211</v>
      </c>
      <c r="I1999" s="5"/>
      <c r="J1999" s="5"/>
      <c r="K1999" s="5"/>
      <c r="L1999" s="5" t="s">
        <v>203</v>
      </c>
      <c r="M1999" s="17" t="s">
        <v>204</v>
      </c>
      <c r="N1999" s="35">
        <v>40</v>
      </c>
    </row>
    <row r="2000" spans="1:14" ht="36" x14ac:dyDescent="0.25">
      <c r="A2000" s="4" t="s">
        <v>4644</v>
      </c>
      <c r="B2000" s="5" t="s">
        <v>4168</v>
      </c>
      <c r="C2000" s="5" t="s">
        <v>4409</v>
      </c>
      <c r="D2000" s="17" t="s">
        <v>4645</v>
      </c>
      <c r="E2000" s="50" t="s">
        <v>4646</v>
      </c>
      <c r="F2000" s="5" t="s">
        <v>20</v>
      </c>
      <c r="G2000" s="17"/>
      <c r="H2000" s="5" t="s">
        <v>211</v>
      </c>
      <c r="I2000" s="5"/>
      <c r="J2000" s="5"/>
      <c r="K2000" s="5"/>
      <c r="L2000" s="5" t="s">
        <v>203</v>
      </c>
      <c r="M2000" s="17" t="s">
        <v>204</v>
      </c>
      <c r="N2000" s="35">
        <v>1</v>
      </c>
    </row>
    <row r="2001" spans="1:14" ht="36" x14ac:dyDescent="0.25">
      <c r="A2001" s="4" t="s">
        <v>4647</v>
      </c>
      <c r="B2001" s="5" t="s">
        <v>4168</v>
      </c>
      <c r="C2001" s="5" t="s">
        <v>4409</v>
      </c>
      <c r="D2001" s="17" t="s">
        <v>4648</v>
      </c>
      <c r="E2001" s="50">
        <v>270401900000</v>
      </c>
      <c r="F2001" s="5" t="s">
        <v>20</v>
      </c>
      <c r="G2001" s="17"/>
      <c r="H2001" s="5" t="s">
        <v>211</v>
      </c>
      <c r="I2001" s="5"/>
      <c r="J2001" s="5"/>
      <c r="K2001" s="5"/>
      <c r="L2001" s="5" t="s">
        <v>203</v>
      </c>
      <c r="M2001" s="17" t="s">
        <v>204</v>
      </c>
      <c r="N2001" s="35">
        <v>1</v>
      </c>
    </row>
    <row r="2002" spans="1:14" ht="36" x14ac:dyDescent="0.25">
      <c r="A2002" s="4" t="s">
        <v>4649</v>
      </c>
      <c r="B2002" s="5" t="s">
        <v>4168</v>
      </c>
      <c r="C2002" s="5" t="s">
        <v>4409</v>
      </c>
      <c r="D2002" s="17" t="s">
        <v>4650</v>
      </c>
      <c r="E2002" s="50">
        <v>270402400000</v>
      </c>
      <c r="F2002" s="5" t="s">
        <v>20</v>
      </c>
      <c r="G2002" s="17"/>
      <c r="H2002" s="5" t="s">
        <v>211</v>
      </c>
      <c r="I2002" s="5"/>
      <c r="J2002" s="5"/>
      <c r="K2002" s="5"/>
      <c r="L2002" s="5" t="s">
        <v>203</v>
      </c>
      <c r="M2002" s="17" t="s">
        <v>204</v>
      </c>
      <c r="N2002" s="35">
        <v>1</v>
      </c>
    </row>
    <row r="2003" spans="1:14" ht="36" x14ac:dyDescent="0.25">
      <c r="A2003" s="4" t="s">
        <v>4651</v>
      </c>
      <c r="B2003" s="5" t="s">
        <v>4168</v>
      </c>
      <c r="C2003" s="5" t="s">
        <v>4409</v>
      </c>
      <c r="D2003" s="17" t="s">
        <v>4652</v>
      </c>
      <c r="E2003" s="50">
        <v>270402500000</v>
      </c>
      <c r="F2003" s="5" t="s">
        <v>20</v>
      </c>
      <c r="G2003" s="17"/>
      <c r="H2003" s="5" t="s">
        <v>211</v>
      </c>
      <c r="I2003" s="5"/>
      <c r="J2003" s="5"/>
      <c r="K2003" s="5"/>
      <c r="L2003" s="5" t="s">
        <v>203</v>
      </c>
      <c r="M2003" s="17" t="s">
        <v>204</v>
      </c>
      <c r="N2003" s="35">
        <v>1</v>
      </c>
    </row>
    <row r="2004" spans="1:14" ht="36" x14ac:dyDescent="0.25">
      <c r="A2004" s="4" t="s">
        <v>4653</v>
      </c>
      <c r="B2004" s="5" t="s">
        <v>4168</v>
      </c>
      <c r="C2004" s="5" t="s">
        <v>4409</v>
      </c>
      <c r="D2004" s="17" t="s">
        <v>4654</v>
      </c>
      <c r="E2004" s="50">
        <v>500500380000</v>
      </c>
      <c r="F2004" s="5" t="s">
        <v>20</v>
      </c>
      <c r="G2004" s="17"/>
      <c r="H2004" s="5" t="s">
        <v>211</v>
      </c>
      <c r="I2004" s="5"/>
      <c r="J2004" s="5"/>
      <c r="K2004" s="5"/>
      <c r="L2004" s="5" t="s">
        <v>203</v>
      </c>
      <c r="M2004" s="17" t="s">
        <v>204</v>
      </c>
      <c r="N2004" s="35">
        <v>48</v>
      </c>
    </row>
    <row r="2005" spans="1:14" ht="36" x14ac:dyDescent="0.25">
      <c r="A2005" s="4" t="s">
        <v>4655</v>
      </c>
      <c r="B2005" s="5" t="s">
        <v>4168</v>
      </c>
      <c r="C2005" s="5" t="s">
        <v>4409</v>
      </c>
      <c r="D2005" s="17" t="s">
        <v>4656</v>
      </c>
      <c r="E2005" s="50" t="s">
        <v>4657</v>
      </c>
      <c r="F2005" s="5" t="s">
        <v>20</v>
      </c>
      <c r="G2005" s="17"/>
      <c r="H2005" s="5" t="s">
        <v>211</v>
      </c>
      <c r="I2005" s="5"/>
      <c r="J2005" s="5"/>
      <c r="K2005" s="5"/>
      <c r="L2005" s="5" t="s">
        <v>203</v>
      </c>
      <c r="M2005" s="17" t="s">
        <v>204</v>
      </c>
      <c r="N2005" s="35">
        <v>8</v>
      </c>
    </row>
    <row r="2006" spans="1:14" ht="36" x14ac:dyDescent="0.25">
      <c r="A2006" s="4" t="s">
        <v>4658</v>
      </c>
      <c r="B2006" s="5" t="s">
        <v>4168</v>
      </c>
      <c r="C2006" s="5" t="s">
        <v>4409</v>
      </c>
      <c r="D2006" s="17" t="s">
        <v>4659</v>
      </c>
      <c r="E2006" s="50" t="s">
        <v>4660</v>
      </c>
      <c r="F2006" s="5" t="s">
        <v>20</v>
      </c>
      <c r="G2006" s="17"/>
      <c r="H2006" s="5" t="s">
        <v>211</v>
      </c>
      <c r="I2006" s="5"/>
      <c r="J2006" s="5"/>
      <c r="K2006" s="5"/>
      <c r="L2006" s="5" t="s">
        <v>203</v>
      </c>
      <c r="M2006" s="17" t="s">
        <v>204</v>
      </c>
      <c r="N2006" s="35">
        <v>25</v>
      </c>
    </row>
    <row r="2007" spans="1:14" ht="36" x14ac:dyDescent="0.25">
      <c r="A2007" s="4" t="s">
        <v>4661</v>
      </c>
      <c r="B2007" s="5" t="s">
        <v>4168</v>
      </c>
      <c r="C2007" s="5" t="s">
        <v>4409</v>
      </c>
      <c r="D2007" s="17" t="s">
        <v>4662</v>
      </c>
      <c r="E2007" s="50">
        <v>850103330000</v>
      </c>
      <c r="F2007" s="5" t="s">
        <v>20</v>
      </c>
      <c r="G2007" s="17"/>
      <c r="H2007" s="5" t="s">
        <v>211</v>
      </c>
      <c r="I2007" s="5"/>
      <c r="J2007" s="5"/>
      <c r="K2007" s="5"/>
      <c r="L2007" s="5" t="s">
        <v>203</v>
      </c>
      <c r="M2007" s="17" t="s">
        <v>204</v>
      </c>
      <c r="N2007" s="35">
        <v>30</v>
      </c>
    </row>
    <row r="2008" spans="1:14" ht="36" x14ac:dyDescent="0.25">
      <c r="A2008" s="4" t="s">
        <v>4663</v>
      </c>
      <c r="B2008" s="5" t="s">
        <v>4168</v>
      </c>
      <c r="C2008" s="5" t="s">
        <v>4409</v>
      </c>
      <c r="D2008" s="17" t="s">
        <v>4664</v>
      </c>
      <c r="E2008" s="50">
        <v>850102890000</v>
      </c>
      <c r="F2008" s="5" t="s">
        <v>20</v>
      </c>
      <c r="G2008" s="17"/>
      <c r="H2008" s="5" t="s">
        <v>211</v>
      </c>
      <c r="I2008" s="5"/>
      <c r="J2008" s="5"/>
      <c r="K2008" s="5"/>
      <c r="L2008" s="5" t="s">
        <v>203</v>
      </c>
      <c r="M2008" s="17" t="s">
        <v>204</v>
      </c>
      <c r="N2008" s="35">
        <v>18</v>
      </c>
    </row>
    <row r="2009" spans="1:14" ht="36" x14ac:dyDescent="0.25">
      <c r="A2009" s="4" t="s">
        <v>4665</v>
      </c>
      <c r="B2009" s="5" t="s">
        <v>4168</v>
      </c>
      <c r="C2009" s="5" t="s">
        <v>4409</v>
      </c>
      <c r="D2009" s="17" t="s">
        <v>4666</v>
      </c>
      <c r="E2009" s="50">
        <v>500500360000</v>
      </c>
      <c r="F2009" s="5" t="s">
        <v>20</v>
      </c>
      <c r="G2009" s="17"/>
      <c r="H2009" s="5" t="s">
        <v>211</v>
      </c>
      <c r="I2009" s="5"/>
      <c r="J2009" s="5"/>
      <c r="K2009" s="5"/>
      <c r="L2009" s="5" t="s">
        <v>203</v>
      </c>
      <c r="M2009" s="17" t="s">
        <v>204</v>
      </c>
      <c r="N2009" s="35">
        <v>126</v>
      </c>
    </row>
    <row r="2010" spans="1:14" ht="36" x14ac:dyDescent="0.25">
      <c r="A2010" s="4" t="s">
        <v>4667</v>
      </c>
      <c r="B2010" s="5" t="s">
        <v>4168</v>
      </c>
      <c r="C2010" s="5" t="s">
        <v>4409</v>
      </c>
      <c r="D2010" s="17" t="s">
        <v>4668</v>
      </c>
      <c r="E2010" s="50">
        <v>270402100000</v>
      </c>
      <c r="F2010" s="5" t="s">
        <v>20</v>
      </c>
      <c r="G2010" s="17"/>
      <c r="H2010" s="5" t="s">
        <v>211</v>
      </c>
      <c r="I2010" s="5"/>
      <c r="J2010" s="5"/>
      <c r="K2010" s="5"/>
      <c r="L2010" s="5" t="s">
        <v>203</v>
      </c>
      <c r="M2010" s="17" t="s">
        <v>204</v>
      </c>
      <c r="N2010" s="35">
        <v>2</v>
      </c>
    </row>
    <row r="2011" spans="1:14" ht="36" x14ac:dyDescent="0.25">
      <c r="A2011" s="4" t="s">
        <v>4669</v>
      </c>
      <c r="B2011" s="5" t="s">
        <v>4168</v>
      </c>
      <c r="C2011" s="5" t="s">
        <v>4409</v>
      </c>
      <c r="D2011" s="17" t="s">
        <v>4670</v>
      </c>
      <c r="E2011" s="50" t="s">
        <v>4671</v>
      </c>
      <c r="F2011" s="5" t="s">
        <v>20</v>
      </c>
      <c r="G2011" s="17"/>
      <c r="H2011" s="5" t="s">
        <v>211</v>
      </c>
      <c r="I2011" s="5"/>
      <c r="J2011" s="5"/>
      <c r="K2011" s="5"/>
      <c r="L2011" s="5" t="s">
        <v>203</v>
      </c>
      <c r="M2011" s="17" t="s">
        <v>204</v>
      </c>
      <c r="N2011" s="35">
        <v>4</v>
      </c>
    </row>
    <row r="2012" spans="1:14" ht="36" x14ac:dyDescent="0.25">
      <c r="A2012" s="4" t="s">
        <v>4672</v>
      </c>
      <c r="B2012" s="5" t="s">
        <v>4168</v>
      </c>
      <c r="C2012" s="5" t="s">
        <v>4409</v>
      </c>
      <c r="D2012" s="17" t="s">
        <v>4673</v>
      </c>
      <c r="E2012" s="50" t="s">
        <v>4674</v>
      </c>
      <c r="F2012" s="5" t="s">
        <v>20</v>
      </c>
      <c r="G2012" s="17"/>
      <c r="H2012" s="5" t="s">
        <v>211</v>
      </c>
      <c r="I2012" s="5"/>
      <c r="J2012" s="5"/>
      <c r="K2012" s="5"/>
      <c r="L2012" s="5" t="s">
        <v>203</v>
      </c>
      <c r="M2012" s="17" t="s">
        <v>204</v>
      </c>
      <c r="N2012" s="35">
        <v>3</v>
      </c>
    </row>
    <row r="2013" spans="1:14" ht="36" x14ac:dyDescent="0.25">
      <c r="A2013" s="4" t="s">
        <v>4675</v>
      </c>
      <c r="B2013" s="5" t="s">
        <v>4168</v>
      </c>
      <c r="C2013" s="5" t="s">
        <v>4409</v>
      </c>
      <c r="D2013" s="17" t="s">
        <v>4676</v>
      </c>
      <c r="E2013" s="50" t="s">
        <v>4677</v>
      </c>
      <c r="F2013" s="5" t="s">
        <v>20</v>
      </c>
      <c r="G2013" s="17"/>
      <c r="H2013" s="5" t="s">
        <v>211</v>
      </c>
      <c r="I2013" s="5"/>
      <c r="J2013" s="5"/>
      <c r="K2013" s="5"/>
      <c r="L2013" s="5" t="s">
        <v>203</v>
      </c>
      <c r="M2013" s="17" t="s">
        <v>204</v>
      </c>
      <c r="N2013" s="35">
        <v>1</v>
      </c>
    </row>
    <row r="2014" spans="1:14" ht="36" x14ac:dyDescent="0.25">
      <c r="A2014" s="4" t="s">
        <v>4678</v>
      </c>
      <c r="B2014" s="5" t="s">
        <v>4168</v>
      </c>
      <c r="C2014" s="5" t="s">
        <v>4409</v>
      </c>
      <c r="D2014" s="17" t="s">
        <v>4679</v>
      </c>
      <c r="E2014" s="50" t="s">
        <v>4680</v>
      </c>
      <c r="F2014" s="5" t="s">
        <v>20</v>
      </c>
      <c r="G2014" s="17"/>
      <c r="H2014" s="5" t="s">
        <v>211</v>
      </c>
      <c r="I2014" s="5"/>
      <c r="J2014" s="5"/>
      <c r="K2014" s="5"/>
      <c r="L2014" s="5" t="s">
        <v>203</v>
      </c>
      <c r="M2014" s="17" t="s">
        <v>204</v>
      </c>
      <c r="N2014" s="35">
        <v>8</v>
      </c>
    </row>
    <row r="2015" spans="1:14" ht="36" x14ac:dyDescent="0.25">
      <c r="A2015" s="4" t="s">
        <v>4681</v>
      </c>
      <c r="B2015" s="5" t="s">
        <v>4168</v>
      </c>
      <c r="C2015" s="5" t="s">
        <v>4409</v>
      </c>
      <c r="D2015" s="17" t="s">
        <v>4682</v>
      </c>
      <c r="E2015" s="50" t="s">
        <v>4683</v>
      </c>
      <c r="F2015" s="5" t="s">
        <v>20</v>
      </c>
      <c r="G2015" s="17"/>
      <c r="H2015" s="5" t="s">
        <v>211</v>
      </c>
      <c r="I2015" s="5"/>
      <c r="J2015" s="5"/>
      <c r="K2015" s="5"/>
      <c r="L2015" s="5" t="s">
        <v>203</v>
      </c>
      <c r="M2015" s="17" t="s">
        <v>204</v>
      </c>
      <c r="N2015" s="35">
        <v>2</v>
      </c>
    </row>
    <row r="2016" spans="1:14" ht="36" x14ac:dyDescent="0.25">
      <c r="A2016" s="4" t="s">
        <v>4684</v>
      </c>
      <c r="B2016" s="5" t="s">
        <v>4168</v>
      </c>
      <c r="C2016" s="5" t="s">
        <v>4409</v>
      </c>
      <c r="D2016" s="17" t="s">
        <v>4685</v>
      </c>
      <c r="E2016" s="50" t="s">
        <v>4686</v>
      </c>
      <c r="F2016" s="5" t="s">
        <v>20</v>
      </c>
      <c r="G2016" s="17"/>
      <c r="H2016" s="5" t="s">
        <v>211</v>
      </c>
      <c r="I2016" s="5"/>
      <c r="J2016" s="5"/>
      <c r="K2016" s="5"/>
      <c r="L2016" s="5" t="s">
        <v>203</v>
      </c>
      <c r="M2016" s="17" t="s">
        <v>204</v>
      </c>
      <c r="N2016" s="35">
        <v>4</v>
      </c>
    </row>
    <row r="2017" spans="1:14" ht="36" x14ac:dyDescent="0.25">
      <c r="A2017" s="4" t="s">
        <v>4687</v>
      </c>
      <c r="B2017" s="5" t="s">
        <v>4168</v>
      </c>
      <c r="C2017" s="5" t="s">
        <v>4409</v>
      </c>
      <c r="D2017" s="17" t="s">
        <v>4688</v>
      </c>
      <c r="E2017" s="50" t="s">
        <v>4689</v>
      </c>
      <c r="F2017" s="5" t="s">
        <v>20</v>
      </c>
      <c r="G2017" s="17"/>
      <c r="H2017" s="5" t="s">
        <v>211</v>
      </c>
      <c r="I2017" s="5"/>
      <c r="J2017" s="5"/>
      <c r="K2017" s="5"/>
      <c r="L2017" s="5" t="s">
        <v>203</v>
      </c>
      <c r="M2017" s="17" t="s">
        <v>204</v>
      </c>
      <c r="N2017" s="35">
        <v>3</v>
      </c>
    </row>
    <row r="2018" spans="1:14" ht="36" x14ac:dyDescent="0.25">
      <c r="A2018" s="4" t="s">
        <v>4690</v>
      </c>
      <c r="B2018" s="5" t="s">
        <v>4168</v>
      </c>
      <c r="C2018" s="5" t="s">
        <v>4409</v>
      </c>
      <c r="D2018" s="17" t="s">
        <v>4691</v>
      </c>
      <c r="E2018" s="50" t="s">
        <v>4692</v>
      </c>
      <c r="F2018" s="5" t="s">
        <v>20</v>
      </c>
      <c r="G2018" s="17"/>
      <c r="H2018" s="5" t="s">
        <v>211</v>
      </c>
      <c r="I2018" s="5"/>
      <c r="J2018" s="5"/>
      <c r="K2018" s="5"/>
      <c r="L2018" s="5" t="s">
        <v>203</v>
      </c>
      <c r="M2018" s="17" t="s">
        <v>204</v>
      </c>
      <c r="N2018" s="35">
        <v>9</v>
      </c>
    </row>
    <row r="2019" spans="1:14" ht="36" x14ac:dyDescent="0.25">
      <c r="A2019" s="4" t="s">
        <v>4693</v>
      </c>
      <c r="B2019" s="5" t="s">
        <v>4168</v>
      </c>
      <c r="C2019" s="5" t="s">
        <v>4409</v>
      </c>
      <c r="D2019" s="17" t="s">
        <v>4694</v>
      </c>
      <c r="E2019" s="50" t="s">
        <v>4695</v>
      </c>
      <c r="F2019" s="5" t="s">
        <v>20</v>
      </c>
      <c r="G2019" s="17"/>
      <c r="H2019" s="5" t="s">
        <v>211</v>
      </c>
      <c r="I2019" s="5"/>
      <c r="J2019" s="5"/>
      <c r="K2019" s="5"/>
      <c r="L2019" s="5" t="s">
        <v>203</v>
      </c>
      <c r="M2019" s="17" t="s">
        <v>204</v>
      </c>
      <c r="N2019" s="35">
        <v>50</v>
      </c>
    </row>
    <row r="2020" spans="1:14" ht="36" x14ac:dyDescent="0.25">
      <c r="A2020" s="4" t="s">
        <v>4696</v>
      </c>
      <c r="B2020" s="5" t="s">
        <v>4168</v>
      </c>
      <c r="C2020" s="5" t="s">
        <v>4409</v>
      </c>
      <c r="D2020" s="17" t="s">
        <v>4697</v>
      </c>
      <c r="E2020" s="50" t="s">
        <v>4698</v>
      </c>
      <c r="F2020" s="5" t="s">
        <v>20</v>
      </c>
      <c r="G2020" s="17"/>
      <c r="H2020" s="5" t="s">
        <v>211</v>
      </c>
      <c r="I2020" s="5"/>
      <c r="J2020" s="5"/>
      <c r="K2020" s="5"/>
      <c r="L2020" s="5" t="s">
        <v>203</v>
      </c>
      <c r="M2020" s="17" t="s">
        <v>204</v>
      </c>
      <c r="N2020" s="35">
        <v>36</v>
      </c>
    </row>
    <row r="2021" spans="1:14" ht="36" x14ac:dyDescent="0.25">
      <c r="A2021" s="4" t="s">
        <v>4699</v>
      </c>
      <c r="B2021" s="5" t="s">
        <v>4168</v>
      </c>
      <c r="C2021" s="5" t="s">
        <v>4409</v>
      </c>
      <c r="D2021" s="17" t="s">
        <v>4700</v>
      </c>
      <c r="E2021" s="50" t="s">
        <v>4701</v>
      </c>
      <c r="F2021" s="5" t="s">
        <v>20</v>
      </c>
      <c r="G2021" s="17"/>
      <c r="H2021" s="5" t="s">
        <v>211</v>
      </c>
      <c r="I2021" s="5"/>
      <c r="J2021" s="5"/>
      <c r="K2021" s="5"/>
      <c r="L2021" s="5" t="s">
        <v>203</v>
      </c>
      <c r="M2021" s="17" t="s">
        <v>204</v>
      </c>
      <c r="N2021" s="35">
        <v>18</v>
      </c>
    </row>
    <row r="2022" spans="1:14" ht="36" x14ac:dyDescent="0.25">
      <c r="A2022" s="4" t="s">
        <v>4702</v>
      </c>
      <c r="B2022" s="5" t="s">
        <v>4168</v>
      </c>
      <c r="C2022" s="5" t="s">
        <v>4409</v>
      </c>
      <c r="D2022" s="17" t="s">
        <v>4703</v>
      </c>
      <c r="E2022" s="50" t="s">
        <v>4704</v>
      </c>
      <c r="F2022" s="5" t="s">
        <v>20</v>
      </c>
      <c r="G2022" s="17"/>
      <c r="H2022" s="5" t="s">
        <v>211</v>
      </c>
      <c r="I2022" s="5"/>
      <c r="J2022" s="5"/>
      <c r="K2022" s="5"/>
      <c r="L2022" s="5" t="s">
        <v>203</v>
      </c>
      <c r="M2022" s="17" t="s">
        <v>204</v>
      </c>
      <c r="N2022" s="35">
        <v>2</v>
      </c>
    </row>
    <row r="2023" spans="1:14" ht="36" x14ac:dyDescent="0.25">
      <c r="A2023" s="4" t="s">
        <v>4705</v>
      </c>
      <c r="B2023" s="5" t="s">
        <v>4168</v>
      </c>
      <c r="C2023" s="5" t="s">
        <v>4409</v>
      </c>
      <c r="D2023" s="17" t="s">
        <v>4706</v>
      </c>
      <c r="E2023" s="50" t="s">
        <v>4707</v>
      </c>
      <c r="F2023" s="5" t="s">
        <v>20</v>
      </c>
      <c r="G2023" s="17"/>
      <c r="H2023" s="5" t="s">
        <v>211</v>
      </c>
      <c r="I2023" s="5"/>
      <c r="J2023" s="5"/>
      <c r="K2023" s="5"/>
      <c r="L2023" s="5" t="s">
        <v>203</v>
      </c>
      <c r="M2023" s="17" t="s">
        <v>204</v>
      </c>
      <c r="N2023" s="35">
        <v>39</v>
      </c>
    </row>
    <row r="2024" spans="1:14" ht="36" x14ac:dyDescent="0.25">
      <c r="A2024" s="4" t="s">
        <v>4708</v>
      </c>
      <c r="B2024" s="5" t="s">
        <v>4168</v>
      </c>
      <c r="C2024" s="5" t="s">
        <v>4409</v>
      </c>
      <c r="D2024" s="17" t="s">
        <v>4709</v>
      </c>
      <c r="E2024" s="50" t="s">
        <v>4710</v>
      </c>
      <c r="F2024" s="5" t="s">
        <v>20</v>
      </c>
      <c r="G2024" s="17"/>
      <c r="H2024" s="5" t="s">
        <v>211</v>
      </c>
      <c r="I2024" s="5"/>
      <c r="J2024" s="5"/>
      <c r="K2024" s="5"/>
      <c r="L2024" s="5" t="s">
        <v>203</v>
      </c>
      <c r="M2024" s="17" t="s">
        <v>204</v>
      </c>
      <c r="N2024" s="35">
        <v>54</v>
      </c>
    </row>
    <row r="2025" spans="1:14" ht="36" x14ac:dyDescent="0.25">
      <c r="A2025" s="4" t="s">
        <v>4711</v>
      </c>
      <c r="B2025" s="5" t="s">
        <v>4168</v>
      </c>
      <c r="C2025" s="5" t="s">
        <v>4409</v>
      </c>
      <c r="D2025" s="17" t="s">
        <v>4712</v>
      </c>
      <c r="E2025" s="50" t="s">
        <v>4713</v>
      </c>
      <c r="F2025" s="5" t="s">
        <v>20</v>
      </c>
      <c r="G2025" s="17"/>
      <c r="H2025" s="5" t="s">
        <v>211</v>
      </c>
      <c r="I2025" s="5"/>
      <c r="J2025" s="5"/>
      <c r="K2025" s="5"/>
      <c r="L2025" s="5" t="s">
        <v>203</v>
      </c>
      <c r="M2025" s="17" t="s">
        <v>204</v>
      </c>
      <c r="N2025" s="35">
        <v>20</v>
      </c>
    </row>
    <row r="2026" spans="1:14" ht="36" x14ac:dyDescent="0.25">
      <c r="A2026" s="4" t="s">
        <v>4714</v>
      </c>
      <c r="B2026" s="5" t="s">
        <v>4168</v>
      </c>
      <c r="C2026" s="5" t="s">
        <v>4409</v>
      </c>
      <c r="D2026" s="17" t="s">
        <v>4715</v>
      </c>
      <c r="E2026" s="50" t="s">
        <v>4716</v>
      </c>
      <c r="F2026" s="5" t="s">
        <v>20</v>
      </c>
      <c r="G2026" s="17"/>
      <c r="H2026" s="5" t="s">
        <v>211</v>
      </c>
      <c r="I2026" s="5"/>
      <c r="J2026" s="5"/>
      <c r="K2026" s="5"/>
      <c r="L2026" s="5" t="s">
        <v>203</v>
      </c>
      <c r="M2026" s="17" t="s">
        <v>204</v>
      </c>
      <c r="N2026" s="35">
        <v>1</v>
      </c>
    </row>
    <row r="2027" spans="1:14" ht="36" x14ac:dyDescent="0.25">
      <c r="A2027" s="4" t="s">
        <v>4717</v>
      </c>
      <c r="B2027" s="5" t="s">
        <v>4168</v>
      </c>
      <c r="C2027" s="5" t="s">
        <v>4409</v>
      </c>
      <c r="D2027" s="17" t="s">
        <v>4718</v>
      </c>
      <c r="E2027" s="50">
        <v>223807800000</v>
      </c>
      <c r="F2027" s="5" t="s">
        <v>20</v>
      </c>
      <c r="G2027" s="17"/>
      <c r="H2027" s="5" t="s">
        <v>211</v>
      </c>
      <c r="I2027" s="5"/>
      <c r="J2027" s="5"/>
      <c r="K2027" s="5"/>
      <c r="L2027" s="5" t="s">
        <v>203</v>
      </c>
      <c r="M2027" s="17" t="s">
        <v>204</v>
      </c>
      <c r="N2027" s="35">
        <v>7</v>
      </c>
    </row>
    <row r="2028" spans="1:14" ht="36" x14ac:dyDescent="0.25">
      <c r="A2028" s="4" t="s">
        <v>4719</v>
      </c>
      <c r="B2028" s="5" t="s">
        <v>4168</v>
      </c>
      <c r="C2028" s="5" t="s">
        <v>4409</v>
      </c>
      <c r="D2028" s="17" t="s">
        <v>4720</v>
      </c>
      <c r="E2028" s="50">
        <v>223808560000</v>
      </c>
      <c r="F2028" s="5" t="s">
        <v>20</v>
      </c>
      <c r="G2028" s="17"/>
      <c r="H2028" s="5" t="s">
        <v>211</v>
      </c>
      <c r="I2028" s="5"/>
      <c r="J2028" s="5"/>
      <c r="K2028" s="5"/>
      <c r="L2028" s="5" t="s">
        <v>203</v>
      </c>
      <c r="M2028" s="17" t="s">
        <v>204</v>
      </c>
      <c r="N2028" s="35">
        <v>1</v>
      </c>
    </row>
    <row r="2029" spans="1:14" ht="36" x14ac:dyDescent="0.25">
      <c r="A2029" s="4" t="s">
        <v>4721</v>
      </c>
      <c r="B2029" s="5" t="s">
        <v>4168</v>
      </c>
      <c r="C2029" s="5" t="s">
        <v>4409</v>
      </c>
      <c r="D2029" s="17" t="s">
        <v>4722</v>
      </c>
      <c r="E2029" s="50" t="s">
        <v>4723</v>
      </c>
      <c r="F2029" s="5" t="s">
        <v>20</v>
      </c>
      <c r="G2029" s="17"/>
      <c r="H2029" s="5" t="s">
        <v>211</v>
      </c>
      <c r="I2029" s="5"/>
      <c r="J2029" s="5"/>
      <c r="K2029" s="5"/>
      <c r="L2029" s="5" t="s">
        <v>203</v>
      </c>
      <c r="M2029" s="17" t="s">
        <v>204</v>
      </c>
      <c r="N2029" s="35">
        <v>133</v>
      </c>
    </row>
    <row r="2030" spans="1:14" ht="36" x14ac:dyDescent="0.25">
      <c r="A2030" s="4" t="s">
        <v>4724</v>
      </c>
      <c r="B2030" s="5" t="s">
        <v>4168</v>
      </c>
      <c r="C2030" s="5" t="s">
        <v>4409</v>
      </c>
      <c r="D2030" s="17" t="s">
        <v>4725</v>
      </c>
      <c r="E2030" s="50" t="s">
        <v>4726</v>
      </c>
      <c r="F2030" s="5" t="s">
        <v>20</v>
      </c>
      <c r="G2030" s="17"/>
      <c r="H2030" s="5" t="s">
        <v>211</v>
      </c>
      <c r="I2030" s="5"/>
      <c r="J2030" s="5"/>
      <c r="K2030" s="5"/>
      <c r="L2030" s="5" t="s">
        <v>203</v>
      </c>
      <c r="M2030" s="17" t="s">
        <v>290</v>
      </c>
      <c r="N2030" s="35">
        <v>6.0999999999999999E-2</v>
      </c>
    </row>
    <row r="2031" spans="1:14" ht="36" x14ac:dyDescent="0.25">
      <c r="A2031" s="4" t="s">
        <v>4727</v>
      </c>
      <c r="B2031" s="5" t="s">
        <v>4168</v>
      </c>
      <c r="C2031" s="5" t="s">
        <v>4409</v>
      </c>
      <c r="D2031" s="17" t="s">
        <v>4728</v>
      </c>
      <c r="E2031" s="50">
        <v>470132950000</v>
      </c>
      <c r="F2031" s="5" t="s">
        <v>20</v>
      </c>
      <c r="G2031" s="17"/>
      <c r="H2031" s="5" t="s">
        <v>211</v>
      </c>
      <c r="I2031" s="5"/>
      <c r="J2031" s="5"/>
      <c r="K2031" s="5"/>
      <c r="L2031" s="5" t="s">
        <v>203</v>
      </c>
      <c r="M2031" s="17" t="s">
        <v>204</v>
      </c>
      <c r="N2031" s="35">
        <v>25</v>
      </c>
    </row>
    <row r="2032" spans="1:14" ht="36" x14ac:dyDescent="0.25">
      <c r="A2032" s="4" t="s">
        <v>4729</v>
      </c>
      <c r="B2032" s="5" t="s">
        <v>4168</v>
      </c>
      <c r="C2032" s="5" t="s">
        <v>4409</v>
      </c>
      <c r="D2032" s="17" t="s">
        <v>4730</v>
      </c>
      <c r="E2032" s="50">
        <v>470133180000</v>
      </c>
      <c r="F2032" s="5" t="s">
        <v>20</v>
      </c>
      <c r="G2032" s="17"/>
      <c r="H2032" s="5" t="s">
        <v>211</v>
      </c>
      <c r="I2032" s="5"/>
      <c r="J2032" s="5"/>
      <c r="K2032" s="5"/>
      <c r="L2032" s="5" t="s">
        <v>203</v>
      </c>
      <c r="M2032" s="17" t="s">
        <v>204</v>
      </c>
      <c r="N2032" s="35">
        <v>30</v>
      </c>
    </row>
    <row r="2033" spans="1:14" ht="36" x14ac:dyDescent="0.25">
      <c r="A2033" s="4" t="s">
        <v>4731</v>
      </c>
      <c r="B2033" s="5" t="s">
        <v>4168</v>
      </c>
      <c r="C2033" s="5" t="s">
        <v>4409</v>
      </c>
      <c r="D2033" s="17" t="s">
        <v>4732</v>
      </c>
      <c r="E2033" s="50" t="s">
        <v>4733</v>
      </c>
      <c r="F2033" s="5" t="s">
        <v>20</v>
      </c>
      <c r="G2033" s="17"/>
      <c r="H2033" s="5" t="s">
        <v>202</v>
      </c>
      <c r="I2033" s="5"/>
      <c r="J2033" s="5"/>
      <c r="K2033" s="5"/>
      <c r="L2033" s="5" t="s">
        <v>203</v>
      </c>
      <c r="M2033" s="17" t="s">
        <v>204</v>
      </c>
      <c r="N2033" s="35">
        <v>8</v>
      </c>
    </row>
    <row r="2034" spans="1:14" ht="36" x14ac:dyDescent="0.25">
      <c r="A2034" s="4" t="s">
        <v>4734</v>
      </c>
      <c r="B2034" s="5" t="s">
        <v>4168</v>
      </c>
      <c r="C2034" s="5" t="s">
        <v>4409</v>
      </c>
      <c r="D2034" s="17" t="s">
        <v>4735</v>
      </c>
      <c r="E2034" s="50" t="s">
        <v>4736</v>
      </c>
      <c r="F2034" s="5" t="s">
        <v>20</v>
      </c>
      <c r="G2034" s="17"/>
      <c r="H2034" s="5" t="s">
        <v>202</v>
      </c>
      <c r="I2034" s="5"/>
      <c r="J2034" s="5"/>
      <c r="K2034" s="5"/>
      <c r="L2034" s="5" t="s">
        <v>203</v>
      </c>
      <c r="M2034" s="17" t="s">
        <v>204</v>
      </c>
      <c r="N2034" s="35">
        <v>20</v>
      </c>
    </row>
    <row r="2035" spans="1:14" ht="36" x14ac:dyDescent="0.25">
      <c r="A2035" s="4" t="s">
        <v>4737</v>
      </c>
      <c r="B2035" s="5" t="s">
        <v>4168</v>
      </c>
      <c r="C2035" s="5" t="s">
        <v>4409</v>
      </c>
      <c r="D2035" s="17" t="s">
        <v>4738</v>
      </c>
      <c r="E2035" s="50" t="s">
        <v>4739</v>
      </c>
      <c r="F2035" s="5" t="s">
        <v>20</v>
      </c>
      <c r="G2035" s="17"/>
      <c r="H2035" s="5" t="s">
        <v>202</v>
      </c>
      <c r="I2035" s="5"/>
      <c r="J2035" s="5"/>
      <c r="K2035" s="5"/>
      <c r="L2035" s="5" t="s">
        <v>203</v>
      </c>
      <c r="M2035" s="17" t="s">
        <v>204</v>
      </c>
      <c r="N2035" s="35">
        <v>100</v>
      </c>
    </row>
    <row r="2036" spans="1:14" ht="36" x14ac:dyDescent="0.25">
      <c r="A2036" s="4" t="s">
        <v>4740</v>
      </c>
      <c r="B2036" s="5" t="s">
        <v>4168</v>
      </c>
      <c r="C2036" s="5" t="s">
        <v>4409</v>
      </c>
      <c r="D2036" s="17" t="s">
        <v>4741</v>
      </c>
      <c r="E2036" s="50">
        <v>470122000000</v>
      </c>
      <c r="F2036" s="5" t="s">
        <v>20</v>
      </c>
      <c r="G2036" s="17"/>
      <c r="H2036" s="5" t="s">
        <v>202</v>
      </c>
      <c r="I2036" s="5"/>
      <c r="J2036" s="5"/>
      <c r="K2036" s="5"/>
      <c r="L2036" s="5" t="s">
        <v>203</v>
      </c>
      <c r="M2036" s="17" t="s">
        <v>204</v>
      </c>
      <c r="N2036" s="35">
        <v>10</v>
      </c>
    </row>
    <row r="2037" spans="1:14" ht="36" x14ac:dyDescent="0.25">
      <c r="A2037" s="4" t="s">
        <v>4742</v>
      </c>
      <c r="B2037" s="5" t="s">
        <v>4168</v>
      </c>
      <c r="C2037" s="5" t="s">
        <v>4409</v>
      </c>
      <c r="D2037" s="17" t="s">
        <v>4743</v>
      </c>
      <c r="E2037" s="50" t="s">
        <v>4744</v>
      </c>
      <c r="F2037" s="5" t="s">
        <v>20</v>
      </c>
      <c r="G2037" s="17"/>
      <c r="H2037" s="5" t="s">
        <v>202</v>
      </c>
      <c r="I2037" s="5"/>
      <c r="J2037" s="5"/>
      <c r="K2037" s="5"/>
      <c r="L2037" s="5" t="s">
        <v>203</v>
      </c>
      <c r="M2037" s="17" t="s">
        <v>204</v>
      </c>
      <c r="N2037" s="35">
        <v>2</v>
      </c>
    </row>
    <row r="2038" spans="1:14" ht="36" x14ac:dyDescent="0.25">
      <c r="A2038" s="4" t="s">
        <v>4745</v>
      </c>
      <c r="B2038" s="5" t="s">
        <v>4168</v>
      </c>
      <c r="C2038" s="5" t="s">
        <v>4409</v>
      </c>
      <c r="D2038" s="17" t="s">
        <v>4746</v>
      </c>
      <c r="E2038" s="50" t="s">
        <v>4747</v>
      </c>
      <c r="F2038" s="5" t="s">
        <v>20</v>
      </c>
      <c r="G2038" s="17"/>
      <c r="H2038" s="5" t="s">
        <v>202</v>
      </c>
      <c r="I2038" s="5"/>
      <c r="J2038" s="5"/>
      <c r="K2038" s="5"/>
      <c r="L2038" s="5" t="s">
        <v>203</v>
      </c>
      <c r="M2038" s="17" t="s">
        <v>204</v>
      </c>
      <c r="N2038" s="35">
        <v>5</v>
      </c>
    </row>
    <row r="2039" spans="1:14" ht="36" x14ac:dyDescent="0.25">
      <c r="A2039" s="4" t="s">
        <v>4748</v>
      </c>
      <c r="B2039" s="5" t="s">
        <v>4168</v>
      </c>
      <c r="C2039" s="5" t="s">
        <v>4409</v>
      </c>
      <c r="D2039" s="17" t="s">
        <v>4749</v>
      </c>
      <c r="E2039" s="50">
        <v>60302000000</v>
      </c>
      <c r="F2039" s="5" t="s">
        <v>20</v>
      </c>
      <c r="G2039" s="17"/>
      <c r="H2039" s="5" t="s">
        <v>211</v>
      </c>
      <c r="I2039" s="5"/>
      <c r="J2039" s="5"/>
      <c r="K2039" s="5"/>
      <c r="L2039" s="5" t="s">
        <v>203</v>
      </c>
      <c r="M2039" s="17" t="s">
        <v>290</v>
      </c>
      <c r="N2039" s="35">
        <v>0.35899999999999999</v>
      </c>
    </row>
    <row r="2040" spans="1:14" ht="36" x14ac:dyDescent="0.25">
      <c r="A2040" s="4" t="s">
        <v>4750</v>
      </c>
      <c r="B2040" s="5" t="s">
        <v>4168</v>
      </c>
      <c r="C2040" s="5" t="s">
        <v>4409</v>
      </c>
      <c r="D2040" s="17" t="s">
        <v>4751</v>
      </c>
      <c r="E2040" s="50" t="s">
        <v>4752</v>
      </c>
      <c r="F2040" s="5" t="s">
        <v>20</v>
      </c>
      <c r="G2040" s="17"/>
      <c r="H2040" s="5" t="s">
        <v>202</v>
      </c>
      <c r="I2040" s="5"/>
      <c r="J2040" s="5"/>
      <c r="K2040" s="5"/>
      <c r="L2040" s="5" t="s">
        <v>203</v>
      </c>
      <c r="M2040" s="17" t="s">
        <v>204</v>
      </c>
      <c r="N2040" s="35">
        <v>80</v>
      </c>
    </row>
    <row r="2041" spans="1:14" ht="36" x14ac:dyDescent="0.25">
      <c r="A2041" s="4" t="s">
        <v>4753</v>
      </c>
      <c r="B2041" s="5" t="s">
        <v>4168</v>
      </c>
      <c r="C2041" s="5" t="s">
        <v>4409</v>
      </c>
      <c r="D2041" s="17" t="s">
        <v>4754</v>
      </c>
      <c r="E2041" s="50" t="s">
        <v>4755</v>
      </c>
      <c r="F2041" s="5" t="s">
        <v>20</v>
      </c>
      <c r="G2041" s="17"/>
      <c r="H2041" s="5" t="s">
        <v>211</v>
      </c>
      <c r="I2041" s="5"/>
      <c r="J2041" s="5"/>
      <c r="K2041" s="5"/>
      <c r="L2041" s="5" t="s">
        <v>203</v>
      </c>
      <c r="M2041" s="17" t="s">
        <v>204</v>
      </c>
      <c r="N2041" s="35">
        <v>7</v>
      </c>
    </row>
    <row r="2042" spans="1:14" ht="36" x14ac:dyDescent="0.25">
      <c r="A2042" s="4" t="s">
        <v>4756</v>
      </c>
      <c r="B2042" s="5" t="s">
        <v>4168</v>
      </c>
      <c r="C2042" s="5" t="s">
        <v>4409</v>
      </c>
      <c r="D2042" s="17" t="s">
        <v>4757</v>
      </c>
      <c r="E2042" s="50" t="s">
        <v>4758</v>
      </c>
      <c r="F2042" s="5" t="s">
        <v>20</v>
      </c>
      <c r="G2042" s="17"/>
      <c r="H2042" s="5" t="s">
        <v>211</v>
      </c>
      <c r="I2042" s="5"/>
      <c r="J2042" s="5"/>
      <c r="K2042" s="5"/>
      <c r="L2042" s="5" t="s">
        <v>203</v>
      </c>
      <c r="M2042" s="17" t="s">
        <v>204</v>
      </c>
      <c r="N2042" s="35">
        <v>11</v>
      </c>
    </row>
    <row r="2043" spans="1:14" ht="36" x14ac:dyDescent="0.25">
      <c r="A2043" s="4" t="s">
        <v>4759</v>
      </c>
      <c r="B2043" s="5" t="s">
        <v>4168</v>
      </c>
      <c r="C2043" s="5" t="s">
        <v>4409</v>
      </c>
      <c r="D2043" s="17" t="s">
        <v>4760</v>
      </c>
      <c r="E2043" s="50">
        <v>270501200000</v>
      </c>
      <c r="F2043" s="5" t="s">
        <v>20</v>
      </c>
      <c r="G2043" s="17"/>
      <c r="H2043" s="5" t="s">
        <v>211</v>
      </c>
      <c r="I2043" s="5"/>
      <c r="J2043" s="5"/>
      <c r="K2043" s="5"/>
      <c r="L2043" s="5" t="s">
        <v>203</v>
      </c>
      <c r="M2043" s="17" t="s">
        <v>204</v>
      </c>
      <c r="N2043" s="35">
        <v>3</v>
      </c>
    </row>
    <row r="2044" spans="1:14" ht="36" x14ac:dyDescent="0.25">
      <c r="A2044" s="4" t="s">
        <v>4761</v>
      </c>
      <c r="B2044" s="5" t="s">
        <v>4168</v>
      </c>
      <c r="C2044" s="5" t="s">
        <v>4409</v>
      </c>
      <c r="D2044" s="17" t="s">
        <v>4762</v>
      </c>
      <c r="E2044" s="50">
        <v>630005910000</v>
      </c>
      <c r="F2044" s="5" t="s">
        <v>20</v>
      </c>
      <c r="G2044" s="17"/>
      <c r="H2044" s="5" t="s">
        <v>211</v>
      </c>
      <c r="I2044" s="5"/>
      <c r="J2044" s="5"/>
      <c r="K2044" s="5"/>
      <c r="L2044" s="5" t="s">
        <v>203</v>
      </c>
      <c r="M2044" s="17" t="s">
        <v>204</v>
      </c>
      <c r="N2044" s="35">
        <v>6</v>
      </c>
    </row>
    <row r="2045" spans="1:14" ht="36" x14ac:dyDescent="0.25">
      <c r="A2045" s="4" t="s">
        <v>4763</v>
      </c>
      <c r="B2045" s="5" t="s">
        <v>4168</v>
      </c>
      <c r="C2045" s="5" t="s">
        <v>4409</v>
      </c>
      <c r="D2045" s="17" t="s">
        <v>4764</v>
      </c>
      <c r="E2045" s="50" t="s">
        <v>4765</v>
      </c>
      <c r="F2045" s="5" t="s">
        <v>20</v>
      </c>
      <c r="G2045" s="17"/>
      <c r="H2045" s="5" t="s">
        <v>202</v>
      </c>
      <c r="I2045" s="5"/>
      <c r="J2045" s="5"/>
      <c r="K2045" s="5"/>
      <c r="L2045" s="5" t="s">
        <v>203</v>
      </c>
      <c r="M2045" s="17" t="s">
        <v>204</v>
      </c>
      <c r="N2045" s="35">
        <v>12</v>
      </c>
    </row>
    <row r="2046" spans="1:14" ht="36" x14ac:dyDescent="0.25">
      <c r="A2046" s="4" t="s">
        <v>4766</v>
      </c>
      <c r="B2046" s="5" t="s">
        <v>4168</v>
      </c>
      <c r="C2046" s="5" t="s">
        <v>4409</v>
      </c>
      <c r="D2046" s="17" t="s">
        <v>4767</v>
      </c>
      <c r="E2046" s="50" t="s">
        <v>4768</v>
      </c>
      <c r="F2046" s="5" t="s">
        <v>20</v>
      </c>
      <c r="G2046" s="17"/>
      <c r="H2046" s="5" t="s">
        <v>202</v>
      </c>
      <c r="I2046" s="5"/>
      <c r="J2046" s="5"/>
      <c r="K2046" s="5"/>
      <c r="L2046" s="5" t="s">
        <v>203</v>
      </c>
      <c r="M2046" s="17" t="s">
        <v>204</v>
      </c>
      <c r="N2046" s="35">
        <v>120</v>
      </c>
    </row>
    <row r="2047" spans="1:14" ht="36" x14ac:dyDescent="0.25">
      <c r="A2047" s="4" t="s">
        <v>4769</v>
      </c>
      <c r="B2047" s="5" t="s">
        <v>4168</v>
      </c>
      <c r="C2047" s="5" t="s">
        <v>4409</v>
      </c>
      <c r="D2047" s="17" t="s">
        <v>4770</v>
      </c>
      <c r="E2047" s="50">
        <v>953525540000</v>
      </c>
      <c r="F2047" s="5" t="s">
        <v>20</v>
      </c>
      <c r="G2047" s="17"/>
      <c r="H2047" s="5" t="s">
        <v>202</v>
      </c>
      <c r="I2047" s="5"/>
      <c r="J2047" s="5"/>
      <c r="K2047" s="5"/>
      <c r="L2047" s="5" t="s">
        <v>203</v>
      </c>
      <c r="M2047" s="17" t="s">
        <v>204</v>
      </c>
      <c r="N2047" s="35">
        <v>1184</v>
      </c>
    </row>
    <row r="2048" spans="1:14" ht="36" x14ac:dyDescent="0.25">
      <c r="A2048" s="4" t="s">
        <v>4771</v>
      </c>
      <c r="B2048" s="5" t="s">
        <v>4168</v>
      </c>
      <c r="C2048" s="5" t="s">
        <v>4409</v>
      </c>
      <c r="D2048" s="17" t="s">
        <v>4772</v>
      </c>
      <c r="E2048" s="50" t="s">
        <v>4773</v>
      </c>
      <c r="F2048" s="5" t="s">
        <v>20</v>
      </c>
      <c r="G2048" s="17"/>
      <c r="H2048" s="5" t="s">
        <v>202</v>
      </c>
      <c r="I2048" s="5"/>
      <c r="J2048" s="5"/>
      <c r="K2048" s="5"/>
      <c r="L2048" s="5" t="s">
        <v>203</v>
      </c>
      <c r="M2048" s="17" t="s">
        <v>204</v>
      </c>
      <c r="N2048" s="35">
        <v>1432</v>
      </c>
    </row>
    <row r="2049" spans="1:14" ht="36" x14ac:dyDescent="0.25">
      <c r="A2049" s="4" t="s">
        <v>4774</v>
      </c>
      <c r="B2049" s="5" t="s">
        <v>4168</v>
      </c>
      <c r="C2049" s="5" t="s">
        <v>4409</v>
      </c>
      <c r="D2049" s="17" t="s">
        <v>4775</v>
      </c>
      <c r="E2049" s="50">
        <v>953525520000</v>
      </c>
      <c r="F2049" s="5" t="s">
        <v>20</v>
      </c>
      <c r="G2049" s="17"/>
      <c r="H2049" s="5" t="s">
        <v>202</v>
      </c>
      <c r="I2049" s="5"/>
      <c r="J2049" s="5"/>
      <c r="K2049" s="5"/>
      <c r="L2049" s="5" t="s">
        <v>203</v>
      </c>
      <c r="M2049" s="17" t="s">
        <v>204</v>
      </c>
      <c r="N2049" s="35">
        <v>435</v>
      </c>
    </row>
    <row r="2050" spans="1:14" ht="36" x14ac:dyDescent="0.25">
      <c r="A2050" s="4" t="s">
        <v>4776</v>
      </c>
      <c r="B2050" s="5" t="s">
        <v>4168</v>
      </c>
      <c r="C2050" s="5" t="s">
        <v>4409</v>
      </c>
      <c r="D2050" s="17" t="s">
        <v>4777</v>
      </c>
      <c r="E2050" s="50" t="s">
        <v>4778</v>
      </c>
      <c r="F2050" s="5" t="s">
        <v>20</v>
      </c>
      <c r="G2050" s="17"/>
      <c r="H2050" s="5" t="s">
        <v>202</v>
      </c>
      <c r="I2050" s="5"/>
      <c r="J2050" s="5"/>
      <c r="K2050" s="5"/>
      <c r="L2050" s="5" t="s">
        <v>203</v>
      </c>
      <c r="M2050" s="17" t="s">
        <v>204</v>
      </c>
      <c r="N2050" s="35">
        <v>1297</v>
      </c>
    </row>
    <row r="2051" spans="1:14" ht="36" x14ac:dyDescent="0.25">
      <c r="A2051" s="4" t="s">
        <v>4779</v>
      </c>
      <c r="B2051" s="5" t="s">
        <v>4168</v>
      </c>
      <c r="C2051" s="5" t="s">
        <v>4409</v>
      </c>
      <c r="D2051" s="17" t="s">
        <v>4780</v>
      </c>
      <c r="E2051" s="50" t="s">
        <v>4781</v>
      </c>
      <c r="F2051" s="5" t="s">
        <v>20</v>
      </c>
      <c r="G2051" s="17"/>
      <c r="H2051" s="5" t="s">
        <v>202</v>
      </c>
      <c r="I2051" s="5"/>
      <c r="J2051" s="5"/>
      <c r="K2051" s="5"/>
      <c r="L2051" s="5" t="s">
        <v>203</v>
      </c>
      <c r="M2051" s="17" t="s">
        <v>204</v>
      </c>
      <c r="N2051" s="35">
        <v>134</v>
      </c>
    </row>
    <row r="2052" spans="1:14" ht="36" x14ac:dyDescent="0.25">
      <c r="A2052" s="4" t="s">
        <v>4782</v>
      </c>
      <c r="B2052" s="5" t="s">
        <v>4168</v>
      </c>
      <c r="C2052" s="5" t="s">
        <v>4409</v>
      </c>
      <c r="D2052" s="17" t="s">
        <v>4783</v>
      </c>
      <c r="E2052" s="50" t="s">
        <v>4784</v>
      </c>
      <c r="F2052" s="5" t="s">
        <v>20</v>
      </c>
      <c r="G2052" s="17"/>
      <c r="H2052" s="5" t="s">
        <v>202</v>
      </c>
      <c r="I2052" s="5"/>
      <c r="J2052" s="5"/>
      <c r="K2052" s="5"/>
      <c r="L2052" s="5" t="s">
        <v>203</v>
      </c>
      <c r="M2052" s="17" t="s">
        <v>204</v>
      </c>
      <c r="N2052" s="35">
        <v>15</v>
      </c>
    </row>
    <row r="2053" spans="1:14" ht="36" x14ac:dyDescent="0.25">
      <c r="A2053" s="4" t="s">
        <v>4785</v>
      </c>
      <c r="B2053" s="5" t="s">
        <v>4168</v>
      </c>
      <c r="C2053" s="5" t="s">
        <v>4409</v>
      </c>
      <c r="D2053" s="17" t="s">
        <v>4786</v>
      </c>
      <c r="E2053" s="50">
        <v>140534050000</v>
      </c>
      <c r="F2053" s="5" t="s">
        <v>20</v>
      </c>
      <c r="G2053" s="17"/>
      <c r="H2053" s="5" t="s">
        <v>202</v>
      </c>
      <c r="I2053" s="5"/>
      <c r="J2053" s="5"/>
      <c r="K2053" s="5"/>
      <c r="L2053" s="5" t="s">
        <v>203</v>
      </c>
      <c r="M2053" s="17" t="s">
        <v>204</v>
      </c>
      <c r="N2053" s="35">
        <v>144</v>
      </c>
    </row>
    <row r="2054" spans="1:14" ht="36" x14ac:dyDescent="0.25">
      <c r="A2054" s="4" t="s">
        <v>4787</v>
      </c>
      <c r="B2054" s="5" t="s">
        <v>4168</v>
      </c>
      <c r="C2054" s="5" t="s">
        <v>4409</v>
      </c>
      <c r="D2054" s="17" t="s">
        <v>4788</v>
      </c>
      <c r="E2054" s="50" t="s">
        <v>4789</v>
      </c>
      <c r="F2054" s="5" t="s">
        <v>20</v>
      </c>
      <c r="G2054" s="17"/>
      <c r="H2054" s="5" t="s">
        <v>202</v>
      </c>
      <c r="I2054" s="5"/>
      <c r="J2054" s="5"/>
      <c r="K2054" s="5"/>
      <c r="L2054" s="5" t="s">
        <v>203</v>
      </c>
      <c r="M2054" s="17" t="s">
        <v>204</v>
      </c>
      <c r="N2054" s="35">
        <v>16</v>
      </c>
    </row>
    <row r="2055" spans="1:14" ht="36" x14ac:dyDescent="0.25">
      <c r="A2055" s="4" t="s">
        <v>4790</v>
      </c>
      <c r="B2055" s="5" t="s">
        <v>4168</v>
      </c>
      <c r="C2055" s="5" t="s">
        <v>4409</v>
      </c>
      <c r="D2055" s="17" t="s">
        <v>4791</v>
      </c>
      <c r="E2055" s="50" t="s">
        <v>4792</v>
      </c>
      <c r="F2055" s="5" t="s">
        <v>20</v>
      </c>
      <c r="G2055" s="17"/>
      <c r="H2055" s="5" t="s">
        <v>202</v>
      </c>
      <c r="I2055" s="5"/>
      <c r="J2055" s="5"/>
      <c r="K2055" s="5"/>
      <c r="L2055" s="5" t="s">
        <v>203</v>
      </c>
      <c r="M2055" s="17" t="s">
        <v>204</v>
      </c>
      <c r="N2055" s="35">
        <v>20</v>
      </c>
    </row>
    <row r="2056" spans="1:14" ht="36" x14ac:dyDescent="0.25">
      <c r="A2056" s="4" t="s">
        <v>4793</v>
      </c>
      <c r="B2056" s="5" t="s">
        <v>4168</v>
      </c>
      <c r="C2056" s="5" t="s">
        <v>4409</v>
      </c>
      <c r="D2056" s="17" t="s">
        <v>4794</v>
      </c>
      <c r="E2056" s="50" t="s">
        <v>4795</v>
      </c>
      <c r="F2056" s="5" t="s">
        <v>20</v>
      </c>
      <c r="G2056" s="17"/>
      <c r="H2056" s="5" t="s">
        <v>211</v>
      </c>
      <c r="I2056" s="5"/>
      <c r="J2056" s="5"/>
      <c r="K2056" s="5"/>
      <c r="L2056" s="5" t="s">
        <v>203</v>
      </c>
      <c r="M2056" s="17" t="s">
        <v>204</v>
      </c>
      <c r="N2056" s="35">
        <v>17</v>
      </c>
    </row>
    <row r="2057" spans="1:14" ht="36" x14ac:dyDescent="0.25">
      <c r="A2057" s="4" t="s">
        <v>4796</v>
      </c>
      <c r="B2057" s="5" t="s">
        <v>4168</v>
      </c>
      <c r="C2057" s="5" t="s">
        <v>4409</v>
      </c>
      <c r="D2057" s="17" t="s">
        <v>4797</v>
      </c>
      <c r="E2057" s="50">
        <v>60101300000</v>
      </c>
      <c r="F2057" s="5" t="s">
        <v>20</v>
      </c>
      <c r="G2057" s="17"/>
      <c r="H2057" s="5" t="s">
        <v>211</v>
      </c>
      <c r="I2057" s="5"/>
      <c r="J2057" s="5"/>
      <c r="K2057" s="5"/>
      <c r="L2057" s="5" t="s">
        <v>203</v>
      </c>
      <c r="M2057" s="17" t="s">
        <v>290</v>
      </c>
      <c r="N2057" s="35">
        <v>3.7999999999999999E-2</v>
      </c>
    </row>
    <row r="2058" spans="1:14" ht="36" x14ac:dyDescent="0.25">
      <c r="A2058" s="4" t="s">
        <v>4798</v>
      </c>
      <c r="B2058" s="5" t="s">
        <v>4168</v>
      </c>
      <c r="C2058" s="5" t="s">
        <v>4409</v>
      </c>
      <c r="D2058" s="17" t="s">
        <v>4799</v>
      </c>
      <c r="E2058" s="50">
        <v>60101100000</v>
      </c>
      <c r="F2058" s="5" t="s">
        <v>20</v>
      </c>
      <c r="G2058" s="17"/>
      <c r="H2058" s="5" t="s">
        <v>211</v>
      </c>
      <c r="I2058" s="5"/>
      <c r="J2058" s="5"/>
      <c r="K2058" s="5"/>
      <c r="L2058" s="5" t="s">
        <v>203</v>
      </c>
      <c r="M2058" s="17" t="s">
        <v>290</v>
      </c>
      <c r="N2058" s="35">
        <v>0.3</v>
      </c>
    </row>
    <row r="2059" spans="1:14" ht="36" x14ac:dyDescent="0.25">
      <c r="A2059" s="4" t="s">
        <v>4800</v>
      </c>
      <c r="B2059" s="5" t="s">
        <v>4168</v>
      </c>
      <c r="C2059" s="5" t="s">
        <v>4409</v>
      </c>
      <c r="D2059" s="17" t="s">
        <v>4801</v>
      </c>
      <c r="E2059" s="50" t="s">
        <v>4802</v>
      </c>
      <c r="F2059" s="5" t="s">
        <v>20</v>
      </c>
      <c r="G2059" s="17"/>
      <c r="H2059" s="5" t="s">
        <v>211</v>
      </c>
      <c r="I2059" s="5"/>
      <c r="J2059" s="5"/>
      <c r="K2059" s="5"/>
      <c r="L2059" s="5" t="s">
        <v>203</v>
      </c>
      <c r="M2059" s="17" t="s">
        <v>290</v>
      </c>
      <c r="N2059" s="35">
        <v>0.11600000000000001</v>
      </c>
    </row>
    <row r="2060" spans="1:14" ht="36" x14ac:dyDescent="0.25">
      <c r="A2060" s="4" t="s">
        <v>4803</v>
      </c>
      <c r="B2060" s="5" t="s">
        <v>4168</v>
      </c>
      <c r="C2060" s="5" t="s">
        <v>4409</v>
      </c>
      <c r="D2060" s="17" t="s">
        <v>4804</v>
      </c>
      <c r="E2060" s="50" t="s">
        <v>4805</v>
      </c>
      <c r="F2060" s="5" t="s">
        <v>20</v>
      </c>
      <c r="G2060" s="17"/>
      <c r="H2060" s="5" t="s">
        <v>211</v>
      </c>
      <c r="I2060" s="5"/>
      <c r="J2060" s="5"/>
      <c r="K2060" s="5"/>
      <c r="L2060" s="5" t="s">
        <v>203</v>
      </c>
      <c r="M2060" s="17" t="s">
        <v>204</v>
      </c>
      <c r="N2060" s="35">
        <v>6</v>
      </c>
    </row>
    <row r="2061" spans="1:14" ht="36" x14ac:dyDescent="0.25">
      <c r="A2061" s="4" t="s">
        <v>4806</v>
      </c>
      <c r="B2061" s="5" t="s">
        <v>4168</v>
      </c>
      <c r="C2061" s="5" t="s">
        <v>4409</v>
      </c>
      <c r="D2061" s="17" t="s">
        <v>4807</v>
      </c>
      <c r="E2061" s="50">
        <v>270500900000</v>
      </c>
      <c r="F2061" s="5" t="s">
        <v>20</v>
      </c>
      <c r="G2061" s="17"/>
      <c r="H2061" s="5" t="s">
        <v>211</v>
      </c>
      <c r="I2061" s="5"/>
      <c r="J2061" s="5"/>
      <c r="K2061" s="5"/>
      <c r="L2061" s="5" t="s">
        <v>203</v>
      </c>
      <c r="M2061" s="17" t="s">
        <v>204</v>
      </c>
      <c r="N2061" s="35">
        <v>9</v>
      </c>
    </row>
    <row r="2062" spans="1:14" ht="36" x14ac:dyDescent="0.25">
      <c r="A2062" s="4" t="s">
        <v>4808</v>
      </c>
      <c r="B2062" s="5" t="s">
        <v>4168</v>
      </c>
      <c r="C2062" s="5" t="s">
        <v>4409</v>
      </c>
      <c r="D2062" s="17" t="s">
        <v>4809</v>
      </c>
      <c r="E2062" s="50" t="s">
        <v>4810</v>
      </c>
      <c r="F2062" s="5" t="s">
        <v>20</v>
      </c>
      <c r="G2062" s="17"/>
      <c r="H2062" s="5" t="s">
        <v>211</v>
      </c>
      <c r="I2062" s="5"/>
      <c r="J2062" s="5"/>
      <c r="K2062" s="5"/>
      <c r="L2062" s="5" t="s">
        <v>203</v>
      </c>
      <c r="M2062" s="17" t="s">
        <v>276</v>
      </c>
      <c r="N2062" s="35">
        <v>137.36000000000001</v>
      </c>
    </row>
    <row r="2063" spans="1:14" ht="36" x14ac:dyDescent="0.25">
      <c r="A2063" s="4" t="s">
        <v>4811</v>
      </c>
      <c r="B2063" s="5" t="s">
        <v>4168</v>
      </c>
      <c r="C2063" s="5" t="s">
        <v>4409</v>
      </c>
      <c r="D2063" s="17" t="s">
        <v>4812</v>
      </c>
      <c r="E2063" s="50" t="s">
        <v>4813</v>
      </c>
      <c r="F2063" s="5" t="s">
        <v>20</v>
      </c>
      <c r="G2063" s="17"/>
      <c r="H2063" s="5" t="s">
        <v>211</v>
      </c>
      <c r="I2063" s="5"/>
      <c r="J2063" s="5"/>
      <c r="K2063" s="5"/>
      <c r="L2063" s="5" t="s">
        <v>203</v>
      </c>
      <c r="M2063" s="17" t="s">
        <v>204</v>
      </c>
      <c r="N2063" s="35">
        <v>1</v>
      </c>
    </row>
    <row r="2064" spans="1:14" ht="36" x14ac:dyDescent="0.25">
      <c r="A2064" s="4" t="s">
        <v>4814</v>
      </c>
      <c r="B2064" s="5" t="s">
        <v>4168</v>
      </c>
      <c r="C2064" s="5" t="s">
        <v>4409</v>
      </c>
      <c r="D2064" s="17" t="s">
        <v>4815</v>
      </c>
      <c r="E2064" s="50">
        <v>840200400000</v>
      </c>
      <c r="F2064" s="5" t="s">
        <v>20</v>
      </c>
      <c r="G2064" s="17"/>
      <c r="H2064" s="5" t="s">
        <v>211</v>
      </c>
      <c r="I2064" s="5"/>
      <c r="J2064" s="5"/>
      <c r="K2064" s="5"/>
      <c r="L2064" s="5" t="s">
        <v>203</v>
      </c>
      <c r="M2064" s="17" t="s">
        <v>236</v>
      </c>
      <c r="N2064" s="35">
        <v>60</v>
      </c>
    </row>
    <row r="2065" spans="1:14" ht="36" x14ac:dyDescent="0.25">
      <c r="A2065" s="4" t="s">
        <v>4816</v>
      </c>
      <c r="B2065" s="5" t="s">
        <v>4168</v>
      </c>
      <c r="C2065" s="5" t="s">
        <v>4409</v>
      </c>
      <c r="D2065" s="17" t="s">
        <v>4817</v>
      </c>
      <c r="E2065" s="50">
        <v>840200000000</v>
      </c>
      <c r="F2065" s="5" t="s">
        <v>20</v>
      </c>
      <c r="G2065" s="17"/>
      <c r="H2065" s="5" t="s">
        <v>211</v>
      </c>
      <c r="I2065" s="5"/>
      <c r="J2065" s="5"/>
      <c r="K2065" s="5"/>
      <c r="L2065" s="5" t="s">
        <v>203</v>
      </c>
      <c r="M2065" s="17" t="s">
        <v>236</v>
      </c>
      <c r="N2065" s="35">
        <v>25</v>
      </c>
    </row>
    <row r="2066" spans="1:14" ht="36" x14ac:dyDescent="0.25">
      <c r="A2066" s="4" t="s">
        <v>4818</v>
      </c>
      <c r="B2066" s="5" t="s">
        <v>4168</v>
      </c>
      <c r="C2066" s="5" t="s">
        <v>4409</v>
      </c>
      <c r="D2066" s="17" t="s">
        <v>4819</v>
      </c>
      <c r="E2066" s="50" t="s">
        <v>4820</v>
      </c>
      <c r="F2066" s="5" t="s">
        <v>20</v>
      </c>
      <c r="G2066" s="17"/>
      <c r="H2066" s="5" t="s">
        <v>211</v>
      </c>
      <c r="I2066" s="5"/>
      <c r="J2066" s="5"/>
      <c r="K2066" s="5"/>
      <c r="L2066" s="5" t="s">
        <v>203</v>
      </c>
      <c r="M2066" s="17" t="s">
        <v>204</v>
      </c>
      <c r="N2066" s="35">
        <v>4</v>
      </c>
    </row>
    <row r="2067" spans="1:14" ht="36" x14ac:dyDescent="0.25">
      <c r="A2067" s="4" t="s">
        <v>4821</v>
      </c>
      <c r="B2067" s="5" t="s">
        <v>4168</v>
      </c>
      <c r="C2067" s="5" t="s">
        <v>4409</v>
      </c>
      <c r="D2067" s="17" t="s">
        <v>4822</v>
      </c>
      <c r="E2067" s="50" t="s">
        <v>4823</v>
      </c>
      <c r="F2067" s="5" t="s">
        <v>20</v>
      </c>
      <c r="G2067" s="17"/>
      <c r="H2067" s="5" t="s">
        <v>211</v>
      </c>
      <c r="I2067" s="5"/>
      <c r="J2067" s="5"/>
      <c r="K2067" s="5"/>
      <c r="L2067" s="5" t="s">
        <v>203</v>
      </c>
      <c r="M2067" s="17" t="s">
        <v>204</v>
      </c>
      <c r="N2067" s="35">
        <v>2</v>
      </c>
    </row>
    <row r="2068" spans="1:14" ht="36" x14ac:dyDescent="0.25">
      <c r="A2068" s="4" t="s">
        <v>4824</v>
      </c>
      <c r="B2068" s="5" t="s">
        <v>4168</v>
      </c>
      <c r="C2068" s="5" t="s">
        <v>4409</v>
      </c>
      <c r="D2068" s="17" t="s">
        <v>4825</v>
      </c>
      <c r="E2068" s="50" t="s">
        <v>4826</v>
      </c>
      <c r="F2068" s="5" t="s">
        <v>20</v>
      </c>
      <c r="G2068" s="17"/>
      <c r="H2068" s="5" t="s">
        <v>211</v>
      </c>
      <c r="I2068" s="5"/>
      <c r="J2068" s="5"/>
      <c r="K2068" s="5"/>
      <c r="L2068" s="5" t="s">
        <v>203</v>
      </c>
      <c r="M2068" s="17" t="s">
        <v>204</v>
      </c>
      <c r="N2068" s="35">
        <v>1</v>
      </c>
    </row>
    <row r="2069" spans="1:14" ht="36" x14ac:dyDescent="0.25">
      <c r="A2069" s="4" t="s">
        <v>4827</v>
      </c>
      <c r="B2069" s="5" t="s">
        <v>4168</v>
      </c>
      <c r="C2069" s="5" t="s">
        <v>4409</v>
      </c>
      <c r="D2069" s="17" t="s">
        <v>4828</v>
      </c>
      <c r="E2069" s="50">
        <v>270501300000</v>
      </c>
      <c r="F2069" s="5" t="s">
        <v>20</v>
      </c>
      <c r="G2069" s="17"/>
      <c r="H2069" s="5" t="s">
        <v>211</v>
      </c>
      <c r="I2069" s="5"/>
      <c r="J2069" s="5"/>
      <c r="K2069" s="5"/>
      <c r="L2069" s="5" t="s">
        <v>203</v>
      </c>
      <c r="M2069" s="17" t="s">
        <v>204</v>
      </c>
      <c r="N2069" s="35">
        <v>3</v>
      </c>
    </row>
    <row r="2070" spans="1:14" ht="36" x14ac:dyDescent="0.25">
      <c r="A2070" s="4" t="s">
        <v>4829</v>
      </c>
      <c r="B2070" s="5" t="s">
        <v>4168</v>
      </c>
      <c r="C2070" s="5" t="s">
        <v>4409</v>
      </c>
      <c r="D2070" s="17" t="s">
        <v>4830</v>
      </c>
      <c r="E2070" s="50">
        <v>240011780000</v>
      </c>
      <c r="F2070" s="5" t="s">
        <v>20</v>
      </c>
      <c r="G2070" s="17"/>
      <c r="H2070" s="5" t="s">
        <v>211</v>
      </c>
      <c r="I2070" s="5"/>
      <c r="J2070" s="5"/>
      <c r="K2070" s="5"/>
      <c r="L2070" s="5" t="s">
        <v>203</v>
      </c>
      <c r="M2070" s="17" t="s">
        <v>204</v>
      </c>
      <c r="N2070" s="35">
        <v>1</v>
      </c>
    </row>
    <row r="2071" spans="1:14" ht="36" x14ac:dyDescent="0.25">
      <c r="A2071" s="4" t="s">
        <v>4831</v>
      </c>
      <c r="B2071" s="5" t="s">
        <v>4168</v>
      </c>
      <c r="C2071" s="5" t="s">
        <v>4409</v>
      </c>
      <c r="D2071" s="17" t="s">
        <v>4832</v>
      </c>
      <c r="E2071" s="50" t="s">
        <v>4833</v>
      </c>
      <c r="F2071" s="5" t="s">
        <v>20</v>
      </c>
      <c r="G2071" s="17"/>
      <c r="H2071" s="5" t="s">
        <v>211</v>
      </c>
      <c r="I2071" s="5"/>
      <c r="J2071" s="5"/>
      <c r="K2071" s="5"/>
      <c r="L2071" s="5" t="s">
        <v>203</v>
      </c>
      <c r="M2071" s="17" t="s">
        <v>204</v>
      </c>
      <c r="N2071" s="35">
        <v>1</v>
      </c>
    </row>
    <row r="2072" spans="1:14" ht="36" x14ac:dyDescent="0.25">
      <c r="A2072" s="4" t="s">
        <v>4834</v>
      </c>
      <c r="B2072" s="5" t="s">
        <v>4168</v>
      </c>
      <c r="C2072" s="5" t="s">
        <v>4409</v>
      </c>
      <c r="D2072" s="17" t="s">
        <v>4835</v>
      </c>
      <c r="E2072" s="50" t="s">
        <v>4836</v>
      </c>
      <c r="F2072" s="5" t="s">
        <v>20</v>
      </c>
      <c r="G2072" s="17"/>
      <c r="H2072" s="5" t="s">
        <v>211</v>
      </c>
      <c r="I2072" s="5"/>
      <c r="J2072" s="5"/>
      <c r="K2072" s="5"/>
      <c r="L2072" s="5" t="s">
        <v>203</v>
      </c>
      <c r="M2072" s="17" t="s">
        <v>204</v>
      </c>
      <c r="N2072" s="35">
        <v>4</v>
      </c>
    </row>
    <row r="2073" spans="1:14" ht="36" x14ac:dyDescent="0.25">
      <c r="A2073" s="4" t="s">
        <v>4837</v>
      </c>
      <c r="B2073" s="5" t="s">
        <v>4168</v>
      </c>
      <c r="C2073" s="5" t="s">
        <v>4409</v>
      </c>
      <c r="D2073" s="17" t="s">
        <v>4838</v>
      </c>
      <c r="E2073" s="50" t="s">
        <v>4839</v>
      </c>
      <c r="F2073" s="5" t="s">
        <v>20</v>
      </c>
      <c r="G2073" s="17"/>
      <c r="H2073" s="5" t="s">
        <v>211</v>
      </c>
      <c r="I2073" s="5"/>
      <c r="J2073" s="5"/>
      <c r="K2073" s="5"/>
      <c r="L2073" s="5" t="s">
        <v>203</v>
      </c>
      <c r="M2073" s="17" t="s">
        <v>204</v>
      </c>
      <c r="N2073" s="35">
        <v>22</v>
      </c>
    </row>
    <row r="2074" spans="1:14" ht="36" x14ac:dyDescent="0.25">
      <c r="A2074" s="4" t="s">
        <v>4840</v>
      </c>
      <c r="B2074" s="5" t="s">
        <v>4168</v>
      </c>
      <c r="C2074" s="5" t="s">
        <v>4409</v>
      </c>
      <c r="D2074" s="17" t="s">
        <v>4841</v>
      </c>
      <c r="E2074" s="50">
        <v>953627000000</v>
      </c>
      <c r="F2074" s="5" t="s">
        <v>20</v>
      </c>
      <c r="G2074" s="17"/>
      <c r="H2074" s="5" t="s">
        <v>211</v>
      </c>
      <c r="I2074" s="5"/>
      <c r="J2074" s="5"/>
      <c r="K2074" s="5"/>
      <c r="L2074" s="5" t="s">
        <v>203</v>
      </c>
      <c r="M2074" s="17" t="s">
        <v>204</v>
      </c>
      <c r="N2074" s="35">
        <v>38</v>
      </c>
    </row>
    <row r="2075" spans="1:14" ht="36" x14ac:dyDescent="0.25">
      <c r="A2075" s="4" t="s">
        <v>4842</v>
      </c>
      <c r="B2075" s="5" t="s">
        <v>4168</v>
      </c>
      <c r="C2075" s="5" t="s">
        <v>4409</v>
      </c>
      <c r="D2075" s="17" t="s">
        <v>4843</v>
      </c>
      <c r="E2075" s="50" t="s">
        <v>4844</v>
      </c>
      <c r="F2075" s="5" t="s">
        <v>20</v>
      </c>
      <c r="G2075" s="17"/>
      <c r="H2075" s="5" t="s">
        <v>211</v>
      </c>
      <c r="I2075" s="5"/>
      <c r="J2075" s="5"/>
      <c r="K2075" s="5"/>
      <c r="L2075" s="5" t="s">
        <v>203</v>
      </c>
      <c r="M2075" s="17" t="s">
        <v>204</v>
      </c>
      <c r="N2075" s="35">
        <v>500</v>
      </c>
    </row>
    <row r="2076" spans="1:14" ht="36" x14ac:dyDescent="0.25">
      <c r="A2076" s="4" t="s">
        <v>4845</v>
      </c>
      <c r="B2076" s="5" t="s">
        <v>4168</v>
      </c>
      <c r="C2076" s="5" t="s">
        <v>4409</v>
      </c>
      <c r="D2076" s="17" t="s">
        <v>4846</v>
      </c>
      <c r="E2076" s="50" t="s">
        <v>4847</v>
      </c>
      <c r="F2076" s="5" t="s">
        <v>20</v>
      </c>
      <c r="G2076" s="17"/>
      <c r="H2076" s="5" t="s">
        <v>211</v>
      </c>
      <c r="I2076" s="5"/>
      <c r="J2076" s="5"/>
      <c r="K2076" s="5"/>
      <c r="L2076" s="5" t="s">
        <v>203</v>
      </c>
      <c r="M2076" s="17" t="s">
        <v>204</v>
      </c>
      <c r="N2076" s="35">
        <v>14</v>
      </c>
    </row>
    <row r="2077" spans="1:14" ht="36" x14ac:dyDescent="0.25">
      <c r="A2077" s="4" t="s">
        <v>4848</v>
      </c>
      <c r="B2077" s="5" t="s">
        <v>4168</v>
      </c>
      <c r="C2077" s="5" t="s">
        <v>4409</v>
      </c>
      <c r="D2077" s="17" t="s">
        <v>4849</v>
      </c>
      <c r="E2077" s="50" t="s">
        <v>4850</v>
      </c>
      <c r="F2077" s="5" t="s">
        <v>20</v>
      </c>
      <c r="G2077" s="17"/>
      <c r="H2077" s="5" t="s">
        <v>211</v>
      </c>
      <c r="I2077" s="5"/>
      <c r="J2077" s="5"/>
      <c r="K2077" s="5"/>
      <c r="L2077" s="5" t="s">
        <v>203</v>
      </c>
      <c r="M2077" s="17" t="s">
        <v>204</v>
      </c>
      <c r="N2077" s="35">
        <v>1</v>
      </c>
    </row>
    <row r="2078" spans="1:14" ht="36" x14ac:dyDescent="0.25">
      <c r="A2078" s="4" t="s">
        <v>4851</v>
      </c>
      <c r="B2078" s="5" t="s">
        <v>4168</v>
      </c>
      <c r="C2078" s="5" t="s">
        <v>4409</v>
      </c>
      <c r="D2078" s="17" t="s">
        <v>4852</v>
      </c>
      <c r="E2078" s="50">
        <v>770010200000</v>
      </c>
      <c r="F2078" s="5" t="s">
        <v>20</v>
      </c>
      <c r="G2078" s="17"/>
      <c r="H2078" s="5" t="s">
        <v>211</v>
      </c>
      <c r="I2078" s="5"/>
      <c r="J2078" s="5"/>
      <c r="K2078" s="5"/>
      <c r="L2078" s="5" t="s">
        <v>203</v>
      </c>
      <c r="M2078" s="17" t="s">
        <v>204</v>
      </c>
      <c r="N2078" s="35">
        <v>24</v>
      </c>
    </row>
    <row r="2079" spans="1:14" ht="36" x14ac:dyDescent="0.25">
      <c r="A2079" s="4" t="s">
        <v>4853</v>
      </c>
      <c r="B2079" s="5" t="s">
        <v>4168</v>
      </c>
      <c r="C2079" s="5" t="s">
        <v>4409</v>
      </c>
      <c r="D2079" s="17" t="s">
        <v>4854</v>
      </c>
      <c r="E2079" s="50">
        <v>820224530000</v>
      </c>
      <c r="F2079" s="5" t="s">
        <v>20</v>
      </c>
      <c r="G2079" s="17"/>
      <c r="H2079" s="5" t="s">
        <v>211</v>
      </c>
      <c r="I2079" s="5"/>
      <c r="J2079" s="5"/>
      <c r="K2079" s="5"/>
      <c r="L2079" s="5" t="s">
        <v>203</v>
      </c>
      <c r="M2079" s="17" t="s">
        <v>204</v>
      </c>
      <c r="N2079" s="35">
        <v>1</v>
      </c>
    </row>
    <row r="2080" spans="1:14" ht="36" x14ac:dyDescent="0.25">
      <c r="A2080" s="4" t="s">
        <v>4855</v>
      </c>
      <c r="B2080" s="5" t="s">
        <v>4168</v>
      </c>
      <c r="C2080" s="5" t="s">
        <v>4409</v>
      </c>
      <c r="D2080" s="17" t="s">
        <v>4856</v>
      </c>
      <c r="E2080" s="50" t="s">
        <v>4857</v>
      </c>
      <c r="F2080" s="5" t="s">
        <v>20</v>
      </c>
      <c r="G2080" s="17"/>
      <c r="H2080" s="5" t="s">
        <v>211</v>
      </c>
      <c r="I2080" s="5"/>
      <c r="J2080" s="5"/>
      <c r="K2080" s="5"/>
      <c r="L2080" s="5" t="s">
        <v>203</v>
      </c>
      <c r="M2080" s="17" t="s">
        <v>204</v>
      </c>
      <c r="N2080" s="35">
        <v>50</v>
      </c>
    </row>
    <row r="2081" spans="1:14" ht="36" x14ac:dyDescent="0.25">
      <c r="A2081" s="4" t="s">
        <v>4858</v>
      </c>
      <c r="B2081" s="5" t="s">
        <v>4168</v>
      </c>
      <c r="C2081" s="5" t="s">
        <v>4409</v>
      </c>
      <c r="D2081" s="17" t="s">
        <v>4859</v>
      </c>
      <c r="E2081" s="50">
        <v>150101600000</v>
      </c>
      <c r="F2081" s="5" t="s">
        <v>20</v>
      </c>
      <c r="G2081" s="17"/>
      <c r="H2081" s="5" t="s">
        <v>211</v>
      </c>
      <c r="I2081" s="5"/>
      <c r="J2081" s="5"/>
      <c r="K2081" s="5"/>
      <c r="L2081" s="5" t="s">
        <v>203</v>
      </c>
      <c r="M2081" s="17" t="s">
        <v>204</v>
      </c>
      <c r="N2081" s="35">
        <v>4</v>
      </c>
    </row>
    <row r="2082" spans="1:14" ht="36" x14ac:dyDescent="0.25">
      <c r="A2082" s="4" t="s">
        <v>4860</v>
      </c>
      <c r="B2082" s="5" t="s">
        <v>4168</v>
      </c>
      <c r="C2082" s="5" t="s">
        <v>4409</v>
      </c>
      <c r="D2082" s="17" t="s">
        <v>4861</v>
      </c>
      <c r="E2082" s="50">
        <v>953644030000</v>
      </c>
      <c r="F2082" s="5" t="s">
        <v>20</v>
      </c>
      <c r="G2082" s="17"/>
      <c r="H2082" s="5" t="s">
        <v>211</v>
      </c>
      <c r="I2082" s="5"/>
      <c r="J2082" s="5"/>
      <c r="K2082" s="5"/>
      <c r="L2082" s="5" t="s">
        <v>203</v>
      </c>
      <c r="M2082" s="17" t="s">
        <v>204</v>
      </c>
      <c r="N2082" s="35">
        <v>5</v>
      </c>
    </row>
    <row r="2083" spans="1:14" ht="36" x14ac:dyDescent="0.25">
      <c r="A2083" s="4" t="s">
        <v>4862</v>
      </c>
      <c r="B2083" s="5" t="s">
        <v>4168</v>
      </c>
      <c r="C2083" s="5" t="s">
        <v>4409</v>
      </c>
      <c r="D2083" s="17" t="s">
        <v>4863</v>
      </c>
      <c r="E2083" s="50">
        <v>953526090000</v>
      </c>
      <c r="F2083" s="5" t="s">
        <v>20</v>
      </c>
      <c r="G2083" s="17"/>
      <c r="H2083" s="5" t="s">
        <v>211</v>
      </c>
      <c r="I2083" s="5"/>
      <c r="J2083" s="5"/>
      <c r="K2083" s="5"/>
      <c r="L2083" s="5" t="s">
        <v>203</v>
      </c>
      <c r="M2083" s="17" t="s">
        <v>204</v>
      </c>
      <c r="N2083" s="35">
        <v>6</v>
      </c>
    </row>
    <row r="2084" spans="1:14" ht="36" x14ac:dyDescent="0.25">
      <c r="A2084" s="4" t="s">
        <v>4864</v>
      </c>
      <c r="B2084" s="5" t="s">
        <v>4168</v>
      </c>
      <c r="C2084" s="5" t="s">
        <v>4409</v>
      </c>
      <c r="D2084" s="17" t="s">
        <v>4865</v>
      </c>
      <c r="E2084" s="50" t="s">
        <v>4866</v>
      </c>
      <c r="F2084" s="5" t="s">
        <v>20</v>
      </c>
      <c r="G2084" s="17"/>
      <c r="H2084" s="5" t="s">
        <v>211</v>
      </c>
      <c r="I2084" s="5"/>
      <c r="J2084" s="5"/>
      <c r="K2084" s="5"/>
      <c r="L2084" s="5" t="s">
        <v>203</v>
      </c>
      <c r="M2084" s="17" t="s">
        <v>204</v>
      </c>
      <c r="N2084" s="35">
        <v>1</v>
      </c>
    </row>
    <row r="2085" spans="1:14" ht="36" x14ac:dyDescent="0.25">
      <c r="A2085" s="4" t="s">
        <v>4867</v>
      </c>
      <c r="B2085" s="5" t="s">
        <v>4168</v>
      </c>
      <c r="C2085" s="5" t="s">
        <v>4409</v>
      </c>
      <c r="D2085" s="17" t="s">
        <v>4868</v>
      </c>
      <c r="E2085" s="50">
        <v>953526100000</v>
      </c>
      <c r="F2085" s="5" t="s">
        <v>20</v>
      </c>
      <c r="G2085" s="17"/>
      <c r="H2085" s="5" t="s">
        <v>211</v>
      </c>
      <c r="I2085" s="5"/>
      <c r="J2085" s="5"/>
      <c r="K2085" s="5"/>
      <c r="L2085" s="5" t="s">
        <v>203</v>
      </c>
      <c r="M2085" s="17" t="s">
        <v>204</v>
      </c>
      <c r="N2085" s="35">
        <v>12</v>
      </c>
    </row>
    <row r="2086" spans="1:14" ht="36" x14ac:dyDescent="0.25">
      <c r="A2086" s="4" t="s">
        <v>4869</v>
      </c>
      <c r="B2086" s="5" t="s">
        <v>4168</v>
      </c>
      <c r="C2086" s="5" t="s">
        <v>4409</v>
      </c>
      <c r="D2086" s="17" t="s">
        <v>4870</v>
      </c>
      <c r="E2086" s="50" t="s">
        <v>4871</v>
      </c>
      <c r="F2086" s="5" t="s">
        <v>20</v>
      </c>
      <c r="G2086" s="17"/>
      <c r="H2086" s="5" t="s">
        <v>211</v>
      </c>
      <c r="I2086" s="5"/>
      <c r="J2086" s="5"/>
      <c r="K2086" s="5"/>
      <c r="L2086" s="5" t="s">
        <v>203</v>
      </c>
      <c r="M2086" s="17" t="s">
        <v>204</v>
      </c>
      <c r="N2086" s="35">
        <v>5</v>
      </c>
    </row>
    <row r="2087" spans="1:14" ht="36" x14ac:dyDescent="0.25">
      <c r="A2087" s="4" t="s">
        <v>4872</v>
      </c>
      <c r="B2087" s="5" t="s">
        <v>4168</v>
      </c>
      <c r="C2087" s="5" t="s">
        <v>4409</v>
      </c>
      <c r="D2087" s="17" t="s">
        <v>4873</v>
      </c>
      <c r="E2087" s="50">
        <v>951820950000</v>
      </c>
      <c r="F2087" s="5" t="s">
        <v>20</v>
      </c>
      <c r="G2087" s="17"/>
      <c r="H2087" s="5" t="s">
        <v>211</v>
      </c>
      <c r="I2087" s="5"/>
      <c r="J2087" s="5"/>
      <c r="K2087" s="5"/>
      <c r="L2087" s="5" t="s">
        <v>203</v>
      </c>
      <c r="M2087" s="17" t="s">
        <v>204</v>
      </c>
      <c r="N2087" s="35">
        <v>15</v>
      </c>
    </row>
    <row r="2088" spans="1:14" ht="36" x14ac:dyDescent="0.25">
      <c r="A2088" s="4" t="s">
        <v>4874</v>
      </c>
      <c r="B2088" s="5" t="s">
        <v>4168</v>
      </c>
      <c r="C2088" s="5" t="s">
        <v>4409</v>
      </c>
      <c r="D2088" s="17" t="s">
        <v>4875</v>
      </c>
      <c r="E2088" s="50">
        <v>150245130000</v>
      </c>
      <c r="F2088" s="5" t="s">
        <v>20</v>
      </c>
      <c r="G2088" s="17"/>
      <c r="H2088" s="5" t="s">
        <v>211</v>
      </c>
      <c r="I2088" s="5"/>
      <c r="J2088" s="5"/>
      <c r="K2088" s="5"/>
      <c r="L2088" s="5" t="s">
        <v>203</v>
      </c>
      <c r="M2088" s="17" t="s">
        <v>204</v>
      </c>
      <c r="N2088" s="35">
        <v>4</v>
      </c>
    </row>
    <row r="2089" spans="1:14" ht="36" x14ac:dyDescent="0.25">
      <c r="A2089" s="4" t="s">
        <v>4876</v>
      </c>
      <c r="B2089" s="5" t="s">
        <v>4168</v>
      </c>
      <c r="C2089" s="5" t="s">
        <v>4409</v>
      </c>
      <c r="D2089" s="17" t="s">
        <v>4877</v>
      </c>
      <c r="E2089" s="50">
        <v>150245450000</v>
      </c>
      <c r="F2089" s="5" t="s">
        <v>20</v>
      </c>
      <c r="G2089" s="17"/>
      <c r="H2089" s="5" t="s">
        <v>211</v>
      </c>
      <c r="I2089" s="5"/>
      <c r="J2089" s="5"/>
      <c r="K2089" s="5"/>
      <c r="L2089" s="5" t="s">
        <v>203</v>
      </c>
      <c r="M2089" s="17" t="s">
        <v>204</v>
      </c>
      <c r="N2089" s="35">
        <v>1</v>
      </c>
    </row>
    <row r="2090" spans="1:14" ht="36" x14ac:dyDescent="0.25">
      <c r="A2090" s="4" t="s">
        <v>4878</v>
      </c>
      <c r="B2090" s="5" t="s">
        <v>4168</v>
      </c>
      <c r="C2090" s="5" t="s">
        <v>4409</v>
      </c>
      <c r="D2090" s="17" t="s">
        <v>4879</v>
      </c>
      <c r="E2090" s="50">
        <v>150246950000</v>
      </c>
      <c r="F2090" s="5" t="s">
        <v>20</v>
      </c>
      <c r="G2090" s="17"/>
      <c r="H2090" s="5" t="s">
        <v>211</v>
      </c>
      <c r="I2090" s="5"/>
      <c r="J2090" s="5"/>
      <c r="K2090" s="5"/>
      <c r="L2090" s="5" t="s">
        <v>203</v>
      </c>
      <c r="M2090" s="17" t="s">
        <v>204</v>
      </c>
      <c r="N2090" s="35">
        <v>5</v>
      </c>
    </row>
    <row r="2091" spans="1:14" ht="36" x14ac:dyDescent="0.25">
      <c r="A2091" s="4" t="s">
        <v>4880</v>
      </c>
      <c r="B2091" s="5" t="s">
        <v>4168</v>
      </c>
      <c r="C2091" s="5" t="s">
        <v>4409</v>
      </c>
      <c r="D2091" s="17" t="s">
        <v>4881</v>
      </c>
      <c r="E2091" s="50">
        <v>951817130000</v>
      </c>
      <c r="F2091" s="5" t="s">
        <v>20</v>
      </c>
      <c r="G2091" s="17"/>
      <c r="H2091" s="5" t="s">
        <v>211</v>
      </c>
      <c r="I2091" s="5"/>
      <c r="J2091" s="5"/>
      <c r="K2091" s="5"/>
      <c r="L2091" s="5" t="s">
        <v>203</v>
      </c>
      <c r="M2091" s="17" t="s">
        <v>204</v>
      </c>
      <c r="N2091" s="35">
        <v>78</v>
      </c>
    </row>
    <row r="2092" spans="1:14" ht="36" x14ac:dyDescent="0.25">
      <c r="A2092" s="4" t="s">
        <v>4882</v>
      </c>
      <c r="B2092" s="5" t="s">
        <v>4168</v>
      </c>
      <c r="C2092" s="5" t="s">
        <v>4409</v>
      </c>
      <c r="D2092" s="17" t="s">
        <v>4883</v>
      </c>
      <c r="E2092" s="50">
        <v>953533370000</v>
      </c>
      <c r="F2092" s="5" t="s">
        <v>20</v>
      </c>
      <c r="G2092" s="17"/>
      <c r="H2092" s="5" t="s">
        <v>211</v>
      </c>
      <c r="I2092" s="5"/>
      <c r="J2092" s="5"/>
      <c r="K2092" s="5"/>
      <c r="L2092" s="5" t="s">
        <v>203</v>
      </c>
      <c r="M2092" s="17" t="s">
        <v>204</v>
      </c>
      <c r="N2092" s="35">
        <v>6</v>
      </c>
    </row>
    <row r="2093" spans="1:14" ht="36" x14ac:dyDescent="0.25">
      <c r="A2093" s="4" t="s">
        <v>4884</v>
      </c>
      <c r="B2093" s="5" t="s">
        <v>4168</v>
      </c>
      <c r="C2093" s="5" t="s">
        <v>4409</v>
      </c>
      <c r="D2093" s="17" t="s">
        <v>4885</v>
      </c>
      <c r="E2093" s="50">
        <v>951817160000</v>
      </c>
      <c r="F2093" s="5" t="s">
        <v>20</v>
      </c>
      <c r="G2093" s="17"/>
      <c r="H2093" s="5" t="s">
        <v>211</v>
      </c>
      <c r="I2093" s="5"/>
      <c r="J2093" s="5"/>
      <c r="K2093" s="5"/>
      <c r="L2093" s="5" t="s">
        <v>203</v>
      </c>
      <c r="M2093" s="17" t="s">
        <v>204</v>
      </c>
      <c r="N2093" s="35">
        <v>48</v>
      </c>
    </row>
    <row r="2094" spans="1:14" ht="36" x14ac:dyDescent="0.25">
      <c r="A2094" s="4" t="s">
        <v>4886</v>
      </c>
      <c r="B2094" s="5" t="s">
        <v>4168</v>
      </c>
      <c r="C2094" s="5" t="s">
        <v>4409</v>
      </c>
      <c r="D2094" s="17" t="s">
        <v>4887</v>
      </c>
      <c r="E2094" s="50">
        <v>953526220000</v>
      </c>
      <c r="F2094" s="5" t="s">
        <v>20</v>
      </c>
      <c r="G2094" s="17"/>
      <c r="H2094" s="5" t="s">
        <v>211</v>
      </c>
      <c r="I2094" s="5"/>
      <c r="J2094" s="5"/>
      <c r="K2094" s="5"/>
      <c r="L2094" s="5" t="s">
        <v>203</v>
      </c>
      <c r="M2094" s="17" t="s">
        <v>204</v>
      </c>
      <c r="N2094" s="35">
        <v>197</v>
      </c>
    </row>
    <row r="2095" spans="1:14" ht="36" x14ac:dyDescent="0.25">
      <c r="A2095" s="4" t="s">
        <v>4888</v>
      </c>
      <c r="B2095" s="5" t="s">
        <v>4168</v>
      </c>
      <c r="C2095" s="5" t="s">
        <v>4409</v>
      </c>
      <c r="D2095" s="17" t="s">
        <v>4889</v>
      </c>
      <c r="E2095" s="50" t="s">
        <v>4890</v>
      </c>
      <c r="F2095" s="5" t="s">
        <v>20</v>
      </c>
      <c r="G2095" s="17"/>
      <c r="H2095" s="5" t="s">
        <v>211</v>
      </c>
      <c r="I2095" s="5"/>
      <c r="J2095" s="5"/>
      <c r="K2095" s="5"/>
      <c r="L2095" s="5" t="s">
        <v>203</v>
      </c>
      <c r="M2095" s="17" t="s">
        <v>204</v>
      </c>
      <c r="N2095" s="35">
        <v>4</v>
      </c>
    </row>
    <row r="2096" spans="1:14" ht="36" x14ac:dyDescent="0.25">
      <c r="A2096" s="4" t="s">
        <v>4891</v>
      </c>
      <c r="B2096" s="5" t="s">
        <v>4168</v>
      </c>
      <c r="C2096" s="5" t="s">
        <v>4409</v>
      </c>
      <c r="D2096" s="17" t="s">
        <v>4892</v>
      </c>
      <c r="E2096" s="50">
        <v>953619700000</v>
      </c>
      <c r="F2096" s="5" t="s">
        <v>20</v>
      </c>
      <c r="G2096" s="17"/>
      <c r="H2096" s="5" t="s">
        <v>211</v>
      </c>
      <c r="I2096" s="5"/>
      <c r="J2096" s="5"/>
      <c r="K2096" s="5"/>
      <c r="L2096" s="5" t="s">
        <v>203</v>
      </c>
      <c r="M2096" s="17" t="s">
        <v>204</v>
      </c>
      <c r="N2096" s="35">
        <v>1</v>
      </c>
    </row>
    <row r="2097" spans="1:14" ht="36" x14ac:dyDescent="0.25">
      <c r="A2097" s="4" t="s">
        <v>4893</v>
      </c>
      <c r="B2097" s="5" t="s">
        <v>4168</v>
      </c>
      <c r="C2097" s="5" t="s">
        <v>4409</v>
      </c>
      <c r="D2097" s="17" t="s">
        <v>4894</v>
      </c>
      <c r="E2097" s="50" t="s">
        <v>4895</v>
      </c>
      <c r="F2097" s="5" t="s">
        <v>20</v>
      </c>
      <c r="G2097" s="17"/>
      <c r="H2097" s="5" t="s">
        <v>211</v>
      </c>
      <c r="I2097" s="5"/>
      <c r="J2097" s="5"/>
      <c r="K2097" s="5"/>
      <c r="L2097" s="5" t="s">
        <v>203</v>
      </c>
      <c r="M2097" s="17" t="s">
        <v>204</v>
      </c>
      <c r="N2097" s="35">
        <v>18</v>
      </c>
    </row>
    <row r="2098" spans="1:14" ht="36" x14ac:dyDescent="0.25">
      <c r="A2098" s="4" t="s">
        <v>4896</v>
      </c>
      <c r="B2098" s="5" t="s">
        <v>4168</v>
      </c>
      <c r="C2098" s="5" t="s">
        <v>4409</v>
      </c>
      <c r="D2098" s="17" t="s">
        <v>4897</v>
      </c>
      <c r="E2098" s="50">
        <v>150200220000</v>
      </c>
      <c r="F2098" s="5" t="s">
        <v>20</v>
      </c>
      <c r="G2098" s="17"/>
      <c r="H2098" s="5" t="s">
        <v>211</v>
      </c>
      <c r="I2098" s="5"/>
      <c r="J2098" s="5"/>
      <c r="K2098" s="5"/>
      <c r="L2098" s="5" t="s">
        <v>203</v>
      </c>
      <c r="M2098" s="17" t="s">
        <v>204</v>
      </c>
      <c r="N2098" s="35">
        <v>1</v>
      </c>
    </row>
    <row r="2099" spans="1:14" ht="36" x14ac:dyDescent="0.25">
      <c r="A2099" s="4" t="s">
        <v>4898</v>
      </c>
      <c r="B2099" s="5" t="s">
        <v>4168</v>
      </c>
      <c r="C2099" s="5" t="s">
        <v>4409</v>
      </c>
      <c r="D2099" s="17" t="s">
        <v>4899</v>
      </c>
      <c r="E2099" s="50">
        <v>254005940000</v>
      </c>
      <c r="F2099" s="5" t="s">
        <v>20</v>
      </c>
      <c r="G2099" s="17"/>
      <c r="H2099" s="5" t="s">
        <v>211</v>
      </c>
      <c r="I2099" s="5"/>
      <c r="J2099" s="5"/>
      <c r="K2099" s="5"/>
      <c r="L2099" s="5" t="s">
        <v>203</v>
      </c>
      <c r="M2099" s="17" t="s">
        <v>204</v>
      </c>
      <c r="N2099" s="35">
        <v>3</v>
      </c>
    </row>
    <row r="2100" spans="1:14" ht="36" x14ac:dyDescent="0.25">
      <c r="A2100" s="4" t="s">
        <v>4900</v>
      </c>
      <c r="B2100" s="5" t="s">
        <v>4168</v>
      </c>
      <c r="C2100" s="5" t="s">
        <v>4409</v>
      </c>
      <c r="D2100" s="17" t="s">
        <v>4901</v>
      </c>
      <c r="E2100" s="50">
        <v>270402000000</v>
      </c>
      <c r="F2100" s="5" t="s">
        <v>20</v>
      </c>
      <c r="G2100" s="17"/>
      <c r="H2100" s="5" t="s">
        <v>211</v>
      </c>
      <c r="I2100" s="5"/>
      <c r="J2100" s="5"/>
      <c r="K2100" s="5"/>
      <c r="L2100" s="5" t="s">
        <v>203</v>
      </c>
      <c r="M2100" s="17" t="s">
        <v>204</v>
      </c>
      <c r="N2100" s="35">
        <v>2</v>
      </c>
    </row>
    <row r="2101" spans="1:14" ht="36" x14ac:dyDescent="0.25">
      <c r="A2101" s="4" t="s">
        <v>4902</v>
      </c>
      <c r="B2101" s="5" t="s">
        <v>4168</v>
      </c>
      <c r="C2101" s="5" t="s">
        <v>4409</v>
      </c>
      <c r="D2101" s="17" t="s">
        <v>4903</v>
      </c>
      <c r="E2101" s="50">
        <v>270400610000</v>
      </c>
      <c r="F2101" s="5" t="s">
        <v>20</v>
      </c>
      <c r="G2101" s="17"/>
      <c r="H2101" s="5" t="s">
        <v>211</v>
      </c>
      <c r="I2101" s="5"/>
      <c r="J2101" s="5"/>
      <c r="K2101" s="5"/>
      <c r="L2101" s="5" t="s">
        <v>203</v>
      </c>
      <c r="M2101" s="17" t="s">
        <v>204</v>
      </c>
      <c r="N2101" s="35">
        <v>6</v>
      </c>
    </row>
    <row r="2102" spans="1:14" ht="36" x14ac:dyDescent="0.25">
      <c r="A2102" s="4" t="s">
        <v>4904</v>
      </c>
      <c r="B2102" s="5" t="s">
        <v>4168</v>
      </c>
      <c r="C2102" s="5" t="s">
        <v>4409</v>
      </c>
      <c r="D2102" s="17" t="s">
        <v>4905</v>
      </c>
      <c r="E2102" s="50">
        <v>270400620000</v>
      </c>
      <c r="F2102" s="5" t="s">
        <v>20</v>
      </c>
      <c r="G2102" s="17"/>
      <c r="H2102" s="5" t="s">
        <v>211</v>
      </c>
      <c r="I2102" s="5"/>
      <c r="J2102" s="5"/>
      <c r="K2102" s="5"/>
      <c r="L2102" s="5" t="s">
        <v>203</v>
      </c>
      <c r="M2102" s="17" t="s">
        <v>204</v>
      </c>
      <c r="N2102" s="35">
        <v>3</v>
      </c>
    </row>
    <row r="2103" spans="1:14" ht="36" x14ac:dyDescent="0.25">
      <c r="A2103" s="4" t="s">
        <v>4906</v>
      </c>
      <c r="B2103" s="5" t="s">
        <v>4168</v>
      </c>
      <c r="C2103" s="5" t="s">
        <v>4409</v>
      </c>
      <c r="D2103" s="17" t="s">
        <v>4907</v>
      </c>
      <c r="E2103" s="50">
        <v>270400680000</v>
      </c>
      <c r="F2103" s="5" t="s">
        <v>20</v>
      </c>
      <c r="G2103" s="17"/>
      <c r="H2103" s="5" t="s">
        <v>211</v>
      </c>
      <c r="I2103" s="5"/>
      <c r="J2103" s="5"/>
      <c r="K2103" s="5"/>
      <c r="L2103" s="5" t="s">
        <v>203</v>
      </c>
      <c r="M2103" s="17" t="s">
        <v>204</v>
      </c>
      <c r="N2103" s="35">
        <v>6</v>
      </c>
    </row>
    <row r="2104" spans="1:14" ht="36" x14ac:dyDescent="0.25">
      <c r="A2104" s="4" t="s">
        <v>4908</v>
      </c>
      <c r="B2104" s="5" t="s">
        <v>4168</v>
      </c>
      <c r="C2104" s="5" t="s">
        <v>4409</v>
      </c>
      <c r="D2104" s="17" t="s">
        <v>4909</v>
      </c>
      <c r="E2104" s="50">
        <v>50001630000</v>
      </c>
      <c r="F2104" s="5" t="s">
        <v>20</v>
      </c>
      <c r="G2104" s="17"/>
      <c r="H2104" s="5" t="s">
        <v>211</v>
      </c>
      <c r="I2104" s="5"/>
      <c r="J2104" s="5"/>
      <c r="K2104" s="5"/>
      <c r="L2104" s="5" t="s">
        <v>203</v>
      </c>
      <c r="M2104" s="17" t="s">
        <v>276</v>
      </c>
      <c r="N2104" s="35">
        <v>9</v>
      </c>
    </row>
    <row r="2105" spans="1:14" ht="36" x14ac:dyDescent="0.25">
      <c r="A2105" s="4" t="s">
        <v>4910</v>
      </c>
      <c r="B2105" s="5" t="s">
        <v>4168</v>
      </c>
      <c r="C2105" s="5" t="s">
        <v>4409</v>
      </c>
      <c r="D2105" s="17" t="s">
        <v>4911</v>
      </c>
      <c r="E2105" s="50">
        <v>50001000000</v>
      </c>
      <c r="F2105" s="5" t="s">
        <v>20</v>
      </c>
      <c r="G2105" s="17"/>
      <c r="H2105" s="5" t="s">
        <v>211</v>
      </c>
      <c r="I2105" s="5"/>
      <c r="J2105" s="5"/>
      <c r="K2105" s="5"/>
      <c r="L2105" s="5" t="s">
        <v>203</v>
      </c>
      <c r="M2105" s="17" t="s">
        <v>276</v>
      </c>
      <c r="N2105" s="35">
        <v>2.76</v>
      </c>
    </row>
    <row r="2106" spans="1:14" ht="36" x14ac:dyDescent="0.25">
      <c r="A2106" s="4" t="s">
        <v>4912</v>
      </c>
      <c r="B2106" s="5" t="s">
        <v>4168</v>
      </c>
      <c r="C2106" s="5" t="s">
        <v>4409</v>
      </c>
      <c r="D2106" s="17" t="s">
        <v>4913</v>
      </c>
      <c r="E2106" s="50">
        <v>355110120000</v>
      </c>
      <c r="F2106" s="5" t="s">
        <v>20</v>
      </c>
      <c r="G2106" s="17"/>
      <c r="H2106" s="5" t="s">
        <v>211</v>
      </c>
      <c r="I2106" s="5"/>
      <c r="J2106" s="5"/>
      <c r="K2106" s="5"/>
      <c r="L2106" s="5" t="s">
        <v>203</v>
      </c>
      <c r="M2106" s="17" t="s">
        <v>1698</v>
      </c>
      <c r="N2106" s="35">
        <v>0.185</v>
      </c>
    </row>
    <row r="2107" spans="1:14" ht="36" x14ac:dyDescent="0.25">
      <c r="A2107" s="4" t="s">
        <v>4914</v>
      </c>
      <c r="B2107" s="5" t="s">
        <v>4168</v>
      </c>
      <c r="C2107" s="5" t="s">
        <v>4409</v>
      </c>
      <c r="D2107" s="17" t="s">
        <v>4915</v>
      </c>
      <c r="E2107" s="50">
        <v>355112130000</v>
      </c>
      <c r="F2107" s="5" t="s">
        <v>20</v>
      </c>
      <c r="G2107" s="17"/>
      <c r="H2107" s="5" t="s">
        <v>211</v>
      </c>
      <c r="I2107" s="5"/>
      <c r="J2107" s="5"/>
      <c r="K2107" s="5"/>
      <c r="L2107" s="5" t="s">
        <v>203</v>
      </c>
      <c r="M2107" s="17" t="s">
        <v>1698</v>
      </c>
      <c r="N2107" s="35">
        <v>9.9000000000000005E-2</v>
      </c>
    </row>
    <row r="2108" spans="1:14" ht="36" x14ac:dyDescent="0.25">
      <c r="A2108" s="4" t="s">
        <v>4916</v>
      </c>
      <c r="B2108" s="5" t="s">
        <v>4168</v>
      </c>
      <c r="C2108" s="5" t="s">
        <v>4409</v>
      </c>
      <c r="D2108" s="17" t="s">
        <v>4917</v>
      </c>
      <c r="E2108" s="50" t="s">
        <v>4918</v>
      </c>
      <c r="F2108" s="5" t="s">
        <v>20</v>
      </c>
      <c r="G2108" s="17"/>
      <c r="H2108" s="5" t="s">
        <v>211</v>
      </c>
      <c r="I2108" s="5"/>
      <c r="J2108" s="5"/>
      <c r="K2108" s="5"/>
      <c r="L2108" s="5" t="s">
        <v>203</v>
      </c>
      <c r="M2108" s="17" t="s">
        <v>276</v>
      </c>
      <c r="N2108" s="35">
        <v>20.02</v>
      </c>
    </row>
    <row r="2109" spans="1:14" ht="36" x14ac:dyDescent="0.25">
      <c r="A2109" s="4" t="s">
        <v>4919</v>
      </c>
      <c r="B2109" s="5" t="s">
        <v>4168</v>
      </c>
      <c r="C2109" s="5" t="s">
        <v>4409</v>
      </c>
      <c r="D2109" s="17" t="s">
        <v>4920</v>
      </c>
      <c r="E2109" s="50" t="s">
        <v>4921</v>
      </c>
      <c r="F2109" s="5" t="s">
        <v>20</v>
      </c>
      <c r="G2109" s="17"/>
      <c r="H2109" s="5" t="s">
        <v>211</v>
      </c>
      <c r="I2109" s="5"/>
      <c r="J2109" s="5"/>
      <c r="K2109" s="5"/>
      <c r="L2109" s="5" t="s">
        <v>203</v>
      </c>
      <c r="M2109" s="17" t="s">
        <v>276</v>
      </c>
      <c r="N2109" s="35">
        <v>20.6</v>
      </c>
    </row>
    <row r="2110" spans="1:14" ht="36" x14ac:dyDescent="0.25">
      <c r="A2110" s="4" t="s">
        <v>4922</v>
      </c>
      <c r="B2110" s="5" t="s">
        <v>4168</v>
      </c>
      <c r="C2110" s="5" t="s">
        <v>4409</v>
      </c>
      <c r="D2110" s="17" t="s">
        <v>4923</v>
      </c>
      <c r="E2110" s="50" t="s">
        <v>4924</v>
      </c>
      <c r="F2110" s="5" t="s">
        <v>20</v>
      </c>
      <c r="G2110" s="17"/>
      <c r="H2110" s="5" t="s">
        <v>211</v>
      </c>
      <c r="I2110" s="5"/>
      <c r="J2110" s="5"/>
      <c r="K2110" s="5"/>
      <c r="L2110" s="5" t="s">
        <v>203</v>
      </c>
      <c r="M2110" s="17" t="s">
        <v>276</v>
      </c>
      <c r="N2110" s="35">
        <v>21.18</v>
      </c>
    </row>
    <row r="2111" spans="1:14" ht="36" x14ac:dyDescent="0.25">
      <c r="A2111" s="4" t="s">
        <v>4925</v>
      </c>
      <c r="B2111" s="5" t="s">
        <v>4168</v>
      </c>
      <c r="C2111" s="5" t="s">
        <v>4409</v>
      </c>
      <c r="D2111" s="17" t="s">
        <v>4926</v>
      </c>
      <c r="E2111" s="50" t="s">
        <v>4927</v>
      </c>
      <c r="F2111" s="5" t="s">
        <v>20</v>
      </c>
      <c r="G2111" s="17"/>
      <c r="H2111" s="5" t="s">
        <v>211</v>
      </c>
      <c r="I2111" s="5"/>
      <c r="J2111" s="5"/>
      <c r="K2111" s="5"/>
      <c r="L2111" s="5" t="s">
        <v>203</v>
      </c>
      <c r="M2111" s="17" t="s">
        <v>276</v>
      </c>
      <c r="N2111" s="35">
        <v>21.4</v>
      </c>
    </row>
    <row r="2112" spans="1:14" ht="36" x14ac:dyDescent="0.25">
      <c r="A2112" s="4" t="s">
        <v>4928</v>
      </c>
      <c r="B2112" s="5" t="s">
        <v>4168</v>
      </c>
      <c r="C2112" s="5" t="s">
        <v>4409</v>
      </c>
      <c r="D2112" s="17" t="s">
        <v>4929</v>
      </c>
      <c r="E2112" s="50" t="s">
        <v>4930</v>
      </c>
      <c r="F2112" s="5" t="s">
        <v>20</v>
      </c>
      <c r="G2112" s="17"/>
      <c r="H2112" s="5" t="s">
        <v>211</v>
      </c>
      <c r="I2112" s="5"/>
      <c r="J2112" s="5"/>
      <c r="K2112" s="5"/>
      <c r="L2112" s="5" t="s">
        <v>203</v>
      </c>
      <c r="M2112" s="17" t="s">
        <v>276</v>
      </c>
      <c r="N2112" s="35">
        <v>19.899999999999999</v>
      </c>
    </row>
    <row r="2113" spans="1:14" ht="36" x14ac:dyDescent="0.25">
      <c r="A2113" s="4" t="s">
        <v>4931</v>
      </c>
      <c r="B2113" s="5" t="s">
        <v>4168</v>
      </c>
      <c r="C2113" s="5" t="s">
        <v>4409</v>
      </c>
      <c r="D2113" s="17" t="s">
        <v>4932</v>
      </c>
      <c r="E2113" s="50" t="s">
        <v>4933</v>
      </c>
      <c r="F2113" s="5" t="s">
        <v>20</v>
      </c>
      <c r="G2113" s="17"/>
      <c r="H2113" s="5" t="s">
        <v>211</v>
      </c>
      <c r="I2113" s="5"/>
      <c r="J2113" s="5"/>
      <c r="K2113" s="5"/>
      <c r="L2113" s="5" t="s">
        <v>203</v>
      </c>
      <c r="M2113" s="17" t="s">
        <v>276</v>
      </c>
      <c r="N2113" s="35">
        <v>20.16</v>
      </c>
    </row>
    <row r="2114" spans="1:14" ht="36" x14ac:dyDescent="0.25">
      <c r="A2114" s="4" t="s">
        <v>4934</v>
      </c>
      <c r="B2114" s="5" t="s">
        <v>4168</v>
      </c>
      <c r="C2114" s="5" t="s">
        <v>4409</v>
      </c>
      <c r="D2114" s="17" t="s">
        <v>4935</v>
      </c>
      <c r="E2114" s="50" t="s">
        <v>4936</v>
      </c>
      <c r="F2114" s="5" t="s">
        <v>20</v>
      </c>
      <c r="G2114" s="17"/>
      <c r="H2114" s="5" t="s">
        <v>211</v>
      </c>
      <c r="I2114" s="5"/>
      <c r="J2114" s="5"/>
      <c r="K2114" s="5"/>
      <c r="L2114" s="5" t="s">
        <v>203</v>
      </c>
      <c r="M2114" s="17" t="s">
        <v>276</v>
      </c>
      <c r="N2114" s="35">
        <v>20.66</v>
      </c>
    </row>
    <row r="2115" spans="1:14" ht="36" x14ac:dyDescent="0.25">
      <c r="A2115" s="4" t="s">
        <v>4937</v>
      </c>
      <c r="B2115" s="5" t="s">
        <v>4168</v>
      </c>
      <c r="C2115" s="5" t="s">
        <v>4409</v>
      </c>
      <c r="D2115" s="17" t="s">
        <v>4938</v>
      </c>
      <c r="E2115" s="50" t="s">
        <v>4939</v>
      </c>
      <c r="F2115" s="5" t="s">
        <v>20</v>
      </c>
      <c r="G2115" s="17"/>
      <c r="H2115" s="5" t="s">
        <v>211</v>
      </c>
      <c r="I2115" s="5"/>
      <c r="J2115" s="5"/>
      <c r="K2115" s="5"/>
      <c r="L2115" s="5" t="s">
        <v>203</v>
      </c>
      <c r="M2115" s="17" t="s">
        <v>276</v>
      </c>
      <c r="N2115" s="35">
        <v>20.52</v>
      </c>
    </row>
    <row r="2116" spans="1:14" ht="36" x14ac:dyDescent="0.25">
      <c r="A2116" s="4" t="s">
        <v>4940</v>
      </c>
      <c r="B2116" s="5" t="s">
        <v>4168</v>
      </c>
      <c r="C2116" s="5" t="s">
        <v>4409</v>
      </c>
      <c r="D2116" s="17" t="s">
        <v>4941</v>
      </c>
      <c r="E2116" s="50" t="s">
        <v>4942</v>
      </c>
      <c r="F2116" s="5" t="s">
        <v>20</v>
      </c>
      <c r="G2116" s="17"/>
      <c r="H2116" s="5" t="s">
        <v>211</v>
      </c>
      <c r="I2116" s="5"/>
      <c r="J2116" s="5"/>
      <c r="K2116" s="5"/>
      <c r="L2116" s="5" t="s">
        <v>203</v>
      </c>
      <c r="M2116" s="17" t="s">
        <v>276</v>
      </c>
      <c r="N2116" s="35">
        <v>15</v>
      </c>
    </row>
    <row r="2117" spans="1:14" ht="36" x14ac:dyDescent="0.25">
      <c r="A2117" s="4" t="s">
        <v>4943</v>
      </c>
      <c r="B2117" s="5" t="s">
        <v>4168</v>
      </c>
      <c r="C2117" s="5" t="s">
        <v>4409</v>
      </c>
      <c r="D2117" s="17" t="s">
        <v>4944</v>
      </c>
      <c r="E2117" s="50">
        <v>953605310000</v>
      </c>
      <c r="F2117" s="5" t="s">
        <v>20</v>
      </c>
      <c r="G2117" s="17"/>
      <c r="H2117" s="5" t="s">
        <v>211</v>
      </c>
      <c r="I2117" s="5"/>
      <c r="J2117" s="5"/>
      <c r="K2117" s="5"/>
      <c r="L2117" s="5" t="s">
        <v>203</v>
      </c>
      <c r="M2117" s="17" t="s">
        <v>400</v>
      </c>
      <c r="N2117" s="35">
        <v>1208</v>
      </c>
    </row>
    <row r="2118" spans="1:14" ht="36" x14ac:dyDescent="0.25">
      <c r="A2118" s="4" t="s">
        <v>4945</v>
      </c>
      <c r="B2118" s="5" t="s">
        <v>4168</v>
      </c>
      <c r="C2118" s="5" t="s">
        <v>4409</v>
      </c>
      <c r="D2118" s="17" t="s">
        <v>4946</v>
      </c>
      <c r="E2118" s="50" t="s">
        <v>4947</v>
      </c>
      <c r="F2118" s="5" t="s">
        <v>20</v>
      </c>
      <c r="G2118" s="17"/>
      <c r="H2118" s="5" t="s">
        <v>211</v>
      </c>
      <c r="I2118" s="5"/>
      <c r="J2118" s="5"/>
      <c r="K2118" s="5"/>
      <c r="L2118" s="5" t="s">
        <v>203</v>
      </c>
      <c r="M2118" s="17" t="s">
        <v>204</v>
      </c>
      <c r="N2118" s="35">
        <v>5</v>
      </c>
    </row>
    <row r="2119" spans="1:14" ht="36" x14ac:dyDescent="0.25">
      <c r="A2119" s="4" t="s">
        <v>4948</v>
      </c>
      <c r="B2119" s="5" t="s">
        <v>4168</v>
      </c>
      <c r="C2119" s="5" t="s">
        <v>4409</v>
      </c>
      <c r="D2119" s="17" t="s">
        <v>4949</v>
      </c>
      <c r="E2119" s="50" t="s">
        <v>4950</v>
      </c>
      <c r="F2119" s="5" t="s">
        <v>20</v>
      </c>
      <c r="G2119" s="17"/>
      <c r="H2119" s="5" t="s">
        <v>211</v>
      </c>
      <c r="I2119" s="5"/>
      <c r="J2119" s="5"/>
      <c r="K2119" s="5"/>
      <c r="L2119" s="5" t="s">
        <v>203</v>
      </c>
      <c r="M2119" s="17" t="s">
        <v>204</v>
      </c>
      <c r="N2119" s="35">
        <v>3</v>
      </c>
    </row>
    <row r="2120" spans="1:14" ht="36" x14ac:dyDescent="0.25">
      <c r="A2120" s="4" t="s">
        <v>4951</v>
      </c>
      <c r="B2120" s="5" t="s">
        <v>4168</v>
      </c>
      <c r="C2120" s="5" t="s">
        <v>4409</v>
      </c>
      <c r="D2120" s="17" t="s">
        <v>4952</v>
      </c>
      <c r="E2120" s="50">
        <v>770010590000</v>
      </c>
      <c r="F2120" s="5" t="s">
        <v>20</v>
      </c>
      <c r="G2120" s="17"/>
      <c r="H2120" s="5" t="s">
        <v>211</v>
      </c>
      <c r="I2120" s="5"/>
      <c r="J2120" s="5"/>
      <c r="K2120" s="5"/>
      <c r="L2120" s="5" t="s">
        <v>203</v>
      </c>
      <c r="M2120" s="17" t="s">
        <v>204</v>
      </c>
      <c r="N2120" s="35">
        <v>12</v>
      </c>
    </row>
    <row r="2121" spans="1:14" ht="36" x14ac:dyDescent="0.25">
      <c r="A2121" s="4" t="s">
        <v>4953</v>
      </c>
      <c r="B2121" s="5" t="s">
        <v>4168</v>
      </c>
      <c r="C2121" s="5" t="s">
        <v>4409</v>
      </c>
      <c r="D2121" s="17" t="s">
        <v>4954</v>
      </c>
      <c r="E2121" s="50" t="s">
        <v>4955</v>
      </c>
      <c r="F2121" s="5" t="s">
        <v>20</v>
      </c>
      <c r="G2121" s="17"/>
      <c r="H2121" s="5" t="s">
        <v>202</v>
      </c>
      <c r="I2121" s="5"/>
      <c r="J2121" s="5"/>
      <c r="K2121" s="5"/>
      <c r="L2121" s="5" t="s">
        <v>203</v>
      </c>
      <c r="M2121" s="17" t="s">
        <v>204</v>
      </c>
      <c r="N2121" s="35">
        <v>1</v>
      </c>
    </row>
    <row r="2122" spans="1:14" ht="36" x14ac:dyDescent="0.25">
      <c r="A2122" s="4" t="s">
        <v>4956</v>
      </c>
      <c r="B2122" s="5" t="s">
        <v>4168</v>
      </c>
      <c r="C2122" s="5" t="s">
        <v>4409</v>
      </c>
      <c r="D2122" s="17" t="s">
        <v>4957</v>
      </c>
      <c r="E2122" s="50" t="s">
        <v>4958</v>
      </c>
      <c r="F2122" s="5" t="s">
        <v>20</v>
      </c>
      <c r="G2122" s="17"/>
      <c r="H2122" s="5" t="s">
        <v>202</v>
      </c>
      <c r="I2122" s="5"/>
      <c r="J2122" s="5"/>
      <c r="K2122" s="5"/>
      <c r="L2122" s="5" t="s">
        <v>203</v>
      </c>
      <c r="M2122" s="17" t="s">
        <v>204</v>
      </c>
      <c r="N2122" s="35">
        <v>51</v>
      </c>
    </row>
    <row r="2123" spans="1:14" ht="36" x14ac:dyDescent="0.25">
      <c r="A2123" s="4" t="s">
        <v>4959</v>
      </c>
      <c r="B2123" s="5" t="s">
        <v>4168</v>
      </c>
      <c r="C2123" s="5" t="s">
        <v>4409</v>
      </c>
      <c r="D2123" s="17" t="s">
        <v>4960</v>
      </c>
      <c r="E2123" s="50" t="s">
        <v>4961</v>
      </c>
      <c r="F2123" s="5" t="s">
        <v>20</v>
      </c>
      <c r="G2123" s="17"/>
      <c r="H2123" s="5" t="s">
        <v>202</v>
      </c>
      <c r="I2123" s="5"/>
      <c r="J2123" s="5"/>
      <c r="K2123" s="5"/>
      <c r="L2123" s="5" t="s">
        <v>203</v>
      </c>
      <c r="M2123" s="17" t="s">
        <v>204</v>
      </c>
      <c r="N2123" s="35">
        <v>11</v>
      </c>
    </row>
    <row r="2124" spans="1:14" ht="36" x14ac:dyDescent="0.25">
      <c r="A2124" s="4" t="s">
        <v>4962</v>
      </c>
      <c r="B2124" s="5" t="s">
        <v>4168</v>
      </c>
      <c r="C2124" s="5" t="s">
        <v>4409</v>
      </c>
      <c r="D2124" s="17" t="s">
        <v>4963</v>
      </c>
      <c r="E2124" s="50" t="s">
        <v>4964</v>
      </c>
      <c r="F2124" s="5" t="s">
        <v>20</v>
      </c>
      <c r="G2124" s="17"/>
      <c r="H2124" s="5" t="s">
        <v>202</v>
      </c>
      <c r="I2124" s="5"/>
      <c r="J2124" s="5"/>
      <c r="K2124" s="5"/>
      <c r="L2124" s="5" t="s">
        <v>203</v>
      </c>
      <c r="M2124" s="17" t="s">
        <v>204</v>
      </c>
      <c r="N2124" s="35">
        <v>13</v>
      </c>
    </row>
    <row r="2125" spans="1:14" ht="36" x14ac:dyDescent="0.25">
      <c r="A2125" s="4" t="s">
        <v>4965</v>
      </c>
      <c r="B2125" s="5" t="s">
        <v>4168</v>
      </c>
      <c r="C2125" s="5" t="s">
        <v>4409</v>
      </c>
      <c r="D2125" s="17" t="s">
        <v>4966</v>
      </c>
      <c r="E2125" s="50" t="s">
        <v>4967</v>
      </c>
      <c r="F2125" s="5" t="s">
        <v>20</v>
      </c>
      <c r="G2125" s="17"/>
      <c r="H2125" s="5" t="s">
        <v>202</v>
      </c>
      <c r="I2125" s="5"/>
      <c r="J2125" s="5"/>
      <c r="K2125" s="5"/>
      <c r="L2125" s="5" t="s">
        <v>203</v>
      </c>
      <c r="M2125" s="17" t="s">
        <v>204</v>
      </c>
      <c r="N2125" s="35">
        <v>22</v>
      </c>
    </row>
    <row r="2126" spans="1:14" ht="36" x14ac:dyDescent="0.25">
      <c r="A2126" s="4" t="s">
        <v>4968</v>
      </c>
      <c r="B2126" s="5" t="s">
        <v>4168</v>
      </c>
      <c r="C2126" s="5" t="s">
        <v>4409</v>
      </c>
      <c r="D2126" s="17" t="s">
        <v>4969</v>
      </c>
      <c r="E2126" s="50" t="s">
        <v>4970</v>
      </c>
      <c r="F2126" s="5" t="s">
        <v>20</v>
      </c>
      <c r="G2126" s="17"/>
      <c r="H2126" s="5" t="s">
        <v>202</v>
      </c>
      <c r="I2126" s="5"/>
      <c r="J2126" s="5"/>
      <c r="K2126" s="5"/>
      <c r="L2126" s="5" t="s">
        <v>203</v>
      </c>
      <c r="M2126" s="17" t="s">
        <v>204</v>
      </c>
      <c r="N2126" s="35">
        <v>4</v>
      </c>
    </row>
    <row r="2127" spans="1:14" ht="36" x14ac:dyDescent="0.25">
      <c r="A2127" s="4" t="s">
        <v>4971</v>
      </c>
      <c r="B2127" s="5" t="s">
        <v>4168</v>
      </c>
      <c r="C2127" s="5" t="s">
        <v>4409</v>
      </c>
      <c r="D2127" s="17" t="s">
        <v>4972</v>
      </c>
      <c r="E2127" s="50" t="s">
        <v>4973</v>
      </c>
      <c r="F2127" s="5" t="s">
        <v>20</v>
      </c>
      <c r="G2127" s="17"/>
      <c r="H2127" s="5" t="s">
        <v>202</v>
      </c>
      <c r="I2127" s="5"/>
      <c r="J2127" s="5"/>
      <c r="K2127" s="5"/>
      <c r="L2127" s="5" t="s">
        <v>203</v>
      </c>
      <c r="M2127" s="17" t="s">
        <v>204</v>
      </c>
      <c r="N2127" s="35">
        <v>6</v>
      </c>
    </row>
    <row r="2128" spans="1:14" ht="36" x14ac:dyDescent="0.25">
      <c r="A2128" s="4" t="s">
        <v>4974</v>
      </c>
      <c r="B2128" s="5" t="s">
        <v>4168</v>
      </c>
      <c r="C2128" s="5" t="s">
        <v>4409</v>
      </c>
      <c r="D2128" s="17" t="s">
        <v>4975</v>
      </c>
      <c r="E2128" s="50" t="s">
        <v>4976</v>
      </c>
      <c r="F2128" s="5" t="s">
        <v>20</v>
      </c>
      <c r="G2128" s="17"/>
      <c r="H2128" s="5" t="s">
        <v>202</v>
      </c>
      <c r="I2128" s="5"/>
      <c r="J2128" s="5"/>
      <c r="K2128" s="5"/>
      <c r="L2128" s="5" t="s">
        <v>203</v>
      </c>
      <c r="M2128" s="17" t="s">
        <v>204</v>
      </c>
      <c r="N2128" s="35">
        <v>17</v>
      </c>
    </row>
    <row r="2129" spans="1:14" ht="36" x14ac:dyDescent="0.25">
      <c r="A2129" s="4" t="s">
        <v>4977</v>
      </c>
      <c r="B2129" s="5" t="s">
        <v>4168</v>
      </c>
      <c r="C2129" s="5" t="s">
        <v>4409</v>
      </c>
      <c r="D2129" s="17" t="s">
        <v>4978</v>
      </c>
      <c r="E2129" s="50" t="s">
        <v>4979</v>
      </c>
      <c r="F2129" s="5" t="s">
        <v>20</v>
      </c>
      <c r="G2129" s="17"/>
      <c r="H2129" s="5" t="s">
        <v>202</v>
      </c>
      <c r="I2129" s="5"/>
      <c r="J2129" s="5"/>
      <c r="K2129" s="5"/>
      <c r="L2129" s="5" t="s">
        <v>203</v>
      </c>
      <c r="M2129" s="17" t="s">
        <v>204</v>
      </c>
      <c r="N2129" s="35">
        <v>3</v>
      </c>
    </row>
    <row r="2130" spans="1:14" ht="36" x14ac:dyDescent="0.25">
      <c r="A2130" s="4" t="s">
        <v>4980</v>
      </c>
      <c r="B2130" s="5" t="s">
        <v>4168</v>
      </c>
      <c r="C2130" s="5" t="s">
        <v>4409</v>
      </c>
      <c r="D2130" s="17" t="s">
        <v>4981</v>
      </c>
      <c r="E2130" s="50" t="s">
        <v>4982</v>
      </c>
      <c r="F2130" s="5" t="s">
        <v>20</v>
      </c>
      <c r="G2130" s="17"/>
      <c r="H2130" s="5" t="s">
        <v>202</v>
      </c>
      <c r="I2130" s="5"/>
      <c r="J2130" s="5"/>
      <c r="K2130" s="5"/>
      <c r="L2130" s="5" t="s">
        <v>203</v>
      </c>
      <c r="M2130" s="17" t="s">
        <v>204</v>
      </c>
      <c r="N2130" s="35">
        <v>21</v>
      </c>
    </row>
    <row r="2131" spans="1:14" ht="36" x14ac:dyDescent="0.25">
      <c r="A2131" s="4" t="s">
        <v>4983</v>
      </c>
      <c r="B2131" s="5" t="s">
        <v>4168</v>
      </c>
      <c r="C2131" s="5" t="s">
        <v>4409</v>
      </c>
      <c r="D2131" s="17" t="s">
        <v>4984</v>
      </c>
      <c r="E2131" s="50" t="s">
        <v>4985</v>
      </c>
      <c r="F2131" s="5" t="s">
        <v>20</v>
      </c>
      <c r="G2131" s="17"/>
      <c r="H2131" s="5" t="s">
        <v>202</v>
      </c>
      <c r="I2131" s="5"/>
      <c r="J2131" s="5"/>
      <c r="K2131" s="5"/>
      <c r="L2131" s="5" t="s">
        <v>203</v>
      </c>
      <c r="M2131" s="17" t="s">
        <v>204</v>
      </c>
      <c r="N2131" s="35">
        <v>54</v>
      </c>
    </row>
    <row r="2132" spans="1:14" ht="36" x14ac:dyDescent="0.25">
      <c r="A2132" s="4" t="s">
        <v>4986</v>
      </c>
      <c r="B2132" s="5" t="s">
        <v>4168</v>
      </c>
      <c r="C2132" s="5" t="s">
        <v>4409</v>
      </c>
      <c r="D2132" s="17" t="s">
        <v>4987</v>
      </c>
      <c r="E2132" s="50" t="s">
        <v>4988</v>
      </c>
      <c r="F2132" s="5" t="s">
        <v>20</v>
      </c>
      <c r="G2132" s="17"/>
      <c r="H2132" s="5" t="s">
        <v>202</v>
      </c>
      <c r="I2132" s="5"/>
      <c r="J2132" s="5"/>
      <c r="K2132" s="5"/>
      <c r="L2132" s="5" t="s">
        <v>203</v>
      </c>
      <c r="M2132" s="17" t="s">
        <v>204</v>
      </c>
      <c r="N2132" s="35">
        <v>75</v>
      </c>
    </row>
    <row r="2133" spans="1:14" ht="36" x14ac:dyDescent="0.25">
      <c r="A2133" s="4" t="s">
        <v>4989</v>
      </c>
      <c r="B2133" s="5" t="s">
        <v>4168</v>
      </c>
      <c r="C2133" s="5" t="s">
        <v>4409</v>
      </c>
      <c r="D2133" s="17" t="s">
        <v>4990</v>
      </c>
      <c r="E2133" s="50" t="s">
        <v>4991</v>
      </c>
      <c r="F2133" s="5" t="s">
        <v>20</v>
      </c>
      <c r="G2133" s="17"/>
      <c r="H2133" s="5" t="s">
        <v>202</v>
      </c>
      <c r="I2133" s="5"/>
      <c r="J2133" s="5"/>
      <c r="K2133" s="5"/>
      <c r="L2133" s="5" t="s">
        <v>203</v>
      </c>
      <c r="M2133" s="17" t="s">
        <v>204</v>
      </c>
      <c r="N2133" s="35">
        <v>57</v>
      </c>
    </row>
    <row r="2134" spans="1:14" ht="36" x14ac:dyDescent="0.25">
      <c r="A2134" s="4" t="s">
        <v>4992</v>
      </c>
      <c r="B2134" s="5" t="s">
        <v>4168</v>
      </c>
      <c r="C2134" s="5" t="s">
        <v>4409</v>
      </c>
      <c r="D2134" s="17" t="s">
        <v>4993</v>
      </c>
      <c r="E2134" s="50" t="s">
        <v>4994</v>
      </c>
      <c r="F2134" s="5" t="s">
        <v>20</v>
      </c>
      <c r="G2134" s="17"/>
      <c r="H2134" s="5" t="s">
        <v>202</v>
      </c>
      <c r="I2134" s="5"/>
      <c r="J2134" s="5"/>
      <c r="K2134" s="5"/>
      <c r="L2134" s="5" t="s">
        <v>203</v>
      </c>
      <c r="M2134" s="17" t="s">
        <v>204</v>
      </c>
      <c r="N2134" s="35">
        <v>6</v>
      </c>
    </row>
    <row r="2135" spans="1:14" ht="36" x14ac:dyDescent="0.25">
      <c r="A2135" s="4" t="s">
        <v>4995</v>
      </c>
      <c r="B2135" s="5" t="s">
        <v>4168</v>
      </c>
      <c r="C2135" s="5" t="s">
        <v>4409</v>
      </c>
      <c r="D2135" s="17" t="s">
        <v>4996</v>
      </c>
      <c r="E2135" s="50" t="s">
        <v>4997</v>
      </c>
      <c r="F2135" s="5" t="s">
        <v>20</v>
      </c>
      <c r="G2135" s="17"/>
      <c r="H2135" s="5" t="s">
        <v>202</v>
      </c>
      <c r="I2135" s="5"/>
      <c r="J2135" s="5"/>
      <c r="K2135" s="5"/>
      <c r="L2135" s="5" t="s">
        <v>203</v>
      </c>
      <c r="M2135" s="17" t="s">
        <v>204</v>
      </c>
      <c r="N2135" s="35">
        <v>18</v>
      </c>
    </row>
    <row r="2136" spans="1:14" ht="36" x14ac:dyDescent="0.25">
      <c r="A2136" s="4" t="s">
        <v>4998</v>
      </c>
      <c r="B2136" s="5" t="s">
        <v>4168</v>
      </c>
      <c r="C2136" s="5" t="s">
        <v>4409</v>
      </c>
      <c r="D2136" s="17" t="s">
        <v>4999</v>
      </c>
      <c r="E2136" s="50" t="s">
        <v>5000</v>
      </c>
      <c r="F2136" s="5" t="s">
        <v>20</v>
      </c>
      <c r="G2136" s="17"/>
      <c r="H2136" s="5" t="s">
        <v>202</v>
      </c>
      <c r="I2136" s="5"/>
      <c r="J2136" s="5"/>
      <c r="K2136" s="5"/>
      <c r="L2136" s="5" t="s">
        <v>203</v>
      </c>
      <c r="M2136" s="17" t="s">
        <v>204</v>
      </c>
      <c r="N2136" s="35">
        <v>148</v>
      </c>
    </row>
    <row r="2137" spans="1:14" ht="36" x14ac:dyDescent="0.25">
      <c r="A2137" s="4" t="s">
        <v>5001</v>
      </c>
      <c r="B2137" s="5" t="s">
        <v>4168</v>
      </c>
      <c r="C2137" s="5" t="s">
        <v>4409</v>
      </c>
      <c r="D2137" s="17" t="s">
        <v>5002</v>
      </c>
      <c r="E2137" s="50" t="s">
        <v>5003</v>
      </c>
      <c r="F2137" s="5" t="s">
        <v>20</v>
      </c>
      <c r="G2137" s="17"/>
      <c r="H2137" s="5" t="s">
        <v>202</v>
      </c>
      <c r="I2137" s="5"/>
      <c r="J2137" s="5"/>
      <c r="K2137" s="5"/>
      <c r="L2137" s="5" t="s">
        <v>203</v>
      </c>
      <c r="M2137" s="17" t="s">
        <v>204</v>
      </c>
      <c r="N2137" s="35">
        <v>1</v>
      </c>
    </row>
    <row r="2138" spans="1:14" ht="36" x14ac:dyDescent="0.25">
      <c r="A2138" s="4" t="s">
        <v>5004</v>
      </c>
      <c r="B2138" s="5" t="s">
        <v>4168</v>
      </c>
      <c r="C2138" s="5" t="s">
        <v>4409</v>
      </c>
      <c r="D2138" s="17" t="s">
        <v>5005</v>
      </c>
      <c r="E2138" s="50" t="s">
        <v>5006</v>
      </c>
      <c r="F2138" s="5" t="s">
        <v>20</v>
      </c>
      <c r="G2138" s="17"/>
      <c r="H2138" s="5" t="s">
        <v>202</v>
      </c>
      <c r="I2138" s="5"/>
      <c r="J2138" s="5"/>
      <c r="K2138" s="5"/>
      <c r="L2138" s="5" t="s">
        <v>203</v>
      </c>
      <c r="M2138" s="17" t="s">
        <v>204</v>
      </c>
      <c r="N2138" s="35">
        <v>57</v>
      </c>
    </row>
    <row r="2139" spans="1:14" ht="36" x14ac:dyDescent="0.25">
      <c r="A2139" s="4" t="s">
        <v>5007</v>
      </c>
      <c r="B2139" s="5" t="s">
        <v>4168</v>
      </c>
      <c r="C2139" s="5" t="s">
        <v>4409</v>
      </c>
      <c r="D2139" s="17" t="s">
        <v>5008</v>
      </c>
      <c r="E2139" s="50" t="s">
        <v>5009</v>
      </c>
      <c r="F2139" s="5" t="s">
        <v>20</v>
      </c>
      <c r="G2139" s="17"/>
      <c r="H2139" s="5" t="s">
        <v>202</v>
      </c>
      <c r="I2139" s="5"/>
      <c r="J2139" s="5"/>
      <c r="K2139" s="5"/>
      <c r="L2139" s="5" t="s">
        <v>203</v>
      </c>
      <c r="M2139" s="17" t="s">
        <v>204</v>
      </c>
      <c r="N2139" s="35">
        <v>72</v>
      </c>
    </row>
    <row r="2140" spans="1:14" ht="36" x14ac:dyDescent="0.25">
      <c r="A2140" s="4" t="s">
        <v>5010</v>
      </c>
      <c r="B2140" s="5" t="s">
        <v>4168</v>
      </c>
      <c r="C2140" s="5" t="s">
        <v>4409</v>
      </c>
      <c r="D2140" s="17" t="s">
        <v>5011</v>
      </c>
      <c r="E2140" s="50" t="s">
        <v>5012</v>
      </c>
      <c r="F2140" s="5" t="s">
        <v>20</v>
      </c>
      <c r="G2140" s="17"/>
      <c r="H2140" s="5" t="s">
        <v>202</v>
      </c>
      <c r="I2140" s="5"/>
      <c r="J2140" s="5"/>
      <c r="K2140" s="5"/>
      <c r="L2140" s="5" t="s">
        <v>203</v>
      </c>
      <c r="M2140" s="17" t="s">
        <v>204</v>
      </c>
      <c r="N2140" s="35">
        <v>16</v>
      </c>
    </row>
    <row r="2141" spans="1:14" ht="36" x14ac:dyDescent="0.25">
      <c r="A2141" s="4" t="s">
        <v>5013</v>
      </c>
      <c r="B2141" s="5" t="s">
        <v>4168</v>
      </c>
      <c r="C2141" s="5" t="s">
        <v>4409</v>
      </c>
      <c r="D2141" s="17" t="s">
        <v>5014</v>
      </c>
      <c r="E2141" s="50" t="s">
        <v>5015</v>
      </c>
      <c r="F2141" s="5" t="s">
        <v>20</v>
      </c>
      <c r="G2141" s="17"/>
      <c r="H2141" s="5" t="s">
        <v>202</v>
      </c>
      <c r="I2141" s="5"/>
      <c r="J2141" s="5"/>
      <c r="K2141" s="5"/>
      <c r="L2141" s="5" t="s">
        <v>203</v>
      </c>
      <c r="M2141" s="17" t="s">
        <v>204</v>
      </c>
      <c r="N2141" s="35">
        <v>1</v>
      </c>
    </row>
    <row r="2142" spans="1:14" ht="36" x14ac:dyDescent="0.25">
      <c r="A2142" s="4" t="s">
        <v>5016</v>
      </c>
      <c r="B2142" s="5" t="s">
        <v>4168</v>
      </c>
      <c r="C2142" s="5" t="s">
        <v>4409</v>
      </c>
      <c r="D2142" s="17" t="s">
        <v>5017</v>
      </c>
      <c r="E2142" s="50" t="s">
        <v>5018</v>
      </c>
      <c r="F2142" s="5" t="s">
        <v>20</v>
      </c>
      <c r="G2142" s="17"/>
      <c r="H2142" s="5" t="s">
        <v>202</v>
      </c>
      <c r="I2142" s="5"/>
      <c r="J2142" s="5"/>
      <c r="K2142" s="5"/>
      <c r="L2142" s="5" t="s">
        <v>203</v>
      </c>
      <c r="M2142" s="17" t="s">
        <v>204</v>
      </c>
      <c r="N2142" s="35">
        <v>48</v>
      </c>
    </row>
    <row r="2143" spans="1:14" ht="36" x14ac:dyDescent="0.25">
      <c r="A2143" s="4" t="s">
        <v>5019</v>
      </c>
      <c r="B2143" s="5" t="s">
        <v>4168</v>
      </c>
      <c r="C2143" s="5" t="s">
        <v>4409</v>
      </c>
      <c r="D2143" s="17" t="s">
        <v>5020</v>
      </c>
      <c r="E2143" s="50" t="s">
        <v>5021</v>
      </c>
      <c r="F2143" s="5" t="s">
        <v>20</v>
      </c>
      <c r="G2143" s="17"/>
      <c r="H2143" s="5" t="s">
        <v>202</v>
      </c>
      <c r="I2143" s="5"/>
      <c r="J2143" s="5"/>
      <c r="K2143" s="5"/>
      <c r="L2143" s="5" t="s">
        <v>203</v>
      </c>
      <c r="M2143" s="17" t="s">
        <v>204</v>
      </c>
      <c r="N2143" s="35">
        <v>7</v>
      </c>
    </row>
    <row r="2144" spans="1:14" ht="36" x14ac:dyDescent="0.25">
      <c r="A2144" s="4" t="s">
        <v>5022</v>
      </c>
      <c r="B2144" s="5" t="s">
        <v>4168</v>
      </c>
      <c r="C2144" s="5" t="s">
        <v>4409</v>
      </c>
      <c r="D2144" s="17" t="s">
        <v>5023</v>
      </c>
      <c r="E2144" s="50" t="s">
        <v>5024</v>
      </c>
      <c r="F2144" s="5" t="s">
        <v>20</v>
      </c>
      <c r="G2144" s="17"/>
      <c r="H2144" s="5" t="s">
        <v>202</v>
      </c>
      <c r="I2144" s="5"/>
      <c r="J2144" s="5"/>
      <c r="K2144" s="5"/>
      <c r="L2144" s="5" t="s">
        <v>203</v>
      </c>
      <c r="M2144" s="17" t="s">
        <v>204</v>
      </c>
      <c r="N2144" s="35">
        <v>3</v>
      </c>
    </row>
    <row r="2145" spans="1:14" ht="36" x14ac:dyDescent="0.25">
      <c r="A2145" s="4" t="s">
        <v>5025</v>
      </c>
      <c r="B2145" s="5" t="s">
        <v>4168</v>
      </c>
      <c r="C2145" s="5" t="s">
        <v>4409</v>
      </c>
      <c r="D2145" s="17" t="s">
        <v>5026</v>
      </c>
      <c r="E2145" s="50" t="s">
        <v>5027</v>
      </c>
      <c r="F2145" s="5" t="s">
        <v>20</v>
      </c>
      <c r="G2145" s="17"/>
      <c r="H2145" s="5" t="s">
        <v>202</v>
      </c>
      <c r="I2145" s="5"/>
      <c r="J2145" s="5"/>
      <c r="K2145" s="5"/>
      <c r="L2145" s="5" t="s">
        <v>203</v>
      </c>
      <c r="M2145" s="17" t="s">
        <v>204</v>
      </c>
      <c r="N2145" s="35">
        <v>5</v>
      </c>
    </row>
    <row r="2146" spans="1:14" ht="36" x14ac:dyDescent="0.25">
      <c r="A2146" s="4" t="s">
        <v>5028</v>
      </c>
      <c r="B2146" s="5" t="s">
        <v>4168</v>
      </c>
      <c r="C2146" s="5" t="s">
        <v>4409</v>
      </c>
      <c r="D2146" s="17" t="s">
        <v>5029</v>
      </c>
      <c r="E2146" s="50" t="s">
        <v>5030</v>
      </c>
      <c r="F2146" s="5" t="s">
        <v>20</v>
      </c>
      <c r="G2146" s="17"/>
      <c r="H2146" s="5" t="s">
        <v>202</v>
      </c>
      <c r="I2146" s="5"/>
      <c r="J2146" s="5"/>
      <c r="K2146" s="5"/>
      <c r="L2146" s="5" t="s">
        <v>203</v>
      </c>
      <c r="M2146" s="17" t="s">
        <v>204</v>
      </c>
      <c r="N2146" s="35">
        <v>8</v>
      </c>
    </row>
    <row r="2147" spans="1:14" ht="36" x14ac:dyDescent="0.25">
      <c r="A2147" s="4" t="s">
        <v>5031</v>
      </c>
      <c r="B2147" s="5" t="s">
        <v>4168</v>
      </c>
      <c r="C2147" s="5" t="s">
        <v>4409</v>
      </c>
      <c r="D2147" s="17" t="s">
        <v>5032</v>
      </c>
      <c r="E2147" s="50" t="s">
        <v>5033</v>
      </c>
      <c r="F2147" s="5" t="s">
        <v>20</v>
      </c>
      <c r="G2147" s="17"/>
      <c r="H2147" s="5" t="s">
        <v>202</v>
      </c>
      <c r="I2147" s="5"/>
      <c r="J2147" s="5"/>
      <c r="K2147" s="5"/>
      <c r="L2147" s="5" t="s">
        <v>203</v>
      </c>
      <c r="M2147" s="17" t="s">
        <v>204</v>
      </c>
      <c r="N2147" s="35">
        <v>403</v>
      </c>
    </row>
    <row r="2148" spans="1:14" ht="36" x14ac:dyDescent="0.25">
      <c r="A2148" s="4" t="s">
        <v>5034</v>
      </c>
      <c r="B2148" s="5" t="s">
        <v>4168</v>
      </c>
      <c r="C2148" s="5" t="s">
        <v>4409</v>
      </c>
      <c r="D2148" s="17" t="s">
        <v>5035</v>
      </c>
      <c r="E2148" s="50" t="s">
        <v>5036</v>
      </c>
      <c r="F2148" s="5" t="s">
        <v>20</v>
      </c>
      <c r="G2148" s="17"/>
      <c r="H2148" s="5" t="s">
        <v>202</v>
      </c>
      <c r="I2148" s="5"/>
      <c r="J2148" s="5"/>
      <c r="K2148" s="5"/>
      <c r="L2148" s="5" t="s">
        <v>203</v>
      </c>
      <c r="M2148" s="17" t="s">
        <v>204</v>
      </c>
      <c r="N2148" s="35">
        <v>4</v>
      </c>
    </row>
    <row r="2149" spans="1:14" ht="36" x14ac:dyDescent="0.25">
      <c r="A2149" s="4" t="s">
        <v>5037</v>
      </c>
      <c r="B2149" s="5" t="s">
        <v>4168</v>
      </c>
      <c r="C2149" s="5" t="s">
        <v>4409</v>
      </c>
      <c r="D2149" s="17" t="s">
        <v>5038</v>
      </c>
      <c r="E2149" s="50" t="s">
        <v>5039</v>
      </c>
      <c r="F2149" s="5" t="s">
        <v>20</v>
      </c>
      <c r="G2149" s="17"/>
      <c r="H2149" s="5" t="s">
        <v>202</v>
      </c>
      <c r="I2149" s="5"/>
      <c r="J2149" s="5"/>
      <c r="K2149" s="5"/>
      <c r="L2149" s="5" t="s">
        <v>203</v>
      </c>
      <c r="M2149" s="17" t="s">
        <v>204</v>
      </c>
      <c r="N2149" s="35">
        <v>9</v>
      </c>
    </row>
    <row r="2150" spans="1:14" ht="36" x14ac:dyDescent="0.25">
      <c r="A2150" s="4" t="s">
        <v>5040</v>
      </c>
      <c r="B2150" s="5" t="s">
        <v>4168</v>
      </c>
      <c r="C2150" s="5" t="s">
        <v>4409</v>
      </c>
      <c r="D2150" s="17" t="s">
        <v>5041</v>
      </c>
      <c r="E2150" s="50" t="s">
        <v>5042</v>
      </c>
      <c r="F2150" s="5" t="s">
        <v>20</v>
      </c>
      <c r="G2150" s="17"/>
      <c r="H2150" s="5" t="s">
        <v>202</v>
      </c>
      <c r="I2150" s="5"/>
      <c r="J2150" s="5"/>
      <c r="K2150" s="5"/>
      <c r="L2150" s="5" t="s">
        <v>203</v>
      </c>
      <c r="M2150" s="17" t="s">
        <v>276</v>
      </c>
      <c r="N2150" s="35">
        <v>8.4</v>
      </c>
    </row>
    <row r="2151" spans="1:14" ht="36" x14ac:dyDescent="0.25">
      <c r="A2151" s="4" t="s">
        <v>5043</v>
      </c>
      <c r="B2151" s="5" t="s">
        <v>4168</v>
      </c>
      <c r="C2151" s="5" t="s">
        <v>4409</v>
      </c>
      <c r="D2151" s="17" t="s">
        <v>5044</v>
      </c>
      <c r="E2151" s="50" t="s">
        <v>5045</v>
      </c>
      <c r="F2151" s="5" t="s">
        <v>20</v>
      </c>
      <c r="G2151" s="17"/>
      <c r="H2151" s="5" t="s">
        <v>202</v>
      </c>
      <c r="I2151" s="5"/>
      <c r="J2151" s="5"/>
      <c r="K2151" s="5"/>
      <c r="L2151" s="5" t="s">
        <v>203</v>
      </c>
      <c r="M2151" s="17" t="s">
        <v>204</v>
      </c>
      <c r="N2151" s="35">
        <v>9</v>
      </c>
    </row>
    <row r="2152" spans="1:14" ht="36" x14ac:dyDescent="0.25">
      <c r="A2152" s="4" t="s">
        <v>5046</v>
      </c>
      <c r="B2152" s="5" t="s">
        <v>4168</v>
      </c>
      <c r="C2152" s="5" t="s">
        <v>4409</v>
      </c>
      <c r="D2152" s="17" t="s">
        <v>5047</v>
      </c>
      <c r="E2152" s="50" t="s">
        <v>5048</v>
      </c>
      <c r="F2152" s="5" t="s">
        <v>20</v>
      </c>
      <c r="G2152" s="17"/>
      <c r="H2152" s="5" t="s">
        <v>202</v>
      </c>
      <c r="I2152" s="5"/>
      <c r="J2152" s="5"/>
      <c r="K2152" s="5"/>
      <c r="L2152" s="5" t="s">
        <v>203</v>
      </c>
      <c r="M2152" s="17" t="s">
        <v>204</v>
      </c>
      <c r="N2152" s="35">
        <v>54</v>
      </c>
    </row>
    <row r="2153" spans="1:14" ht="36" x14ac:dyDescent="0.25">
      <c r="A2153" s="4" t="s">
        <v>5049</v>
      </c>
      <c r="B2153" s="5" t="s">
        <v>4168</v>
      </c>
      <c r="C2153" s="5" t="s">
        <v>4409</v>
      </c>
      <c r="D2153" s="17" t="s">
        <v>5050</v>
      </c>
      <c r="E2153" s="50" t="s">
        <v>5051</v>
      </c>
      <c r="F2153" s="5" t="s">
        <v>20</v>
      </c>
      <c r="G2153" s="17"/>
      <c r="H2153" s="5" t="s">
        <v>202</v>
      </c>
      <c r="I2153" s="5"/>
      <c r="J2153" s="5"/>
      <c r="K2153" s="5"/>
      <c r="L2153" s="5" t="s">
        <v>203</v>
      </c>
      <c r="M2153" s="17" t="s">
        <v>204</v>
      </c>
      <c r="N2153" s="35">
        <v>10</v>
      </c>
    </row>
    <row r="2154" spans="1:14" ht="36" x14ac:dyDescent="0.25">
      <c r="A2154" s="4" t="s">
        <v>5052</v>
      </c>
      <c r="B2154" s="5" t="s">
        <v>4168</v>
      </c>
      <c r="C2154" s="5" t="s">
        <v>4409</v>
      </c>
      <c r="D2154" s="17" t="s">
        <v>5053</v>
      </c>
      <c r="E2154" s="50" t="s">
        <v>5054</v>
      </c>
      <c r="F2154" s="5" t="s">
        <v>20</v>
      </c>
      <c r="G2154" s="17"/>
      <c r="H2154" s="5" t="s">
        <v>202</v>
      </c>
      <c r="I2154" s="5"/>
      <c r="J2154" s="5"/>
      <c r="K2154" s="5"/>
      <c r="L2154" s="5" t="s">
        <v>203</v>
      </c>
      <c r="M2154" s="17" t="s">
        <v>204</v>
      </c>
      <c r="N2154" s="35">
        <v>13</v>
      </c>
    </row>
    <row r="2155" spans="1:14" ht="36" x14ac:dyDescent="0.25">
      <c r="A2155" s="4" t="s">
        <v>5055</v>
      </c>
      <c r="B2155" s="5" t="s">
        <v>4168</v>
      </c>
      <c r="C2155" s="5" t="s">
        <v>4409</v>
      </c>
      <c r="D2155" s="17" t="s">
        <v>5056</v>
      </c>
      <c r="E2155" s="50" t="s">
        <v>5057</v>
      </c>
      <c r="F2155" s="5" t="s">
        <v>20</v>
      </c>
      <c r="G2155" s="17"/>
      <c r="H2155" s="5" t="s">
        <v>202</v>
      </c>
      <c r="I2155" s="5"/>
      <c r="J2155" s="5"/>
      <c r="K2155" s="5"/>
      <c r="L2155" s="5" t="s">
        <v>203</v>
      </c>
      <c r="M2155" s="17" t="s">
        <v>204</v>
      </c>
      <c r="N2155" s="35">
        <v>14</v>
      </c>
    </row>
    <row r="2156" spans="1:14" ht="48" x14ac:dyDescent="0.25">
      <c r="A2156" s="4" t="s">
        <v>5058</v>
      </c>
      <c r="B2156" s="5" t="s">
        <v>4168</v>
      </c>
      <c r="C2156" s="5" t="s">
        <v>4409</v>
      </c>
      <c r="D2156" s="17" t="s">
        <v>5059</v>
      </c>
      <c r="E2156" s="50" t="s">
        <v>5060</v>
      </c>
      <c r="F2156" s="5" t="s">
        <v>20</v>
      </c>
      <c r="G2156" s="17"/>
      <c r="H2156" s="5" t="s">
        <v>211</v>
      </c>
      <c r="I2156" s="5"/>
      <c r="J2156" s="5"/>
      <c r="K2156" s="5"/>
      <c r="L2156" s="5" t="s">
        <v>203</v>
      </c>
      <c r="M2156" s="17" t="s">
        <v>204</v>
      </c>
      <c r="N2156" s="35">
        <v>2</v>
      </c>
    </row>
    <row r="2157" spans="1:14" ht="36" x14ac:dyDescent="0.25">
      <c r="A2157" s="4" t="s">
        <v>5061</v>
      </c>
      <c r="B2157" s="5" t="s">
        <v>4168</v>
      </c>
      <c r="C2157" s="5" t="s">
        <v>4409</v>
      </c>
      <c r="D2157" s="17" t="s">
        <v>5062</v>
      </c>
      <c r="E2157" s="50">
        <v>414013320000</v>
      </c>
      <c r="F2157" s="5" t="s">
        <v>20</v>
      </c>
      <c r="G2157" s="17"/>
      <c r="H2157" s="5" t="s">
        <v>211</v>
      </c>
      <c r="I2157" s="5"/>
      <c r="J2157" s="5"/>
      <c r="K2157" s="5"/>
      <c r="L2157" s="5" t="s">
        <v>203</v>
      </c>
      <c r="M2157" s="17" t="s">
        <v>290</v>
      </c>
      <c r="N2157" s="35">
        <v>1.62</v>
      </c>
    </row>
    <row r="2158" spans="1:14" ht="36" x14ac:dyDescent="0.25">
      <c r="A2158" s="4" t="s">
        <v>5063</v>
      </c>
      <c r="B2158" s="5" t="s">
        <v>4168</v>
      </c>
      <c r="C2158" s="5" t="s">
        <v>4409</v>
      </c>
      <c r="D2158" s="17" t="s">
        <v>5064</v>
      </c>
      <c r="E2158" s="50">
        <v>954908460000</v>
      </c>
      <c r="F2158" s="5" t="s">
        <v>20</v>
      </c>
      <c r="G2158" s="17"/>
      <c r="H2158" s="5" t="s">
        <v>211</v>
      </c>
      <c r="I2158" s="5"/>
      <c r="J2158" s="5"/>
      <c r="K2158" s="5"/>
      <c r="L2158" s="5" t="s">
        <v>203</v>
      </c>
      <c r="M2158" s="17" t="s">
        <v>290</v>
      </c>
      <c r="N2158" s="35">
        <v>1.0740000000000001</v>
      </c>
    </row>
    <row r="2159" spans="1:14" ht="36" x14ac:dyDescent="0.25">
      <c r="A2159" s="4" t="s">
        <v>5065</v>
      </c>
      <c r="B2159" s="5" t="s">
        <v>4168</v>
      </c>
      <c r="C2159" s="5" t="s">
        <v>4409</v>
      </c>
      <c r="D2159" s="17" t="s">
        <v>5066</v>
      </c>
      <c r="E2159" s="50" t="s">
        <v>5067</v>
      </c>
      <c r="F2159" s="5" t="s">
        <v>20</v>
      </c>
      <c r="G2159" s="17"/>
      <c r="H2159" s="5" t="s">
        <v>211</v>
      </c>
      <c r="I2159" s="5"/>
      <c r="J2159" s="5"/>
      <c r="K2159" s="5"/>
      <c r="L2159" s="5" t="s">
        <v>203</v>
      </c>
      <c r="M2159" s="17" t="s">
        <v>204</v>
      </c>
      <c r="N2159" s="35">
        <v>5</v>
      </c>
    </row>
    <row r="2160" spans="1:14" ht="36" x14ac:dyDescent="0.25">
      <c r="A2160" s="4" t="s">
        <v>5068</v>
      </c>
      <c r="B2160" s="5" t="s">
        <v>4168</v>
      </c>
      <c r="C2160" s="5" t="s">
        <v>4409</v>
      </c>
      <c r="D2160" s="17" t="s">
        <v>5069</v>
      </c>
      <c r="E2160" s="50">
        <v>390393890000</v>
      </c>
      <c r="F2160" s="5" t="s">
        <v>20</v>
      </c>
      <c r="G2160" s="17"/>
      <c r="H2160" s="5" t="s">
        <v>211</v>
      </c>
      <c r="I2160" s="5"/>
      <c r="J2160" s="5"/>
      <c r="K2160" s="5"/>
      <c r="L2160" s="5" t="s">
        <v>203</v>
      </c>
      <c r="M2160" s="17" t="s">
        <v>204</v>
      </c>
      <c r="N2160" s="35">
        <v>1</v>
      </c>
    </row>
    <row r="2161" spans="1:14" ht="36" x14ac:dyDescent="0.25">
      <c r="A2161" s="4" t="s">
        <v>5070</v>
      </c>
      <c r="B2161" s="5" t="s">
        <v>4168</v>
      </c>
      <c r="C2161" s="5" t="s">
        <v>4409</v>
      </c>
      <c r="D2161" s="17" t="s">
        <v>5071</v>
      </c>
      <c r="E2161" s="50">
        <v>390389100000</v>
      </c>
      <c r="F2161" s="5" t="s">
        <v>20</v>
      </c>
      <c r="G2161" s="17"/>
      <c r="H2161" s="5" t="s">
        <v>211</v>
      </c>
      <c r="I2161" s="5"/>
      <c r="J2161" s="5"/>
      <c r="K2161" s="5"/>
      <c r="L2161" s="5" t="s">
        <v>203</v>
      </c>
      <c r="M2161" s="17" t="s">
        <v>204</v>
      </c>
      <c r="N2161" s="35">
        <v>24</v>
      </c>
    </row>
    <row r="2162" spans="1:14" ht="36" x14ac:dyDescent="0.25">
      <c r="A2162" s="4" t="s">
        <v>5072</v>
      </c>
      <c r="B2162" s="5" t="s">
        <v>4168</v>
      </c>
      <c r="C2162" s="5" t="s">
        <v>4409</v>
      </c>
      <c r="D2162" s="17" t="s">
        <v>5073</v>
      </c>
      <c r="E2162" s="50" t="s">
        <v>5074</v>
      </c>
      <c r="F2162" s="5" t="s">
        <v>20</v>
      </c>
      <c r="G2162" s="17"/>
      <c r="H2162" s="5" t="s">
        <v>211</v>
      </c>
      <c r="I2162" s="5"/>
      <c r="J2162" s="5"/>
      <c r="K2162" s="5"/>
      <c r="L2162" s="5" t="s">
        <v>203</v>
      </c>
      <c r="M2162" s="17" t="s">
        <v>204</v>
      </c>
      <c r="N2162" s="35">
        <v>1</v>
      </c>
    </row>
    <row r="2163" spans="1:14" ht="36" x14ac:dyDescent="0.25">
      <c r="A2163" s="4" t="s">
        <v>5075</v>
      </c>
      <c r="B2163" s="5" t="s">
        <v>4168</v>
      </c>
      <c r="C2163" s="5" t="s">
        <v>4409</v>
      </c>
      <c r="D2163" s="17" t="s">
        <v>5076</v>
      </c>
      <c r="E2163" s="50" t="s">
        <v>5077</v>
      </c>
      <c r="F2163" s="5" t="s">
        <v>20</v>
      </c>
      <c r="G2163" s="17"/>
      <c r="H2163" s="5" t="s">
        <v>211</v>
      </c>
      <c r="I2163" s="5"/>
      <c r="J2163" s="5"/>
      <c r="K2163" s="5"/>
      <c r="L2163" s="5" t="s">
        <v>203</v>
      </c>
      <c r="M2163" s="17" t="s">
        <v>204</v>
      </c>
      <c r="N2163" s="35">
        <v>22</v>
      </c>
    </row>
    <row r="2164" spans="1:14" ht="36" x14ac:dyDescent="0.25">
      <c r="A2164" s="4" t="s">
        <v>5078</v>
      </c>
      <c r="B2164" s="5" t="s">
        <v>4168</v>
      </c>
      <c r="C2164" s="5" t="s">
        <v>4409</v>
      </c>
      <c r="D2164" s="17" t="s">
        <v>5079</v>
      </c>
      <c r="E2164" s="50" t="s">
        <v>5080</v>
      </c>
      <c r="F2164" s="5" t="s">
        <v>20</v>
      </c>
      <c r="G2164" s="17"/>
      <c r="H2164" s="5" t="s">
        <v>211</v>
      </c>
      <c r="I2164" s="5"/>
      <c r="J2164" s="5"/>
      <c r="K2164" s="5"/>
      <c r="L2164" s="5" t="s">
        <v>203</v>
      </c>
      <c r="M2164" s="17" t="s">
        <v>204</v>
      </c>
      <c r="N2164" s="35">
        <v>1</v>
      </c>
    </row>
    <row r="2165" spans="1:14" ht="36" x14ac:dyDescent="0.25">
      <c r="A2165" s="4" t="s">
        <v>5081</v>
      </c>
      <c r="B2165" s="5" t="s">
        <v>4168</v>
      </c>
      <c r="C2165" s="5" t="s">
        <v>4409</v>
      </c>
      <c r="D2165" s="17" t="s">
        <v>5082</v>
      </c>
      <c r="E2165" s="50">
        <v>953607160000</v>
      </c>
      <c r="F2165" s="5" t="s">
        <v>20</v>
      </c>
      <c r="G2165" s="17"/>
      <c r="H2165" s="5" t="s">
        <v>211</v>
      </c>
      <c r="I2165" s="5"/>
      <c r="J2165" s="5"/>
      <c r="K2165" s="5"/>
      <c r="L2165" s="5" t="s">
        <v>203</v>
      </c>
      <c r="M2165" s="17" t="s">
        <v>204</v>
      </c>
      <c r="N2165" s="35">
        <v>5</v>
      </c>
    </row>
    <row r="2166" spans="1:14" ht="36" x14ac:dyDescent="0.25">
      <c r="A2166" s="4" t="s">
        <v>5083</v>
      </c>
      <c r="B2166" s="5" t="s">
        <v>4168</v>
      </c>
      <c r="C2166" s="5" t="s">
        <v>4409</v>
      </c>
      <c r="D2166" s="17" t="s">
        <v>5084</v>
      </c>
      <c r="E2166" s="50" t="s">
        <v>5085</v>
      </c>
      <c r="F2166" s="5" t="s">
        <v>20</v>
      </c>
      <c r="G2166" s="17"/>
      <c r="H2166" s="5" t="s">
        <v>211</v>
      </c>
      <c r="I2166" s="5"/>
      <c r="J2166" s="5"/>
      <c r="K2166" s="5"/>
      <c r="L2166" s="5" t="s">
        <v>203</v>
      </c>
      <c r="M2166" s="17" t="s">
        <v>204</v>
      </c>
      <c r="N2166" s="35">
        <v>7</v>
      </c>
    </row>
    <row r="2167" spans="1:14" ht="48" x14ac:dyDescent="0.25">
      <c r="A2167" s="4" t="s">
        <v>5086</v>
      </c>
      <c r="B2167" s="5" t="s">
        <v>4168</v>
      </c>
      <c r="C2167" s="5" t="s">
        <v>4409</v>
      </c>
      <c r="D2167" s="17" t="s">
        <v>5087</v>
      </c>
      <c r="E2167" s="50">
        <v>390119370000</v>
      </c>
      <c r="F2167" s="5" t="s">
        <v>20</v>
      </c>
      <c r="G2167" s="17"/>
      <c r="H2167" s="5" t="s">
        <v>211</v>
      </c>
      <c r="I2167" s="5"/>
      <c r="J2167" s="5"/>
      <c r="K2167" s="5"/>
      <c r="L2167" s="5" t="s">
        <v>203</v>
      </c>
      <c r="M2167" s="17" t="s">
        <v>204</v>
      </c>
      <c r="N2167" s="35">
        <v>27</v>
      </c>
    </row>
    <row r="2168" spans="1:14" ht="36" x14ac:dyDescent="0.25">
      <c r="A2168" s="4" t="s">
        <v>5088</v>
      </c>
      <c r="B2168" s="5" t="s">
        <v>4168</v>
      </c>
      <c r="C2168" s="5" t="s">
        <v>4409</v>
      </c>
      <c r="D2168" s="17" t="s">
        <v>5089</v>
      </c>
      <c r="E2168" s="50" t="s">
        <v>5090</v>
      </c>
      <c r="F2168" s="5" t="s">
        <v>20</v>
      </c>
      <c r="G2168" s="17"/>
      <c r="H2168" s="5" t="s">
        <v>211</v>
      </c>
      <c r="I2168" s="5"/>
      <c r="J2168" s="5"/>
      <c r="K2168" s="5"/>
      <c r="L2168" s="5" t="s">
        <v>203</v>
      </c>
      <c r="M2168" s="17" t="s">
        <v>204</v>
      </c>
      <c r="N2168" s="35">
        <v>4</v>
      </c>
    </row>
    <row r="2169" spans="1:14" ht="36" x14ac:dyDescent="0.25">
      <c r="A2169" s="4" t="s">
        <v>5091</v>
      </c>
      <c r="B2169" s="5" t="s">
        <v>4168</v>
      </c>
      <c r="C2169" s="5" t="s">
        <v>4409</v>
      </c>
      <c r="D2169" s="17" t="s">
        <v>5092</v>
      </c>
      <c r="E2169" s="50" t="s">
        <v>5093</v>
      </c>
      <c r="F2169" s="5" t="s">
        <v>20</v>
      </c>
      <c r="G2169" s="17"/>
      <c r="H2169" s="5" t="s">
        <v>211</v>
      </c>
      <c r="I2169" s="5"/>
      <c r="J2169" s="5"/>
      <c r="K2169" s="5"/>
      <c r="L2169" s="5" t="s">
        <v>203</v>
      </c>
      <c r="M2169" s="17" t="s">
        <v>204</v>
      </c>
      <c r="N2169" s="35">
        <v>23</v>
      </c>
    </row>
    <row r="2170" spans="1:14" ht="36" x14ac:dyDescent="0.25">
      <c r="A2170" s="4" t="s">
        <v>5094</v>
      </c>
      <c r="B2170" s="5" t="s">
        <v>4168</v>
      </c>
      <c r="C2170" s="5" t="s">
        <v>4409</v>
      </c>
      <c r="D2170" s="17" t="s">
        <v>5095</v>
      </c>
      <c r="E2170" s="50" t="s">
        <v>5096</v>
      </c>
      <c r="F2170" s="5" t="s">
        <v>20</v>
      </c>
      <c r="G2170" s="17"/>
      <c r="H2170" s="5" t="s">
        <v>211</v>
      </c>
      <c r="I2170" s="5"/>
      <c r="J2170" s="5"/>
      <c r="K2170" s="5"/>
      <c r="L2170" s="5" t="s">
        <v>203</v>
      </c>
      <c r="M2170" s="17" t="s">
        <v>204</v>
      </c>
      <c r="N2170" s="35">
        <v>76</v>
      </c>
    </row>
    <row r="2171" spans="1:14" ht="36" x14ac:dyDescent="0.25">
      <c r="A2171" s="4" t="s">
        <v>5097</v>
      </c>
      <c r="B2171" s="5" t="s">
        <v>4168</v>
      </c>
      <c r="C2171" s="5" t="s">
        <v>4409</v>
      </c>
      <c r="D2171" s="17" t="s">
        <v>5098</v>
      </c>
      <c r="E2171" s="50" t="s">
        <v>5099</v>
      </c>
      <c r="F2171" s="5" t="s">
        <v>20</v>
      </c>
      <c r="G2171" s="17"/>
      <c r="H2171" s="5" t="s">
        <v>202</v>
      </c>
      <c r="I2171" s="5"/>
      <c r="J2171" s="5"/>
      <c r="K2171" s="5"/>
      <c r="L2171" s="5" t="s">
        <v>203</v>
      </c>
      <c r="M2171" s="17" t="s">
        <v>204</v>
      </c>
      <c r="N2171" s="35">
        <v>3</v>
      </c>
    </row>
    <row r="2172" spans="1:14" ht="36" x14ac:dyDescent="0.25">
      <c r="A2172" s="4" t="s">
        <v>5100</v>
      </c>
      <c r="B2172" s="5" t="s">
        <v>4168</v>
      </c>
      <c r="C2172" s="5" t="s">
        <v>4409</v>
      </c>
      <c r="D2172" s="17" t="s">
        <v>5101</v>
      </c>
      <c r="E2172" s="50" t="s">
        <v>5102</v>
      </c>
      <c r="F2172" s="5" t="s">
        <v>20</v>
      </c>
      <c r="G2172" s="17"/>
      <c r="H2172" s="5" t="s">
        <v>211</v>
      </c>
      <c r="I2172" s="5"/>
      <c r="J2172" s="5"/>
      <c r="K2172" s="5"/>
      <c r="L2172" s="5" t="s">
        <v>203</v>
      </c>
      <c r="M2172" s="17" t="s">
        <v>204</v>
      </c>
      <c r="N2172" s="35">
        <v>150</v>
      </c>
    </row>
    <row r="2173" spans="1:14" ht="36" x14ac:dyDescent="0.25">
      <c r="A2173" s="4" t="s">
        <v>5103</v>
      </c>
      <c r="B2173" s="5" t="s">
        <v>4168</v>
      </c>
      <c r="C2173" s="5" t="s">
        <v>4409</v>
      </c>
      <c r="D2173" s="17" t="s">
        <v>5104</v>
      </c>
      <c r="E2173" s="50">
        <v>270505340000</v>
      </c>
      <c r="F2173" s="5" t="s">
        <v>20</v>
      </c>
      <c r="G2173" s="17"/>
      <c r="H2173" s="5" t="s">
        <v>211</v>
      </c>
      <c r="I2173" s="5"/>
      <c r="J2173" s="5"/>
      <c r="K2173" s="5"/>
      <c r="L2173" s="5" t="s">
        <v>203</v>
      </c>
      <c r="M2173" s="17" t="s">
        <v>204</v>
      </c>
      <c r="N2173" s="35">
        <v>3</v>
      </c>
    </row>
    <row r="2174" spans="1:14" ht="36" x14ac:dyDescent="0.25">
      <c r="A2174" s="4" t="s">
        <v>5105</v>
      </c>
      <c r="B2174" s="5" t="s">
        <v>4168</v>
      </c>
      <c r="C2174" s="5" t="s">
        <v>4409</v>
      </c>
      <c r="D2174" s="17" t="s">
        <v>5106</v>
      </c>
      <c r="E2174" s="50">
        <v>270500710000</v>
      </c>
      <c r="F2174" s="5" t="s">
        <v>20</v>
      </c>
      <c r="G2174" s="17"/>
      <c r="H2174" s="5" t="s">
        <v>211</v>
      </c>
      <c r="I2174" s="5"/>
      <c r="J2174" s="5"/>
      <c r="K2174" s="5"/>
      <c r="L2174" s="5" t="s">
        <v>203</v>
      </c>
      <c r="M2174" s="17" t="s">
        <v>204</v>
      </c>
      <c r="N2174" s="35">
        <v>3</v>
      </c>
    </row>
    <row r="2175" spans="1:14" ht="36" x14ac:dyDescent="0.25">
      <c r="A2175" s="4" t="s">
        <v>5107</v>
      </c>
      <c r="B2175" s="5" t="s">
        <v>4168</v>
      </c>
      <c r="C2175" s="5" t="s">
        <v>4409</v>
      </c>
      <c r="D2175" s="17" t="s">
        <v>5108</v>
      </c>
      <c r="E2175" s="50" t="s">
        <v>5109</v>
      </c>
      <c r="F2175" s="5" t="s">
        <v>20</v>
      </c>
      <c r="G2175" s="17"/>
      <c r="H2175" s="5" t="s">
        <v>211</v>
      </c>
      <c r="I2175" s="5"/>
      <c r="J2175" s="5"/>
      <c r="K2175" s="5"/>
      <c r="L2175" s="5" t="s">
        <v>203</v>
      </c>
      <c r="M2175" s="17" t="s">
        <v>276</v>
      </c>
      <c r="N2175" s="35">
        <v>10</v>
      </c>
    </row>
    <row r="2176" spans="1:14" ht="36" x14ac:dyDescent="0.25">
      <c r="A2176" s="4" t="s">
        <v>5110</v>
      </c>
      <c r="B2176" s="5" t="s">
        <v>4168</v>
      </c>
      <c r="C2176" s="5" t="s">
        <v>4409</v>
      </c>
      <c r="D2176" s="17" t="s">
        <v>5111</v>
      </c>
      <c r="E2176" s="50" t="s">
        <v>5112</v>
      </c>
      <c r="F2176" s="5" t="s">
        <v>20</v>
      </c>
      <c r="G2176" s="17"/>
      <c r="H2176" s="5" t="s">
        <v>211</v>
      </c>
      <c r="I2176" s="5"/>
      <c r="J2176" s="5"/>
      <c r="K2176" s="5"/>
      <c r="L2176" s="5" t="s">
        <v>203</v>
      </c>
      <c r="M2176" s="17" t="s">
        <v>204</v>
      </c>
      <c r="N2176" s="35">
        <v>2</v>
      </c>
    </row>
    <row r="2177" spans="1:14" ht="36" x14ac:dyDescent="0.25">
      <c r="A2177" s="4" t="s">
        <v>5113</v>
      </c>
      <c r="B2177" s="5" t="s">
        <v>4168</v>
      </c>
      <c r="C2177" s="5" t="s">
        <v>4409</v>
      </c>
      <c r="D2177" s="17" t="s">
        <v>5114</v>
      </c>
      <c r="E2177" s="50">
        <v>40808950000</v>
      </c>
      <c r="F2177" s="5" t="s">
        <v>20</v>
      </c>
      <c r="G2177" s="17"/>
      <c r="H2177" s="5" t="s">
        <v>211</v>
      </c>
      <c r="I2177" s="5"/>
      <c r="J2177" s="5"/>
      <c r="K2177" s="5"/>
      <c r="L2177" s="5" t="s">
        <v>203</v>
      </c>
      <c r="M2177" s="17" t="s">
        <v>204</v>
      </c>
      <c r="N2177" s="35">
        <v>1</v>
      </c>
    </row>
    <row r="2178" spans="1:14" ht="36" x14ac:dyDescent="0.25">
      <c r="A2178" s="4" t="s">
        <v>5115</v>
      </c>
      <c r="B2178" s="5" t="s">
        <v>4168</v>
      </c>
      <c r="C2178" s="5" t="s">
        <v>4409</v>
      </c>
      <c r="D2178" s="17" t="s">
        <v>5116</v>
      </c>
      <c r="E2178" s="50" t="s">
        <v>5117</v>
      </c>
      <c r="F2178" s="5" t="s">
        <v>20</v>
      </c>
      <c r="G2178" s="17"/>
      <c r="H2178" s="5" t="s">
        <v>211</v>
      </c>
      <c r="I2178" s="5"/>
      <c r="J2178" s="5"/>
      <c r="K2178" s="5"/>
      <c r="L2178" s="5" t="s">
        <v>203</v>
      </c>
      <c r="M2178" s="17" t="s">
        <v>290</v>
      </c>
      <c r="N2178" s="35">
        <v>0.95499999999999996</v>
      </c>
    </row>
    <row r="2179" spans="1:14" ht="36" x14ac:dyDescent="0.25">
      <c r="A2179" s="4" t="s">
        <v>5118</v>
      </c>
      <c r="B2179" s="5" t="s">
        <v>4168</v>
      </c>
      <c r="C2179" s="5" t="s">
        <v>4409</v>
      </c>
      <c r="D2179" s="17" t="s">
        <v>5119</v>
      </c>
      <c r="E2179" s="50" t="s">
        <v>5120</v>
      </c>
      <c r="F2179" s="5" t="s">
        <v>20</v>
      </c>
      <c r="G2179" s="17"/>
      <c r="H2179" s="5" t="s">
        <v>211</v>
      </c>
      <c r="I2179" s="5"/>
      <c r="J2179" s="5"/>
      <c r="K2179" s="5"/>
      <c r="L2179" s="5" t="s">
        <v>203</v>
      </c>
      <c r="M2179" s="17" t="s">
        <v>290</v>
      </c>
      <c r="N2179" s="35">
        <v>0.01</v>
      </c>
    </row>
    <row r="2180" spans="1:14" ht="36" x14ac:dyDescent="0.25">
      <c r="A2180" s="4" t="s">
        <v>5121</v>
      </c>
      <c r="B2180" s="5" t="s">
        <v>4168</v>
      </c>
      <c r="C2180" s="5" t="s">
        <v>4409</v>
      </c>
      <c r="D2180" s="17" t="s">
        <v>5122</v>
      </c>
      <c r="E2180" s="50" t="s">
        <v>5123</v>
      </c>
      <c r="F2180" s="5" t="s">
        <v>20</v>
      </c>
      <c r="G2180" s="17"/>
      <c r="H2180" s="5" t="s">
        <v>211</v>
      </c>
      <c r="I2180" s="5"/>
      <c r="J2180" s="5"/>
      <c r="K2180" s="5"/>
      <c r="L2180" s="5" t="s">
        <v>203</v>
      </c>
      <c r="M2180" s="17" t="s">
        <v>236</v>
      </c>
      <c r="N2180" s="35">
        <v>50</v>
      </c>
    </row>
    <row r="2181" spans="1:14" ht="36" x14ac:dyDescent="0.25">
      <c r="A2181" s="4" t="s">
        <v>5124</v>
      </c>
      <c r="B2181" s="5" t="s">
        <v>4168</v>
      </c>
      <c r="C2181" s="5" t="s">
        <v>4409</v>
      </c>
      <c r="D2181" s="17" t="s">
        <v>5125</v>
      </c>
      <c r="E2181" s="50" t="s">
        <v>5126</v>
      </c>
      <c r="F2181" s="5" t="s">
        <v>20</v>
      </c>
      <c r="G2181" s="17"/>
      <c r="H2181" s="5" t="s">
        <v>211</v>
      </c>
      <c r="I2181" s="5"/>
      <c r="J2181" s="5"/>
      <c r="K2181" s="5"/>
      <c r="L2181" s="5" t="s">
        <v>203</v>
      </c>
      <c r="M2181" s="17" t="s">
        <v>236</v>
      </c>
      <c r="N2181" s="35">
        <v>100</v>
      </c>
    </row>
    <row r="2182" spans="1:14" ht="36" x14ac:dyDescent="0.25">
      <c r="A2182" s="4" t="s">
        <v>5127</v>
      </c>
      <c r="B2182" s="5" t="s">
        <v>4168</v>
      </c>
      <c r="C2182" s="5" t="s">
        <v>4409</v>
      </c>
      <c r="D2182" s="17" t="s">
        <v>5128</v>
      </c>
      <c r="E2182" s="50" t="s">
        <v>5129</v>
      </c>
      <c r="F2182" s="5" t="s">
        <v>20</v>
      </c>
      <c r="G2182" s="17"/>
      <c r="H2182" s="5" t="s">
        <v>211</v>
      </c>
      <c r="I2182" s="5"/>
      <c r="J2182" s="5"/>
      <c r="K2182" s="5"/>
      <c r="L2182" s="5" t="s">
        <v>203</v>
      </c>
      <c r="M2182" s="17" t="s">
        <v>400</v>
      </c>
      <c r="N2182" s="35">
        <v>7.3</v>
      </c>
    </row>
    <row r="2183" spans="1:14" ht="36" x14ac:dyDescent="0.25">
      <c r="A2183" s="4" t="s">
        <v>5130</v>
      </c>
      <c r="B2183" s="5" t="s">
        <v>4168</v>
      </c>
      <c r="C2183" s="5" t="s">
        <v>4409</v>
      </c>
      <c r="D2183" s="17" t="s">
        <v>5131</v>
      </c>
      <c r="E2183" s="50">
        <v>860700410000</v>
      </c>
      <c r="F2183" s="5" t="s">
        <v>20</v>
      </c>
      <c r="G2183" s="17"/>
      <c r="H2183" s="5" t="s">
        <v>211</v>
      </c>
      <c r="I2183" s="5"/>
      <c r="J2183" s="5"/>
      <c r="K2183" s="5"/>
      <c r="L2183" s="5" t="s">
        <v>203</v>
      </c>
      <c r="M2183" s="17" t="s">
        <v>290</v>
      </c>
      <c r="N2183" s="35">
        <v>9.1999999999999998E-2</v>
      </c>
    </row>
    <row r="2184" spans="1:14" ht="36" x14ac:dyDescent="0.25">
      <c r="A2184" s="4" t="s">
        <v>5132</v>
      </c>
      <c r="B2184" s="5" t="s">
        <v>4168</v>
      </c>
      <c r="C2184" s="5" t="s">
        <v>4409</v>
      </c>
      <c r="D2184" s="17" t="s">
        <v>5133</v>
      </c>
      <c r="E2184" s="50" t="s">
        <v>5134</v>
      </c>
      <c r="F2184" s="5" t="s">
        <v>20</v>
      </c>
      <c r="G2184" s="17"/>
      <c r="H2184" s="5" t="s">
        <v>211</v>
      </c>
      <c r="I2184" s="5"/>
      <c r="J2184" s="5"/>
      <c r="K2184" s="5"/>
      <c r="L2184" s="5" t="s">
        <v>203</v>
      </c>
      <c r="M2184" s="17" t="s">
        <v>204</v>
      </c>
      <c r="N2184" s="35">
        <v>5</v>
      </c>
    </row>
    <row r="2185" spans="1:14" ht="36" x14ac:dyDescent="0.25">
      <c r="A2185" s="4" t="s">
        <v>5135</v>
      </c>
      <c r="B2185" s="5" t="s">
        <v>4168</v>
      </c>
      <c r="C2185" s="5" t="s">
        <v>4409</v>
      </c>
      <c r="D2185" s="17" t="s">
        <v>5136</v>
      </c>
      <c r="E2185" s="50" t="s">
        <v>5137</v>
      </c>
      <c r="F2185" s="5" t="s">
        <v>20</v>
      </c>
      <c r="G2185" s="17"/>
      <c r="H2185" s="5" t="s">
        <v>211</v>
      </c>
      <c r="I2185" s="5"/>
      <c r="J2185" s="5"/>
      <c r="K2185" s="5"/>
      <c r="L2185" s="5" t="s">
        <v>203</v>
      </c>
      <c r="M2185" s="17" t="s">
        <v>204</v>
      </c>
      <c r="N2185" s="35">
        <v>52</v>
      </c>
    </row>
    <row r="2186" spans="1:14" ht="36" x14ac:dyDescent="0.25">
      <c r="A2186" s="4" t="s">
        <v>5138</v>
      </c>
      <c r="B2186" s="5" t="s">
        <v>4168</v>
      </c>
      <c r="C2186" s="5" t="s">
        <v>4409</v>
      </c>
      <c r="D2186" s="17" t="s">
        <v>5139</v>
      </c>
      <c r="E2186" s="50" t="s">
        <v>5140</v>
      </c>
      <c r="F2186" s="5" t="s">
        <v>20</v>
      </c>
      <c r="G2186" s="17"/>
      <c r="H2186" s="5" t="s">
        <v>211</v>
      </c>
      <c r="I2186" s="5"/>
      <c r="J2186" s="5"/>
      <c r="K2186" s="5"/>
      <c r="L2186" s="5" t="s">
        <v>203</v>
      </c>
      <c r="M2186" s="17" t="s">
        <v>204</v>
      </c>
      <c r="N2186" s="35">
        <v>3</v>
      </c>
    </row>
    <row r="2187" spans="1:14" ht="36" x14ac:dyDescent="0.25">
      <c r="A2187" s="4" t="s">
        <v>5141</v>
      </c>
      <c r="B2187" s="5" t="s">
        <v>4168</v>
      </c>
      <c r="C2187" s="5" t="s">
        <v>4409</v>
      </c>
      <c r="D2187" s="17" t="s">
        <v>5142</v>
      </c>
      <c r="E2187" s="50">
        <v>951729840000</v>
      </c>
      <c r="F2187" s="5" t="s">
        <v>20</v>
      </c>
      <c r="G2187" s="17"/>
      <c r="H2187" s="5" t="s">
        <v>211</v>
      </c>
      <c r="I2187" s="5"/>
      <c r="J2187" s="5"/>
      <c r="K2187" s="5"/>
      <c r="L2187" s="5" t="s">
        <v>203</v>
      </c>
      <c r="M2187" s="17" t="s">
        <v>290</v>
      </c>
      <c r="N2187" s="35">
        <v>0.1</v>
      </c>
    </row>
    <row r="2188" spans="1:14" ht="36" x14ac:dyDescent="0.25">
      <c r="A2188" s="4" t="s">
        <v>5143</v>
      </c>
      <c r="B2188" s="5" t="s">
        <v>4168</v>
      </c>
      <c r="C2188" s="5" t="s">
        <v>4409</v>
      </c>
      <c r="D2188" s="17" t="s">
        <v>5144</v>
      </c>
      <c r="E2188" s="50">
        <v>951996910000</v>
      </c>
      <c r="F2188" s="5" t="s">
        <v>20</v>
      </c>
      <c r="G2188" s="17"/>
      <c r="H2188" s="5" t="s">
        <v>211</v>
      </c>
      <c r="I2188" s="5"/>
      <c r="J2188" s="5"/>
      <c r="K2188" s="5"/>
      <c r="L2188" s="5" t="s">
        <v>203</v>
      </c>
      <c r="M2188" s="17" t="s">
        <v>290</v>
      </c>
      <c r="N2188" s="35">
        <v>7.8E-2</v>
      </c>
    </row>
    <row r="2189" spans="1:14" ht="36" x14ac:dyDescent="0.25">
      <c r="A2189" s="4" t="s">
        <v>5145</v>
      </c>
      <c r="B2189" s="5" t="s">
        <v>4168</v>
      </c>
      <c r="C2189" s="5" t="s">
        <v>4409</v>
      </c>
      <c r="D2189" s="17" t="s">
        <v>3628</v>
      </c>
      <c r="E2189" s="50">
        <v>224494120000</v>
      </c>
      <c r="F2189" s="5" t="s">
        <v>20</v>
      </c>
      <c r="G2189" s="17"/>
      <c r="H2189" s="5" t="s">
        <v>211</v>
      </c>
      <c r="I2189" s="5"/>
      <c r="J2189" s="5"/>
      <c r="K2189" s="5"/>
      <c r="L2189" s="5" t="s">
        <v>203</v>
      </c>
      <c r="M2189" s="17" t="s">
        <v>204</v>
      </c>
      <c r="N2189" s="35">
        <v>32</v>
      </c>
    </row>
    <row r="2190" spans="1:14" ht="36" x14ac:dyDescent="0.25">
      <c r="A2190" s="4" t="s">
        <v>5146</v>
      </c>
      <c r="B2190" s="5" t="s">
        <v>4168</v>
      </c>
      <c r="C2190" s="5" t="s">
        <v>4409</v>
      </c>
      <c r="D2190" s="17" t="s">
        <v>898</v>
      </c>
      <c r="E2190" s="50">
        <v>224492340000</v>
      </c>
      <c r="F2190" s="5" t="s">
        <v>20</v>
      </c>
      <c r="G2190" s="17"/>
      <c r="H2190" s="5" t="s">
        <v>211</v>
      </c>
      <c r="I2190" s="5"/>
      <c r="J2190" s="5"/>
      <c r="K2190" s="5"/>
      <c r="L2190" s="5" t="s">
        <v>203</v>
      </c>
      <c r="M2190" s="17" t="s">
        <v>204</v>
      </c>
      <c r="N2190" s="35">
        <v>14</v>
      </c>
    </row>
    <row r="2191" spans="1:14" ht="36" x14ac:dyDescent="0.25">
      <c r="A2191" s="4" t="s">
        <v>5147</v>
      </c>
      <c r="B2191" s="5" t="s">
        <v>4168</v>
      </c>
      <c r="C2191" s="5" t="s">
        <v>4409</v>
      </c>
      <c r="D2191" s="17" t="s">
        <v>5148</v>
      </c>
      <c r="E2191" s="50" t="s">
        <v>5149</v>
      </c>
      <c r="F2191" s="5" t="s">
        <v>20</v>
      </c>
      <c r="G2191" s="17"/>
      <c r="H2191" s="5" t="s">
        <v>211</v>
      </c>
      <c r="I2191" s="5"/>
      <c r="J2191" s="5"/>
      <c r="K2191" s="5"/>
      <c r="L2191" s="5" t="s">
        <v>203</v>
      </c>
      <c r="M2191" s="17" t="s">
        <v>204</v>
      </c>
      <c r="N2191" s="35">
        <v>24</v>
      </c>
    </row>
    <row r="2192" spans="1:14" ht="36" x14ac:dyDescent="0.25">
      <c r="A2192" s="4" t="s">
        <v>5150</v>
      </c>
      <c r="B2192" s="5" t="s">
        <v>4168</v>
      </c>
      <c r="C2192" s="5" t="s">
        <v>4409</v>
      </c>
      <c r="D2192" s="17" t="s">
        <v>5151</v>
      </c>
      <c r="E2192" s="50" t="s">
        <v>5152</v>
      </c>
      <c r="F2192" s="5" t="s">
        <v>20</v>
      </c>
      <c r="G2192" s="17"/>
      <c r="H2192" s="5" t="s">
        <v>211</v>
      </c>
      <c r="I2192" s="5"/>
      <c r="J2192" s="5"/>
      <c r="K2192" s="5"/>
      <c r="L2192" s="5" t="s">
        <v>203</v>
      </c>
      <c r="M2192" s="17" t="s">
        <v>204</v>
      </c>
      <c r="N2192" s="35">
        <v>4</v>
      </c>
    </row>
    <row r="2193" spans="1:14" ht="36" x14ac:dyDescent="0.25">
      <c r="A2193" s="4" t="s">
        <v>5153</v>
      </c>
      <c r="B2193" s="5" t="s">
        <v>4168</v>
      </c>
      <c r="C2193" s="5" t="s">
        <v>4409</v>
      </c>
      <c r="D2193" s="17" t="s">
        <v>5154</v>
      </c>
      <c r="E2193" s="50" t="s">
        <v>5155</v>
      </c>
      <c r="F2193" s="5" t="s">
        <v>20</v>
      </c>
      <c r="G2193" s="17"/>
      <c r="H2193" s="5" t="s">
        <v>211</v>
      </c>
      <c r="I2193" s="5"/>
      <c r="J2193" s="5"/>
      <c r="K2193" s="5"/>
      <c r="L2193" s="5" t="s">
        <v>203</v>
      </c>
      <c r="M2193" s="17" t="s">
        <v>204</v>
      </c>
      <c r="N2193" s="35">
        <v>17</v>
      </c>
    </row>
    <row r="2194" spans="1:14" ht="36" x14ac:dyDescent="0.25">
      <c r="A2194" s="4" t="s">
        <v>5156</v>
      </c>
      <c r="B2194" s="5" t="s">
        <v>4168</v>
      </c>
      <c r="C2194" s="5" t="s">
        <v>4409</v>
      </c>
      <c r="D2194" s="17" t="s">
        <v>5157</v>
      </c>
      <c r="E2194" s="50" t="s">
        <v>5158</v>
      </c>
      <c r="F2194" s="5" t="s">
        <v>20</v>
      </c>
      <c r="G2194" s="17"/>
      <c r="H2194" s="5" t="s">
        <v>211</v>
      </c>
      <c r="I2194" s="5"/>
      <c r="J2194" s="5"/>
      <c r="K2194" s="5"/>
      <c r="L2194" s="5" t="s">
        <v>203</v>
      </c>
      <c r="M2194" s="17" t="s">
        <v>276</v>
      </c>
      <c r="N2194" s="35">
        <v>1.08</v>
      </c>
    </row>
    <row r="2195" spans="1:14" ht="36" x14ac:dyDescent="0.25">
      <c r="A2195" s="4" t="s">
        <v>5159</v>
      </c>
      <c r="B2195" s="5" t="s">
        <v>4168</v>
      </c>
      <c r="C2195" s="5" t="s">
        <v>4409</v>
      </c>
      <c r="D2195" s="17" t="s">
        <v>5160</v>
      </c>
      <c r="E2195" s="50">
        <v>71410270000</v>
      </c>
      <c r="F2195" s="5" t="s">
        <v>20</v>
      </c>
      <c r="G2195" s="17"/>
      <c r="H2195" s="5" t="s">
        <v>211</v>
      </c>
      <c r="I2195" s="5"/>
      <c r="J2195" s="5"/>
      <c r="K2195" s="5"/>
      <c r="L2195" s="5" t="s">
        <v>203</v>
      </c>
      <c r="M2195" s="17" t="s">
        <v>276</v>
      </c>
      <c r="N2195" s="35">
        <v>5</v>
      </c>
    </row>
    <row r="2196" spans="1:14" ht="36" x14ac:dyDescent="0.25">
      <c r="A2196" s="4" t="s">
        <v>5161</v>
      </c>
      <c r="B2196" s="5" t="s">
        <v>4168</v>
      </c>
      <c r="C2196" s="5" t="s">
        <v>4409</v>
      </c>
      <c r="D2196" s="17" t="s">
        <v>5162</v>
      </c>
      <c r="E2196" s="50">
        <v>770010580000</v>
      </c>
      <c r="F2196" s="5" t="s">
        <v>20</v>
      </c>
      <c r="G2196" s="17"/>
      <c r="H2196" s="5" t="s">
        <v>211</v>
      </c>
      <c r="I2196" s="5"/>
      <c r="J2196" s="5"/>
      <c r="K2196" s="5"/>
      <c r="L2196" s="5" t="s">
        <v>203</v>
      </c>
      <c r="M2196" s="17" t="s">
        <v>204</v>
      </c>
      <c r="N2196" s="35">
        <v>1</v>
      </c>
    </row>
    <row r="2197" spans="1:14" ht="36" x14ac:dyDescent="0.25">
      <c r="A2197" s="4" t="s">
        <v>5163</v>
      </c>
      <c r="B2197" s="5" t="s">
        <v>4168</v>
      </c>
      <c r="C2197" s="5" t="s">
        <v>4409</v>
      </c>
      <c r="D2197" s="17" t="s">
        <v>5164</v>
      </c>
      <c r="E2197" s="50">
        <v>770010600000</v>
      </c>
      <c r="F2197" s="5" t="s">
        <v>20</v>
      </c>
      <c r="G2197" s="17"/>
      <c r="H2197" s="5" t="s">
        <v>211</v>
      </c>
      <c r="I2197" s="5"/>
      <c r="J2197" s="5"/>
      <c r="K2197" s="5"/>
      <c r="L2197" s="5" t="s">
        <v>203</v>
      </c>
      <c r="M2197" s="17" t="s">
        <v>204</v>
      </c>
      <c r="N2197" s="35">
        <v>1</v>
      </c>
    </row>
    <row r="2198" spans="1:14" ht="36" x14ac:dyDescent="0.25">
      <c r="A2198" s="4" t="s">
        <v>5165</v>
      </c>
      <c r="B2198" s="5" t="s">
        <v>4168</v>
      </c>
      <c r="C2198" s="5" t="s">
        <v>4409</v>
      </c>
      <c r="D2198" s="17" t="s">
        <v>5166</v>
      </c>
      <c r="E2198" s="50" t="s">
        <v>5167</v>
      </c>
      <c r="F2198" s="5" t="s">
        <v>20</v>
      </c>
      <c r="G2198" s="17"/>
      <c r="H2198" s="5" t="s">
        <v>211</v>
      </c>
      <c r="I2198" s="5"/>
      <c r="J2198" s="5"/>
      <c r="K2198" s="5"/>
      <c r="L2198" s="5" t="s">
        <v>203</v>
      </c>
      <c r="M2198" s="17" t="s">
        <v>276</v>
      </c>
      <c r="N2198" s="35">
        <v>5.58</v>
      </c>
    </row>
    <row r="2199" spans="1:14" ht="36" x14ac:dyDescent="0.25">
      <c r="A2199" s="4" t="s">
        <v>5168</v>
      </c>
      <c r="B2199" s="5" t="s">
        <v>4168</v>
      </c>
      <c r="C2199" s="5" t="s">
        <v>4409</v>
      </c>
      <c r="D2199" s="17" t="s">
        <v>5169</v>
      </c>
      <c r="E2199" s="50" t="s">
        <v>5170</v>
      </c>
      <c r="F2199" s="5" t="s">
        <v>20</v>
      </c>
      <c r="G2199" s="17"/>
      <c r="H2199" s="5" t="s">
        <v>211</v>
      </c>
      <c r="I2199" s="5"/>
      <c r="J2199" s="5"/>
      <c r="K2199" s="5"/>
      <c r="L2199" s="5" t="s">
        <v>203</v>
      </c>
      <c r="M2199" s="17" t="s">
        <v>276</v>
      </c>
      <c r="N2199" s="35">
        <v>30.52</v>
      </c>
    </row>
    <row r="2200" spans="1:14" ht="36" x14ac:dyDescent="0.25">
      <c r="A2200" s="4" t="s">
        <v>5171</v>
      </c>
      <c r="B2200" s="5" t="s">
        <v>4168</v>
      </c>
      <c r="C2200" s="5" t="s">
        <v>4409</v>
      </c>
      <c r="D2200" s="17" t="s">
        <v>5172</v>
      </c>
      <c r="E2200" s="50" t="s">
        <v>5173</v>
      </c>
      <c r="F2200" s="5" t="s">
        <v>20</v>
      </c>
      <c r="G2200" s="17"/>
      <c r="H2200" s="5" t="s">
        <v>211</v>
      </c>
      <c r="I2200" s="5"/>
      <c r="J2200" s="5"/>
      <c r="K2200" s="5"/>
      <c r="L2200" s="5" t="s">
        <v>203</v>
      </c>
      <c r="M2200" s="17" t="s">
        <v>276</v>
      </c>
      <c r="N2200" s="35">
        <v>1.54</v>
      </c>
    </row>
    <row r="2201" spans="1:14" ht="36" x14ac:dyDescent="0.25">
      <c r="A2201" s="4" t="s">
        <v>5174</v>
      </c>
      <c r="B2201" s="5" t="s">
        <v>4168</v>
      </c>
      <c r="C2201" s="5" t="s">
        <v>4409</v>
      </c>
      <c r="D2201" s="17" t="s">
        <v>5175</v>
      </c>
      <c r="E2201" s="50" t="s">
        <v>5176</v>
      </c>
      <c r="F2201" s="5" t="s">
        <v>20</v>
      </c>
      <c r="G2201" s="17"/>
      <c r="H2201" s="5" t="s">
        <v>211</v>
      </c>
      <c r="I2201" s="5"/>
      <c r="J2201" s="5"/>
      <c r="K2201" s="5"/>
      <c r="L2201" s="5" t="s">
        <v>203</v>
      </c>
      <c r="M2201" s="17" t="s">
        <v>290</v>
      </c>
      <c r="N2201" s="35">
        <v>0.5</v>
      </c>
    </row>
    <row r="2202" spans="1:14" ht="36" x14ac:dyDescent="0.25">
      <c r="A2202" s="4" t="s">
        <v>5177</v>
      </c>
      <c r="B2202" s="5" t="s">
        <v>4168</v>
      </c>
      <c r="C2202" s="5" t="s">
        <v>4409</v>
      </c>
      <c r="D2202" s="17" t="s">
        <v>5178</v>
      </c>
      <c r="E2202" s="50" t="s">
        <v>5179</v>
      </c>
      <c r="F2202" s="5" t="s">
        <v>20</v>
      </c>
      <c r="G2202" s="17"/>
      <c r="H2202" s="5" t="s">
        <v>202</v>
      </c>
      <c r="I2202" s="5"/>
      <c r="J2202" s="5"/>
      <c r="K2202" s="5"/>
      <c r="L2202" s="5" t="s">
        <v>203</v>
      </c>
      <c r="M2202" s="17" t="s">
        <v>276</v>
      </c>
      <c r="N2202" s="35">
        <v>66.8</v>
      </c>
    </row>
    <row r="2203" spans="1:14" ht="36" x14ac:dyDescent="0.25">
      <c r="A2203" s="4" t="s">
        <v>5180</v>
      </c>
      <c r="B2203" s="5" t="s">
        <v>4168</v>
      </c>
      <c r="C2203" s="5" t="s">
        <v>4409</v>
      </c>
      <c r="D2203" s="17" t="s">
        <v>5181</v>
      </c>
      <c r="E2203" s="50" t="s">
        <v>5182</v>
      </c>
      <c r="F2203" s="5" t="s">
        <v>20</v>
      </c>
      <c r="G2203" s="17"/>
      <c r="H2203" s="5" t="s">
        <v>202</v>
      </c>
      <c r="I2203" s="5"/>
      <c r="J2203" s="5"/>
      <c r="K2203" s="5"/>
      <c r="L2203" s="5" t="s">
        <v>203</v>
      </c>
      <c r="M2203" s="17" t="s">
        <v>276</v>
      </c>
      <c r="N2203" s="35">
        <v>55.2</v>
      </c>
    </row>
    <row r="2204" spans="1:14" ht="36" x14ac:dyDescent="0.25">
      <c r="A2204" s="4" t="s">
        <v>5183</v>
      </c>
      <c r="B2204" s="5" t="s">
        <v>4168</v>
      </c>
      <c r="C2204" s="5" t="s">
        <v>4409</v>
      </c>
      <c r="D2204" s="17" t="s">
        <v>5184</v>
      </c>
      <c r="E2204" s="50" t="s">
        <v>5185</v>
      </c>
      <c r="F2204" s="5" t="s">
        <v>20</v>
      </c>
      <c r="G2204" s="17"/>
      <c r="H2204" s="5" t="s">
        <v>202</v>
      </c>
      <c r="I2204" s="5"/>
      <c r="J2204" s="5"/>
      <c r="K2204" s="5"/>
      <c r="L2204" s="5" t="s">
        <v>203</v>
      </c>
      <c r="M2204" s="17" t="s">
        <v>290</v>
      </c>
      <c r="N2204" s="35">
        <v>5.7000000000000002E-2</v>
      </c>
    </row>
    <row r="2205" spans="1:14" ht="36" x14ac:dyDescent="0.25">
      <c r="A2205" s="4" t="s">
        <v>5186</v>
      </c>
      <c r="B2205" s="5" t="s">
        <v>4168</v>
      </c>
      <c r="C2205" s="5" t="s">
        <v>4409</v>
      </c>
      <c r="D2205" s="17" t="s">
        <v>5187</v>
      </c>
      <c r="E2205" s="50">
        <v>770000700000</v>
      </c>
      <c r="F2205" s="5" t="s">
        <v>20</v>
      </c>
      <c r="G2205" s="17"/>
      <c r="H2205" s="5" t="s">
        <v>211</v>
      </c>
      <c r="I2205" s="5"/>
      <c r="J2205" s="5"/>
      <c r="K2205" s="5"/>
      <c r="L2205" s="5" t="s">
        <v>203</v>
      </c>
      <c r="M2205" s="17" t="s">
        <v>204</v>
      </c>
      <c r="N2205" s="35">
        <v>10</v>
      </c>
    </row>
    <row r="2206" spans="1:14" ht="36" x14ac:dyDescent="0.25">
      <c r="A2206" s="4" t="s">
        <v>5188</v>
      </c>
      <c r="B2206" s="5" t="s">
        <v>4168</v>
      </c>
      <c r="C2206" s="5" t="s">
        <v>4409</v>
      </c>
      <c r="D2206" s="17" t="s">
        <v>5189</v>
      </c>
      <c r="E2206" s="50">
        <v>470117400000</v>
      </c>
      <c r="F2206" s="5" t="s">
        <v>20</v>
      </c>
      <c r="G2206" s="17"/>
      <c r="H2206" s="5" t="s">
        <v>211</v>
      </c>
      <c r="I2206" s="5"/>
      <c r="J2206" s="5"/>
      <c r="K2206" s="5"/>
      <c r="L2206" s="5" t="s">
        <v>203</v>
      </c>
      <c r="M2206" s="17" t="s">
        <v>204</v>
      </c>
      <c r="N2206" s="35">
        <v>44</v>
      </c>
    </row>
    <row r="2207" spans="1:14" ht="36" x14ac:dyDescent="0.25">
      <c r="A2207" s="4" t="s">
        <v>5190</v>
      </c>
      <c r="B2207" s="5" t="s">
        <v>4168</v>
      </c>
      <c r="C2207" s="5" t="s">
        <v>4409</v>
      </c>
      <c r="D2207" s="17" t="s">
        <v>5191</v>
      </c>
      <c r="E2207" s="50">
        <v>470132520000</v>
      </c>
      <c r="F2207" s="5" t="s">
        <v>20</v>
      </c>
      <c r="G2207" s="17"/>
      <c r="H2207" s="5" t="s">
        <v>202</v>
      </c>
      <c r="I2207" s="5"/>
      <c r="J2207" s="5"/>
      <c r="K2207" s="5"/>
      <c r="L2207" s="5" t="s">
        <v>203</v>
      </c>
      <c r="M2207" s="17" t="s">
        <v>204</v>
      </c>
      <c r="N2207" s="35">
        <v>15</v>
      </c>
    </row>
    <row r="2208" spans="1:14" ht="36" x14ac:dyDescent="0.25">
      <c r="A2208" s="4" t="s">
        <v>5192</v>
      </c>
      <c r="B2208" s="5" t="s">
        <v>4168</v>
      </c>
      <c r="C2208" s="5" t="s">
        <v>4409</v>
      </c>
      <c r="D2208" s="17" t="s">
        <v>5193</v>
      </c>
      <c r="E2208" s="50" t="s">
        <v>5194</v>
      </c>
      <c r="F2208" s="5" t="s">
        <v>20</v>
      </c>
      <c r="G2208" s="17"/>
      <c r="H2208" s="5" t="s">
        <v>202</v>
      </c>
      <c r="I2208" s="5"/>
      <c r="J2208" s="5"/>
      <c r="K2208" s="5"/>
      <c r="L2208" s="5" t="s">
        <v>203</v>
      </c>
      <c r="M2208" s="17" t="s">
        <v>276</v>
      </c>
      <c r="N2208" s="35">
        <v>22.5</v>
      </c>
    </row>
    <row r="2209" spans="1:14" ht="36" x14ac:dyDescent="0.25">
      <c r="A2209" s="4" t="s">
        <v>5195</v>
      </c>
      <c r="B2209" s="5" t="s">
        <v>4168</v>
      </c>
      <c r="C2209" s="5" t="s">
        <v>4409</v>
      </c>
      <c r="D2209" s="17" t="s">
        <v>5196</v>
      </c>
      <c r="E2209" s="50">
        <v>120112130000</v>
      </c>
      <c r="F2209" s="5" t="s">
        <v>20</v>
      </c>
      <c r="G2209" s="17"/>
      <c r="H2209" s="5" t="s">
        <v>202</v>
      </c>
      <c r="I2209" s="5"/>
      <c r="J2209" s="5"/>
      <c r="K2209" s="5"/>
      <c r="L2209" s="5" t="s">
        <v>203</v>
      </c>
      <c r="M2209" s="17" t="s">
        <v>276</v>
      </c>
      <c r="N2209" s="35">
        <v>3</v>
      </c>
    </row>
    <row r="2210" spans="1:14" ht="36" x14ac:dyDescent="0.25">
      <c r="A2210" s="4" t="s">
        <v>5197</v>
      </c>
      <c r="B2210" s="5" t="s">
        <v>4168</v>
      </c>
      <c r="C2210" s="5" t="s">
        <v>4409</v>
      </c>
      <c r="D2210" s="17" t="s">
        <v>5198</v>
      </c>
      <c r="E2210" s="50" t="s">
        <v>5199</v>
      </c>
      <c r="F2210" s="5" t="s">
        <v>20</v>
      </c>
      <c r="G2210" s="17"/>
      <c r="H2210" s="5" t="s">
        <v>211</v>
      </c>
      <c r="I2210" s="5"/>
      <c r="J2210" s="5"/>
      <c r="K2210" s="5"/>
      <c r="L2210" s="5" t="s">
        <v>203</v>
      </c>
      <c r="M2210" s="17" t="s">
        <v>204</v>
      </c>
      <c r="N2210" s="35">
        <v>16</v>
      </c>
    </row>
    <row r="2211" spans="1:14" ht="36" x14ac:dyDescent="0.25">
      <c r="A2211" s="4" t="s">
        <v>5200</v>
      </c>
      <c r="B2211" s="5" t="s">
        <v>4168</v>
      </c>
      <c r="C2211" s="5" t="s">
        <v>4409</v>
      </c>
      <c r="D2211" s="17" t="s">
        <v>5201</v>
      </c>
      <c r="E2211" s="50">
        <v>72294760000</v>
      </c>
      <c r="F2211" s="5" t="s">
        <v>20</v>
      </c>
      <c r="G2211" s="17"/>
      <c r="H2211" s="5" t="s">
        <v>211</v>
      </c>
      <c r="I2211" s="5"/>
      <c r="J2211" s="5"/>
      <c r="K2211" s="5"/>
      <c r="L2211" s="5" t="s">
        <v>203</v>
      </c>
      <c r="M2211" s="17" t="s">
        <v>204</v>
      </c>
      <c r="N2211" s="35">
        <v>53</v>
      </c>
    </row>
    <row r="2212" spans="1:14" ht="36" x14ac:dyDescent="0.25">
      <c r="A2212" s="4" t="s">
        <v>5202</v>
      </c>
      <c r="B2212" s="5" t="s">
        <v>4168</v>
      </c>
      <c r="C2212" s="5" t="s">
        <v>4409</v>
      </c>
      <c r="D2212" s="17" t="s">
        <v>5203</v>
      </c>
      <c r="E2212" s="50">
        <v>72293880000</v>
      </c>
      <c r="F2212" s="5" t="s">
        <v>20</v>
      </c>
      <c r="G2212" s="17"/>
      <c r="H2212" s="5" t="s">
        <v>211</v>
      </c>
      <c r="I2212" s="5"/>
      <c r="J2212" s="5"/>
      <c r="K2212" s="5"/>
      <c r="L2212" s="5" t="s">
        <v>203</v>
      </c>
      <c r="M2212" s="17" t="s">
        <v>204</v>
      </c>
      <c r="N2212" s="35">
        <v>144</v>
      </c>
    </row>
    <row r="2213" spans="1:14" ht="36" x14ac:dyDescent="0.25">
      <c r="A2213" s="4" t="s">
        <v>5204</v>
      </c>
      <c r="B2213" s="5" t="s">
        <v>4168</v>
      </c>
      <c r="C2213" s="5" t="s">
        <v>4409</v>
      </c>
      <c r="D2213" s="17" t="s">
        <v>5205</v>
      </c>
      <c r="E2213" s="50" t="s">
        <v>5206</v>
      </c>
      <c r="F2213" s="5" t="s">
        <v>20</v>
      </c>
      <c r="G2213" s="17"/>
      <c r="H2213" s="5" t="s">
        <v>211</v>
      </c>
      <c r="I2213" s="5"/>
      <c r="J2213" s="5"/>
      <c r="K2213" s="5"/>
      <c r="L2213" s="5" t="s">
        <v>203</v>
      </c>
      <c r="M2213" s="17" t="s">
        <v>204</v>
      </c>
      <c r="N2213" s="35">
        <v>28</v>
      </c>
    </row>
    <row r="2214" spans="1:14" ht="36" x14ac:dyDescent="0.25">
      <c r="A2214" s="4" t="s">
        <v>5207</v>
      </c>
      <c r="B2214" s="5" t="s">
        <v>4168</v>
      </c>
      <c r="C2214" s="5" t="s">
        <v>4409</v>
      </c>
      <c r="D2214" s="17" t="s">
        <v>5208</v>
      </c>
      <c r="E2214" s="50">
        <v>770010610000</v>
      </c>
      <c r="F2214" s="5" t="s">
        <v>20</v>
      </c>
      <c r="G2214" s="17"/>
      <c r="H2214" s="5" t="s">
        <v>211</v>
      </c>
      <c r="I2214" s="5"/>
      <c r="J2214" s="5"/>
      <c r="K2214" s="5"/>
      <c r="L2214" s="5" t="s">
        <v>203</v>
      </c>
      <c r="M2214" s="17" t="s">
        <v>204</v>
      </c>
      <c r="N2214" s="35">
        <v>12</v>
      </c>
    </row>
    <row r="2215" spans="1:14" ht="36" x14ac:dyDescent="0.25">
      <c r="A2215" s="4" t="s">
        <v>5209</v>
      </c>
      <c r="B2215" s="5" t="s">
        <v>4168</v>
      </c>
      <c r="C2215" s="5" t="s">
        <v>4409</v>
      </c>
      <c r="D2215" s="17" t="s">
        <v>5210</v>
      </c>
      <c r="E2215" s="50">
        <v>71601240000</v>
      </c>
      <c r="F2215" s="5" t="s">
        <v>20</v>
      </c>
      <c r="G2215" s="17"/>
      <c r="H2215" s="5" t="s">
        <v>211</v>
      </c>
      <c r="I2215" s="5"/>
      <c r="J2215" s="5"/>
      <c r="K2215" s="5"/>
      <c r="L2215" s="5" t="s">
        <v>203</v>
      </c>
      <c r="M2215" s="17" t="s">
        <v>276</v>
      </c>
      <c r="N2215" s="35">
        <v>2</v>
      </c>
    </row>
    <row r="2216" spans="1:14" ht="36" x14ac:dyDescent="0.25">
      <c r="A2216" s="4" t="s">
        <v>5211</v>
      </c>
      <c r="B2216" s="5" t="s">
        <v>4168</v>
      </c>
      <c r="C2216" s="5" t="s">
        <v>4409</v>
      </c>
      <c r="D2216" s="17" t="s">
        <v>5212</v>
      </c>
      <c r="E2216" s="50" t="s">
        <v>5213</v>
      </c>
      <c r="F2216" s="5" t="s">
        <v>20</v>
      </c>
      <c r="G2216" s="17"/>
      <c r="H2216" s="5" t="s">
        <v>211</v>
      </c>
      <c r="I2216" s="5"/>
      <c r="J2216" s="5"/>
      <c r="K2216" s="5"/>
      <c r="L2216" s="5" t="s">
        <v>203</v>
      </c>
      <c r="M2216" s="17" t="s">
        <v>276</v>
      </c>
      <c r="N2216" s="35">
        <v>1</v>
      </c>
    </row>
    <row r="2217" spans="1:14" ht="36" x14ac:dyDescent="0.25">
      <c r="A2217" s="4" t="s">
        <v>5214</v>
      </c>
      <c r="B2217" s="5" t="s">
        <v>4168</v>
      </c>
      <c r="C2217" s="5" t="s">
        <v>4409</v>
      </c>
      <c r="D2217" s="17" t="s">
        <v>5215</v>
      </c>
      <c r="E2217" s="50">
        <v>270402800000</v>
      </c>
      <c r="F2217" s="5" t="s">
        <v>20</v>
      </c>
      <c r="G2217" s="17"/>
      <c r="H2217" s="5" t="s">
        <v>211</v>
      </c>
      <c r="I2217" s="5"/>
      <c r="J2217" s="5"/>
      <c r="K2217" s="5"/>
      <c r="L2217" s="5" t="s">
        <v>203</v>
      </c>
      <c r="M2217" s="17" t="s">
        <v>204</v>
      </c>
      <c r="N2217" s="35">
        <v>3</v>
      </c>
    </row>
    <row r="2218" spans="1:14" ht="36" x14ac:dyDescent="0.25">
      <c r="A2218" s="4" t="s">
        <v>5216</v>
      </c>
      <c r="B2218" s="5" t="s">
        <v>4168</v>
      </c>
      <c r="C2218" s="5" t="s">
        <v>4409</v>
      </c>
      <c r="D2218" s="17" t="s">
        <v>5217</v>
      </c>
      <c r="E2218" s="50" t="s">
        <v>5218</v>
      </c>
      <c r="F2218" s="5" t="s">
        <v>20</v>
      </c>
      <c r="G2218" s="17"/>
      <c r="H2218" s="5" t="s">
        <v>211</v>
      </c>
      <c r="I2218" s="5"/>
      <c r="J2218" s="5"/>
      <c r="K2218" s="5"/>
      <c r="L2218" s="5" t="s">
        <v>203</v>
      </c>
      <c r="M2218" s="17" t="s">
        <v>204</v>
      </c>
      <c r="N2218" s="35">
        <v>4</v>
      </c>
    </row>
    <row r="2219" spans="1:14" ht="36" x14ac:dyDescent="0.25">
      <c r="A2219" s="4" t="s">
        <v>5219</v>
      </c>
      <c r="B2219" s="5" t="s">
        <v>4168</v>
      </c>
      <c r="C2219" s="5" t="s">
        <v>4409</v>
      </c>
      <c r="D2219" s="17" t="s">
        <v>5220</v>
      </c>
      <c r="E2219" s="50" t="s">
        <v>5221</v>
      </c>
      <c r="F2219" s="5" t="s">
        <v>20</v>
      </c>
      <c r="G2219" s="17"/>
      <c r="H2219" s="5" t="s">
        <v>211</v>
      </c>
      <c r="I2219" s="5"/>
      <c r="J2219" s="5"/>
      <c r="K2219" s="5"/>
      <c r="L2219" s="5" t="s">
        <v>203</v>
      </c>
      <c r="M2219" s="17" t="s">
        <v>204</v>
      </c>
      <c r="N2219" s="35">
        <v>2</v>
      </c>
    </row>
    <row r="2220" spans="1:14" ht="48" x14ac:dyDescent="0.25">
      <c r="A2220" s="4" t="s">
        <v>5222</v>
      </c>
      <c r="B2220" s="5" t="s">
        <v>4168</v>
      </c>
      <c r="C2220" s="5" t="s">
        <v>4409</v>
      </c>
      <c r="D2220" s="17" t="s">
        <v>5223</v>
      </c>
      <c r="E2220" s="50" t="s">
        <v>5224</v>
      </c>
      <c r="F2220" s="5" t="s">
        <v>20</v>
      </c>
      <c r="G2220" s="17"/>
      <c r="H2220" s="5" t="s">
        <v>211</v>
      </c>
      <c r="I2220" s="5"/>
      <c r="J2220" s="5"/>
      <c r="K2220" s="5"/>
      <c r="L2220" s="5" t="s">
        <v>203</v>
      </c>
      <c r="M2220" s="17" t="s">
        <v>204</v>
      </c>
      <c r="N2220" s="35">
        <v>1</v>
      </c>
    </row>
    <row r="2221" spans="1:14" ht="36" x14ac:dyDescent="0.25">
      <c r="A2221" s="4" t="s">
        <v>5225</v>
      </c>
      <c r="B2221" s="5" t="s">
        <v>4168</v>
      </c>
      <c r="C2221" s="5" t="s">
        <v>4409</v>
      </c>
      <c r="D2221" s="17" t="s">
        <v>5226</v>
      </c>
      <c r="E2221" s="50" t="s">
        <v>5227</v>
      </c>
      <c r="F2221" s="5" t="s">
        <v>20</v>
      </c>
      <c r="G2221" s="17"/>
      <c r="H2221" s="5" t="s">
        <v>202</v>
      </c>
      <c r="I2221" s="5"/>
      <c r="J2221" s="5"/>
      <c r="K2221" s="5"/>
      <c r="L2221" s="5" t="s">
        <v>203</v>
      </c>
      <c r="M2221" s="17" t="s">
        <v>276</v>
      </c>
      <c r="N2221" s="35">
        <v>9.8000000000000007</v>
      </c>
    </row>
    <row r="2222" spans="1:14" ht="36" x14ac:dyDescent="0.25">
      <c r="A2222" s="4" t="s">
        <v>5228</v>
      </c>
      <c r="B2222" s="5" t="s">
        <v>4168</v>
      </c>
      <c r="C2222" s="5" t="s">
        <v>4409</v>
      </c>
      <c r="D2222" s="17" t="s">
        <v>5229</v>
      </c>
      <c r="E2222" s="50">
        <v>90100470000</v>
      </c>
      <c r="F2222" s="5" t="s">
        <v>20</v>
      </c>
      <c r="G2222" s="17"/>
      <c r="H2222" s="5" t="s">
        <v>202</v>
      </c>
      <c r="I2222" s="5"/>
      <c r="J2222" s="5"/>
      <c r="K2222" s="5"/>
      <c r="L2222" s="5" t="s">
        <v>203</v>
      </c>
      <c r="M2222" s="17" t="s">
        <v>276</v>
      </c>
      <c r="N2222" s="35">
        <v>36.5</v>
      </c>
    </row>
    <row r="2223" spans="1:14" ht="36" x14ac:dyDescent="0.25">
      <c r="A2223" s="4" t="s">
        <v>5230</v>
      </c>
      <c r="B2223" s="5" t="s">
        <v>4168</v>
      </c>
      <c r="C2223" s="5" t="s">
        <v>4409</v>
      </c>
      <c r="D2223" s="17" t="s">
        <v>5231</v>
      </c>
      <c r="E2223" s="50" t="s">
        <v>5232</v>
      </c>
      <c r="F2223" s="5" t="s">
        <v>20</v>
      </c>
      <c r="G2223" s="17"/>
      <c r="H2223" s="5" t="s">
        <v>211</v>
      </c>
      <c r="I2223" s="5"/>
      <c r="J2223" s="5"/>
      <c r="K2223" s="5"/>
      <c r="L2223" s="5" t="s">
        <v>203</v>
      </c>
      <c r="M2223" s="17" t="s">
        <v>204</v>
      </c>
      <c r="N2223" s="35">
        <v>1</v>
      </c>
    </row>
    <row r="2224" spans="1:14" ht="36" x14ac:dyDescent="0.25">
      <c r="A2224" s="4" t="s">
        <v>5233</v>
      </c>
      <c r="B2224" s="5" t="s">
        <v>4168</v>
      </c>
      <c r="C2224" s="5" t="s">
        <v>4409</v>
      </c>
      <c r="D2224" s="17" t="s">
        <v>5234</v>
      </c>
      <c r="E2224" s="50" t="s">
        <v>5235</v>
      </c>
      <c r="F2224" s="5" t="s">
        <v>20</v>
      </c>
      <c r="G2224" s="17"/>
      <c r="H2224" s="5" t="s">
        <v>202</v>
      </c>
      <c r="I2224" s="5"/>
      <c r="J2224" s="5"/>
      <c r="K2224" s="5"/>
      <c r="L2224" s="5" t="s">
        <v>203</v>
      </c>
      <c r="M2224" s="17" t="s">
        <v>276</v>
      </c>
      <c r="N2224" s="35">
        <v>5</v>
      </c>
    </row>
    <row r="2225" spans="1:14" ht="36" x14ac:dyDescent="0.25">
      <c r="A2225" s="4" t="s">
        <v>5236</v>
      </c>
      <c r="B2225" s="5" t="s">
        <v>4168</v>
      </c>
      <c r="C2225" s="5" t="s">
        <v>4409</v>
      </c>
      <c r="D2225" s="17" t="s">
        <v>5237</v>
      </c>
      <c r="E2225" s="50" t="s">
        <v>5238</v>
      </c>
      <c r="F2225" s="5" t="s">
        <v>20</v>
      </c>
      <c r="G2225" s="17"/>
      <c r="H2225" s="5" t="s">
        <v>211</v>
      </c>
      <c r="I2225" s="5"/>
      <c r="J2225" s="5"/>
      <c r="K2225" s="5"/>
      <c r="L2225" s="5" t="s">
        <v>203</v>
      </c>
      <c r="M2225" s="17" t="s">
        <v>204</v>
      </c>
      <c r="N2225" s="35">
        <v>1</v>
      </c>
    </row>
    <row r="2226" spans="1:14" ht="36" x14ac:dyDescent="0.25">
      <c r="A2226" s="4" t="s">
        <v>5239</v>
      </c>
      <c r="B2226" s="5" t="s">
        <v>4168</v>
      </c>
      <c r="C2226" s="5" t="s">
        <v>5240</v>
      </c>
      <c r="D2226" s="17" t="s">
        <v>5241</v>
      </c>
      <c r="E2226" s="50">
        <v>340884500000</v>
      </c>
      <c r="F2226" s="5" t="s">
        <v>20</v>
      </c>
      <c r="G2226" s="17"/>
      <c r="H2226" s="5" t="s">
        <v>211</v>
      </c>
      <c r="I2226" s="5"/>
      <c r="J2226" s="5"/>
      <c r="K2226" s="5"/>
      <c r="L2226" s="5" t="s">
        <v>203</v>
      </c>
      <c r="M2226" s="17" t="s">
        <v>204</v>
      </c>
      <c r="N2226" s="35">
        <v>6</v>
      </c>
    </row>
    <row r="2227" spans="1:14" ht="48" x14ac:dyDescent="0.25">
      <c r="A2227" s="4" t="s">
        <v>5242</v>
      </c>
      <c r="B2227" s="5" t="s">
        <v>4168</v>
      </c>
      <c r="C2227" s="5" t="s">
        <v>5240</v>
      </c>
      <c r="D2227" s="17" t="s">
        <v>5243</v>
      </c>
      <c r="E2227" s="50">
        <v>340868000000</v>
      </c>
      <c r="F2227" s="5" t="s">
        <v>20</v>
      </c>
      <c r="G2227" s="17"/>
      <c r="H2227" s="5" t="s">
        <v>211</v>
      </c>
      <c r="I2227" s="5"/>
      <c r="J2227" s="5"/>
      <c r="K2227" s="5"/>
      <c r="L2227" s="5" t="s">
        <v>203</v>
      </c>
      <c r="M2227" s="17" t="s">
        <v>204</v>
      </c>
      <c r="N2227" s="35">
        <v>10</v>
      </c>
    </row>
    <row r="2228" spans="1:14" ht="36" x14ac:dyDescent="0.25">
      <c r="A2228" s="4" t="s">
        <v>5244</v>
      </c>
      <c r="B2228" s="5" t="s">
        <v>4168</v>
      </c>
      <c r="C2228" s="5" t="s">
        <v>5240</v>
      </c>
      <c r="D2228" s="17" t="s">
        <v>5245</v>
      </c>
      <c r="E2228" s="50">
        <v>342605100000</v>
      </c>
      <c r="F2228" s="5" t="s">
        <v>20</v>
      </c>
      <c r="G2228" s="17"/>
      <c r="H2228" s="5" t="s">
        <v>211</v>
      </c>
      <c r="I2228" s="5"/>
      <c r="J2228" s="5"/>
      <c r="K2228" s="5"/>
      <c r="L2228" s="5" t="s">
        <v>203</v>
      </c>
      <c r="M2228" s="17" t="s">
        <v>204</v>
      </c>
      <c r="N2228" s="35">
        <v>15</v>
      </c>
    </row>
    <row r="2229" spans="1:14" ht="36" x14ac:dyDescent="0.25">
      <c r="A2229" s="4" t="s">
        <v>5246</v>
      </c>
      <c r="B2229" s="5" t="s">
        <v>4168</v>
      </c>
      <c r="C2229" s="5" t="s">
        <v>5240</v>
      </c>
      <c r="D2229" s="17" t="s">
        <v>5247</v>
      </c>
      <c r="E2229" s="50">
        <v>342609000000</v>
      </c>
      <c r="F2229" s="5" t="s">
        <v>20</v>
      </c>
      <c r="G2229" s="17"/>
      <c r="H2229" s="5" t="s">
        <v>211</v>
      </c>
      <c r="I2229" s="5"/>
      <c r="J2229" s="5"/>
      <c r="K2229" s="5"/>
      <c r="L2229" s="5" t="s">
        <v>203</v>
      </c>
      <c r="M2229" s="17" t="s">
        <v>204</v>
      </c>
      <c r="N2229" s="35">
        <v>22</v>
      </c>
    </row>
    <row r="2230" spans="1:14" ht="36" x14ac:dyDescent="0.25">
      <c r="A2230" s="4" t="s">
        <v>5248</v>
      </c>
      <c r="B2230" s="5" t="s">
        <v>4168</v>
      </c>
      <c r="C2230" s="5" t="s">
        <v>5240</v>
      </c>
      <c r="D2230" s="17" t="s">
        <v>5249</v>
      </c>
      <c r="E2230" s="50">
        <v>953489280000</v>
      </c>
      <c r="F2230" s="5" t="s">
        <v>20</v>
      </c>
      <c r="G2230" s="17"/>
      <c r="H2230" s="5" t="s">
        <v>211</v>
      </c>
      <c r="I2230" s="5"/>
      <c r="J2230" s="5"/>
      <c r="K2230" s="5"/>
      <c r="L2230" s="5" t="s">
        <v>203</v>
      </c>
      <c r="M2230" s="17" t="s">
        <v>204</v>
      </c>
      <c r="N2230" s="35">
        <v>100</v>
      </c>
    </row>
    <row r="2231" spans="1:14" ht="36" x14ac:dyDescent="0.25">
      <c r="A2231" s="4" t="s">
        <v>5250</v>
      </c>
      <c r="B2231" s="5" t="s">
        <v>4168</v>
      </c>
      <c r="C2231" s="5" t="s">
        <v>5240</v>
      </c>
      <c r="D2231" s="17" t="s">
        <v>5251</v>
      </c>
      <c r="E2231" s="50" t="s">
        <v>5252</v>
      </c>
      <c r="F2231" s="5" t="s">
        <v>20</v>
      </c>
      <c r="G2231" s="17"/>
      <c r="H2231" s="5" t="s">
        <v>211</v>
      </c>
      <c r="I2231" s="5"/>
      <c r="J2231" s="5"/>
      <c r="K2231" s="5"/>
      <c r="L2231" s="5" t="s">
        <v>203</v>
      </c>
      <c r="M2231" s="17" t="s">
        <v>204</v>
      </c>
      <c r="N2231" s="35">
        <v>88</v>
      </c>
    </row>
    <row r="2232" spans="1:14" ht="36" x14ac:dyDescent="0.25">
      <c r="A2232" s="4" t="s">
        <v>5253</v>
      </c>
      <c r="B2232" s="5" t="s">
        <v>4168</v>
      </c>
      <c r="C2232" s="5" t="s">
        <v>5240</v>
      </c>
      <c r="D2232" s="17" t="s">
        <v>5254</v>
      </c>
      <c r="E2232" s="50" t="s">
        <v>5255</v>
      </c>
      <c r="F2232" s="5" t="s">
        <v>20</v>
      </c>
      <c r="G2232" s="17"/>
      <c r="H2232" s="5" t="s">
        <v>211</v>
      </c>
      <c r="I2232" s="5"/>
      <c r="J2232" s="5"/>
      <c r="K2232" s="5"/>
      <c r="L2232" s="5" t="s">
        <v>203</v>
      </c>
      <c r="M2232" s="17" t="s">
        <v>204</v>
      </c>
      <c r="N2232" s="35">
        <v>1</v>
      </c>
    </row>
    <row r="2233" spans="1:14" ht="36" x14ac:dyDescent="0.25">
      <c r="A2233" s="4" t="s">
        <v>5256</v>
      </c>
      <c r="B2233" s="5" t="s">
        <v>4168</v>
      </c>
      <c r="C2233" s="5" t="s">
        <v>5240</v>
      </c>
      <c r="D2233" s="17" t="s">
        <v>5257</v>
      </c>
      <c r="E2233" s="50">
        <v>251641010000</v>
      </c>
      <c r="F2233" s="5" t="s">
        <v>20</v>
      </c>
      <c r="G2233" s="17"/>
      <c r="H2233" s="5" t="s">
        <v>211</v>
      </c>
      <c r="I2233" s="5"/>
      <c r="J2233" s="5"/>
      <c r="K2233" s="5"/>
      <c r="L2233" s="5" t="s">
        <v>203</v>
      </c>
      <c r="M2233" s="17" t="s">
        <v>204</v>
      </c>
      <c r="N2233" s="35">
        <v>2</v>
      </c>
    </row>
    <row r="2234" spans="1:14" ht="36" x14ac:dyDescent="0.25">
      <c r="A2234" s="4" t="s">
        <v>5258</v>
      </c>
      <c r="B2234" s="5" t="s">
        <v>4168</v>
      </c>
      <c r="C2234" s="5" t="s">
        <v>5240</v>
      </c>
      <c r="D2234" s="17" t="s">
        <v>5259</v>
      </c>
      <c r="E2234" s="50">
        <v>251638230000</v>
      </c>
      <c r="F2234" s="5" t="s">
        <v>20</v>
      </c>
      <c r="G2234" s="17"/>
      <c r="H2234" s="5" t="s">
        <v>211</v>
      </c>
      <c r="I2234" s="5"/>
      <c r="J2234" s="5"/>
      <c r="K2234" s="5"/>
      <c r="L2234" s="5" t="s">
        <v>203</v>
      </c>
      <c r="M2234" s="17" t="s">
        <v>204</v>
      </c>
      <c r="N2234" s="35">
        <v>7</v>
      </c>
    </row>
    <row r="2235" spans="1:14" ht="36" x14ac:dyDescent="0.25">
      <c r="A2235" s="4" t="s">
        <v>5260</v>
      </c>
      <c r="B2235" s="5" t="s">
        <v>4168</v>
      </c>
      <c r="C2235" s="5" t="s">
        <v>5240</v>
      </c>
      <c r="D2235" s="17" t="s">
        <v>5261</v>
      </c>
      <c r="E2235" s="50">
        <v>251638850000</v>
      </c>
      <c r="F2235" s="5" t="s">
        <v>20</v>
      </c>
      <c r="G2235" s="17"/>
      <c r="H2235" s="5" t="s">
        <v>211</v>
      </c>
      <c r="I2235" s="5"/>
      <c r="J2235" s="5"/>
      <c r="K2235" s="5"/>
      <c r="L2235" s="5" t="s">
        <v>203</v>
      </c>
      <c r="M2235" s="17" t="s">
        <v>204</v>
      </c>
      <c r="N2235" s="35">
        <v>1</v>
      </c>
    </row>
    <row r="2236" spans="1:14" ht="36" x14ac:dyDescent="0.25">
      <c r="A2236" s="4" t="s">
        <v>5262</v>
      </c>
      <c r="B2236" s="5" t="s">
        <v>4168</v>
      </c>
      <c r="C2236" s="5" t="s">
        <v>5240</v>
      </c>
      <c r="D2236" s="17" t="s">
        <v>5263</v>
      </c>
      <c r="E2236" s="50">
        <v>610413840000</v>
      </c>
      <c r="F2236" s="5" t="s">
        <v>20</v>
      </c>
      <c r="G2236" s="17"/>
      <c r="H2236" s="5" t="s">
        <v>202</v>
      </c>
      <c r="I2236" s="5"/>
      <c r="J2236" s="5"/>
      <c r="K2236" s="5"/>
      <c r="L2236" s="5" t="s">
        <v>203</v>
      </c>
      <c r="M2236" s="17" t="s">
        <v>236</v>
      </c>
      <c r="N2236" s="35">
        <v>60</v>
      </c>
    </row>
    <row r="2237" spans="1:14" ht="36" x14ac:dyDescent="0.25">
      <c r="A2237" s="4" t="s">
        <v>5264</v>
      </c>
      <c r="B2237" s="5" t="s">
        <v>5265</v>
      </c>
      <c r="C2237" s="5" t="s">
        <v>5266</v>
      </c>
      <c r="D2237" s="5" t="s">
        <v>5193</v>
      </c>
      <c r="E2237" s="5" t="s">
        <v>5194</v>
      </c>
      <c r="F2237" s="8" t="s">
        <v>20</v>
      </c>
      <c r="G2237" s="8"/>
      <c r="H2237" s="8" t="s">
        <v>211</v>
      </c>
      <c r="I2237" s="8"/>
      <c r="J2237" s="8"/>
      <c r="K2237" s="8"/>
      <c r="L2237" s="8" t="s">
        <v>203</v>
      </c>
      <c r="M2237" s="8" t="s">
        <v>5267</v>
      </c>
      <c r="N2237" s="8">
        <v>20.399999999999999</v>
      </c>
    </row>
    <row r="2238" spans="1:14" ht="36" x14ac:dyDescent="0.25">
      <c r="A2238" s="4" t="s">
        <v>5268</v>
      </c>
      <c r="B2238" s="5" t="s">
        <v>5265</v>
      </c>
      <c r="C2238" s="5" t="s">
        <v>5269</v>
      </c>
      <c r="D2238" s="5" t="s">
        <v>5270</v>
      </c>
      <c r="E2238" s="48">
        <v>353323030000</v>
      </c>
      <c r="F2238" s="8" t="s">
        <v>20</v>
      </c>
      <c r="G2238" s="8"/>
      <c r="H2238" s="8" t="s">
        <v>202</v>
      </c>
      <c r="I2238" s="8"/>
      <c r="J2238" s="8"/>
      <c r="K2238" s="8"/>
      <c r="L2238" s="8" t="s">
        <v>203</v>
      </c>
      <c r="M2238" s="5" t="s">
        <v>3281</v>
      </c>
      <c r="N2238" s="15">
        <v>0.12</v>
      </c>
    </row>
    <row r="2239" spans="1:14" ht="36" x14ac:dyDescent="0.25">
      <c r="A2239" s="4" t="s">
        <v>5271</v>
      </c>
      <c r="B2239" s="5" t="s">
        <v>5265</v>
      </c>
      <c r="C2239" s="5" t="s">
        <v>5269</v>
      </c>
      <c r="D2239" s="5" t="s">
        <v>5272</v>
      </c>
      <c r="E2239" s="48" t="s">
        <v>5273</v>
      </c>
      <c r="F2239" s="8" t="s">
        <v>20</v>
      </c>
      <c r="G2239" s="8"/>
      <c r="H2239" s="8" t="s">
        <v>202</v>
      </c>
      <c r="I2239" s="8"/>
      <c r="J2239" s="8"/>
      <c r="K2239" s="8"/>
      <c r="L2239" s="8" t="s">
        <v>203</v>
      </c>
      <c r="M2239" s="5" t="s">
        <v>3281</v>
      </c>
      <c r="N2239" s="15">
        <v>0.27500000000000002</v>
      </c>
    </row>
    <row r="2240" spans="1:14" ht="36" x14ac:dyDescent="0.25">
      <c r="A2240" s="4" t="s">
        <v>5274</v>
      </c>
      <c r="B2240" s="5" t="s">
        <v>5265</v>
      </c>
      <c r="C2240" s="5" t="s">
        <v>5269</v>
      </c>
      <c r="D2240" s="5" t="s">
        <v>5275</v>
      </c>
      <c r="E2240" s="48" t="s">
        <v>5276</v>
      </c>
      <c r="F2240" s="8" t="s">
        <v>20</v>
      </c>
      <c r="G2240" s="8"/>
      <c r="H2240" s="8" t="s">
        <v>202</v>
      </c>
      <c r="I2240" s="8"/>
      <c r="J2240" s="8"/>
      <c r="K2240" s="8"/>
      <c r="L2240" s="8" t="s">
        <v>203</v>
      </c>
      <c r="M2240" s="5" t="s">
        <v>3281</v>
      </c>
      <c r="N2240" s="15">
        <v>0.24</v>
      </c>
    </row>
    <row r="2241" spans="1:14" ht="36" x14ac:dyDescent="0.25">
      <c r="A2241" s="4" t="s">
        <v>5277</v>
      </c>
      <c r="B2241" s="5" t="s">
        <v>5265</v>
      </c>
      <c r="C2241" s="5" t="s">
        <v>5269</v>
      </c>
      <c r="D2241" s="5" t="s">
        <v>5278</v>
      </c>
      <c r="E2241" s="48" t="s">
        <v>5279</v>
      </c>
      <c r="F2241" s="8" t="s">
        <v>20</v>
      </c>
      <c r="G2241" s="8"/>
      <c r="H2241" s="8" t="s">
        <v>202</v>
      </c>
      <c r="I2241" s="8"/>
      <c r="J2241" s="8"/>
      <c r="K2241" s="8"/>
      <c r="L2241" s="8" t="s">
        <v>203</v>
      </c>
      <c r="M2241" s="5" t="s">
        <v>3281</v>
      </c>
      <c r="N2241" s="15">
        <v>1.635</v>
      </c>
    </row>
    <row r="2242" spans="1:14" ht="36" x14ac:dyDescent="0.25">
      <c r="A2242" s="4" t="s">
        <v>5280</v>
      </c>
      <c r="B2242" s="5" t="s">
        <v>5265</v>
      </c>
      <c r="C2242" s="5" t="s">
        <v>5269</v>
      </c>
      <c r="D2242" s="5" t="s">
        <v>5281</v>
      </c>
      <c r="E2242" s="48" t="s">
        <v>5282</v>
      </c>
      <c r="F2242" s="8" t="s">
        <v>20</v>
      </c>
      <c r="G2242" s="8"/>
      <c r="H2242" s="8" t="s">
        <v>202</v>
      </c>
      <c r="I2242" s="8"/>
      <c r="J2242" s="8"/>
      <c r="K2242" s="8"/>
      <c r="L2242" s="8" t="s">
        <v>203</v>
      </c>
      <c r="M2242" s="5" t="s">
        <v>3281</v>
      </c>
      <c r="N2242" s="15">
        <v>0.77</v>
      </c>
    </row>
    <row r="2243" spans="1:14" ht="36" x14ac:dyDescent="0.25">
      <c r="A2243" s="4" t="s">
        <v>5283</v>
      </c>
      <c r="B2243" s="5" t="s">
        <v>5265</v>
      </c>
      <c r="C2243" s="5" t="s">
        <v>5269</v>
      </c>
      <c r="D2243" s="5" t="s">
        <v>5284</v>
      </c>
      <c r="E2243" s="48" t="s">
        <v>5285</v>
      </c>
      <c r="F2243" s="8" t="s">
        <v>20</v>
      </c>
      <c r="G2243" s="8"/>
      <c r="H2243" s="8" t="s">
        <v>202</v>
      </c>
      <c r="I2243" s="8"/>
      <c r="J2243" s="8"/>
      <c r="K2243" s="8"/>
      <c r="L2243" s="8" t="s">
        <v>203</v>
      </c>
      <c r="M2243" s="5" t="s">
        <v>3281</v>
      </c>
      <c r="N2243" s="15">
        <v>0.39700000000000002</v>
      </c>
    </row>
    <row r="2244" spans="1:14" ht="36" x14ac:dyDescent="0.25">
      <c r="A2244" s="4" t="s">
        <v>5286</v>
      </c>
      <c r="B2244" s="5" t="s">
        <v>5265</v>
      </c>
      <c r="C2244" s="5" t="s">
        <v>5269</v>
      </c>
      <c r="D2244" s="5" t="s">
        <v>5287</v>
      </c>
      <c r="E2244" s="48" t="s">
        <v>5288</v>
      </c>
      <c r="F2244" s="8" t="s">
        <v>20</v>
      </c>
      <c r="G2244" s="8"/>
      <c r="H2244" s="8" t="s">
        <v>202</v>
      </c>
      <c r="I2244" s="8"/>
      <c r="J2244" s="8"/>
      <c r="K2244" s="8"/>
      <c r="L2244" s="8" t="s">
        <v>203</v>
      </c>
      <c r="M2244" s="5" t="s">
        <v>3281</v>
      </c>
      <c r="N2244" s="15">
        <v>9.5000000000000001E-2</v>
      </c>
    </row>
    <row r="2245" spans="1:14" ht="48" x14ac:dyDescent="0.25">
      <c r="A2245" s="4" t="s">
        <v>5289</v>
      </c>
      <c r="B2245" s="5" t="s">
        <v>5265</v>
      </c>
      <c r="C2245" s="5" t="s">
        <v>5269</v>
      </c>
      <c r="D2245" s="5" t="s">
        <v>5290</v>
      </c>
      <c r="E2245" s="48">
        <v>356302040000</v>
      </c>
      <c r="F2245" s="8" t="s">
        <v>20</v>
      </c>
      <c r="G2245" s="8"/>
      <c r="H2245" s="8" t="s">
        <v>202</v>
      </c>
      <c r="I2245" s="8"/>
      <c r="J2245" s="8"/>
      <c r="K2245" s="8"/>
      <c r="L2245" s="8" t="s">
        <v>203</v>
      </c>
      <c r="M2245" s="5" t="s">
        <v>3281</v>
      </c>
      <c r="N2245" s="15">
        <v>0.19</v>
      </c>
    </row>
    <row r="2246" spans="1:14" ht="36" x14ac:dyDescent="0.25">
      <c r="A2246" s="4" t="s">
        <v>5291</v>
      </c>
      <c r="B2246" s="5" t="s">
        <v>5265</v>
      </c>
      <c r="C2246" s="5" t="s">
        <v>5269</v>
      </c>
      <c r="D2246" s="5" t="s">
        <v>5292</v>
      </c>
      <c r="E2246" s="48" t="s">
        <v>5293</v>
      </c>
      <c r="F2246" s="8" t="s">
        <v>20</v>
      </c>
      <c r="G2246" s="8"/>
      <c r="H2246" s="8" t="s">
        <v>202</v>
      </c>
      <c r="I2246" s="8"/>
      <c r="J2246" s="8"/>
      <c r="K2246" s="8"/>
      <c r="L2246" s="8" t="s">
        <v>203</v>
      </c>
      <c r="M2246" s="5" t="s">
        <v>3281</v>
      </c>
      <c r="N2246" s="15">
        <v>1.5</v>
      </c>
    </row>
    <row r="2247" spans="1:14" ht="36" x14ac:dyDescent="0.25">
      <c r="A2247" s="4" t="s">
        <v>5295</v>
      </c>
      <c r="B2247" s="5" t="s">
        <v>5265</v>
      </c>
      <c r="C2247" s="5" t="s">
        <v>5296</v>
      </c>
      <c r="D2247" s="5" t="s">
        <v>5297</v>
      </c>
      <c r="E2247" s="48">
        <v>953553790000</v>
      </c>
      <c r="F2247" s="5" t="s">
        <v>1747</v>
      </c>
      <c r="G2247" s="8"/>
      <c r="H2247" s="8" t="s">
        <v>211</v>
      </c>
      <c r="I2247" s="8"/>
      <c r="J2247" s="8"/>
      <c r="K2247" s="8"/>
      <c r="L2247" s="8" t="s">
        <v>203</v>
      </c>
      <c r="M2247" s="8" t="s">
        <v>25</v>
      </c>
      <c r="N2247" s="165">
        <v>1</v>
      </c>
    </row>
    <row r="2248" spans="1:14" ht="36" x14ac:dyDescent="0.25">
      <c r="A2248" s="4" t="s">
        <v>5298</v>
      </c>
      <c r="B2248" s="5" t="s">
        <v>5265</v>
      </c>
      <c r="C2248" s="5" t="s">
        <v>5296</v>
      </c>
      <c r="D2248" s="5" t="s">
        <v>5299</v>
      </c>
      <c r="E2248" s="48">
        <v>953553640000</v>
      </c>
      <c r="F2248" s="5" t="s">
        <v>1747</v>
      </c>
      <c r="G2248" s="8"/>
      <c r="H2248" s="8" t="s">
        <v>211</v>
      </c>
      <c r="I2248" s="8"/>
      <c r="J2248" s="8"/>
      <c r="K2248" s="8"/>
      <c r="L2248" s="8" t="s">
        <v>203</v>
      </c>
      <c r="M2248" s="8" t="s">
        <v>25</v>
      </c>
      <c r="N2248" s="165">
        <v>10</v>
      </c>
    </row>
    <row r="2249" spans="1:14" ht="36" x14ac:dyDescent="0.25">
      <c r="A2249" s="4" t="s">
        <v>5300</v>
      </c>
      <c r="B2249" s="5" t="s">
        <v>5265</v>
      </c>
      <c r="C2249" s="5" t="s">
        <v>5296</v>
      </c>
      <c r="D2249" s="5" t="s">
        <v>5301</v>
      </c>
      <c r="E2249" s="48">
        <v>953553800000</v>
      </c>
      <c r="F2249" s="5" t="s">
        <v>1747</v>
      </c>
      <c r="G2249" s="8"/>
      <c r="H2249" s="8" t="s">
        <v>211</v>
      </c>
      <c r="I2249" s="8"/>
      <c r="J2249" s="8"/>
      <c r="K2249" s="8"/>
      <c r="L2249" s="8" t="s">
        <v>203</v>
      </c>
      <c r="M2249" s="8" t="s">
        <v>25</v>
      </c>
      <c r="N2249" s="165">
        <v>1</v>
      </c>
    </row>
    <row r="2250" spans="1:14" ht="36" x14ac:dyDescent="0.25">
      <c r="A2250" s="4" t="s">
        <v>5302</v>
      </c>
      <c r="B2250" s="5" t="s">
        <v>5265</v>
      </c>
      <c r="C2250" s="5" t="s">
        <v>5296</v>
      </c>
      <c r="D2250" s="5" t="s">
        <v>5303</v>
      </c>
      <c r="E2250" s="48">
        <v>953554270000</v>
      </c>
      <c r="F2250" s="5" t="s">
        <v>1747</v>
      </c>
      <c r="G2250" s="8"/>
      <c r="H2250" s="8" t="s">
        <v>211</v>
      </c>
      <c r="I2250" s="8"/>
      <c r="J2250" s="8"/>
      <c r="K2250" s="8"/>
      <c r="L2250" s="8" t="s">
        <v>203</v>
      </c>
      <c r="M2250" s="8" t="s">
        <v>25</v>
      </c>
      <c r="N2250" s="165">
        <v>1</v>
      </c>
    </row>
    <row r="2251" spans="1:14" ht="36" x14ac:dyDescent="0.25">
      <c r="A2251" s="4" t="s">
        <v>5304</v>
      </c>
      <c r="B2251" s="5" t="s">
        <v>5265</v>
      </c>
      <c r="C2251" s="5" t="s">
        <v>5296</v>
      </c>
      <c r="D2251" s="5" t="s">
        <v>5305</v>
      </c>
      <c r="E2251" s="48">
        <v>953553660000</v>
      </c>
      <c r="F2251" s="5" t="s">
        <v>1747</v>
      </c>
      <c r="G2251" s="8"/>
      <c r="H2251" s="8" t="s">
        <v>211</v>
      </c>
      <c r="I2251" s="8"/>
      <c r="J2251" s="8"/>
      <c r="K2251" s="8"/>
      <c r="L2251" s="8" t="s">
        <v>203</v>
      </c>
      <c r="M2251" s="8" t="s">
        <v>25</v>
      </c>
      <c r="N2251" s="165">
        <v>34</v>
      </c>
    </row>
    <row r="2252" spans="1:14" ht="36" x14ac:dyDescent="0.25">
      <c r="A2252" s="4" t="s">
        <v>5306</v>
      </c>
      <c r="B2252" s="5" t="s">
        <v>5265</v>
      </c>
      <c r="C2252" s="5" t="s">
        <v>5296</v>
      </c>
      <c r="D2252" s="5" t="s">
        <v>5307</v>
      </c>
      <c r="E2252" s="48">
        <v>953555020000</v>
      </c>
      <c r="F2252" s="5" t="s">
        <v>1747</v>
      </c>
      <c r="G2252" s="8"/>
      <c r="H2252" s="8" t="s">
        <v>211</v>
      </c>
      <c r="I2252" s="8"/>
      <c r="J2252" s="8"/>
      <c r="K2252" s="8"/>
      <c r="L2252" s="8" t="s">
        <v>203</v>
      </c>
      <c r="M2252" s="8" t="s">
        <v>25</v>
      </c>
      <c r="N2252" s="165">
        <v>3</v>
      </c>
    </row>
    <row r="2253" spans="1:14" ht="36" x14ac:dyDescent="0.25">
      <c r="A2253" s="4" t="s">
        <v>5308</v>
      </c>
      <c r="B2253" s="61" t="s">
        <v>5265</v>
      </c>
      <c r="C2253" s="62" t="s">
        <v>5309</v>
      </c>
      <c r="D2253" s="63" t="s">
        <v>5310</v>
      </c>
      <c r="E2253" s="63" t="s">
        <v>5311</v>
      </c>
      <c r="F2253" s="62" t="s">
        <v>1747</v>
      </c>
      <c r="G2253" s="64"/>
      <c r="H2253" s="64" t="s">
        <v>211</v>
      </c>
      <c r="I2253" s="64"/>
      <c r="J2253" s="64"/>
      <c r="K2253" s="64"/>
      <c r="L2253" s="64" t="s">
        <v>203</v>
      </c>
      <c r="M2253" s="64" t="s">
        <v>25</v>
      </c>
      <c r="N2253" s="166">
        <v>1</v>
      </c>
    </row>
    <row r="2254" spans="1:14" ht="36" x14ac:dyDescent="0.25">
      <c r="A2254" s="4" t="s">
        <v>5312</v>
      </c>
      <c r="B2254" s="5" t="s">
        <v>5265</v>
      </c>
      <c r="C2254" s="5" t="s">
        <v>5309</v>
      </c>
      <c r="D2254" s="5" t="s">
        <v>5313</v>
      </c>
      <c r="E2254" s="48">
        <v>953552460000</v>
      </c>
      <c r="F2254" s="5" t="s">
        <v>1747</v>
      </c>
      <c r="G2254" s="8"/>
      <c r="H2254" s="8" t="s">
        <v>211</v>
      </c>
      <c r="I2254" s="8"/>
      <c r="J2254" s="8"/>
      <c r="K2254" s="8"/>
      <c r="L2254" s="8" t="s">
        <v>203</v>
      </c>
      <c r="M2254" s="8" t="s">
        <v>25</v>
      </c>
      <c r="N2254" s="15">
        <v>7</v>
      </c>
    </row>
    <row r="2255" spans="1:14" ht="36" x14ac:dyDescent="0.25">
      <c r="A2255" s="4" t="s">
        <v>5314</v>
      </c>
      <c r="B2255" s="5" t="s">
        <v>5265</v>
      </c>
      <c r="C2255" s="5" t="s">
        <v>5309</v>
      </c>
      <c r="D2255" s="5" t="s">
        <v>5315</v>
      </c>
      <c r="E2255" s="48">
        <v>953550580000</v>
      </c>
      <c r="F2255" s="5" t="s">
        <v>1747</v>
      </c>
      <c r="G2255" s="8"/>
      <c r="H2255" s="8" t="s">
        <v>211</v>
      </c>
      <c r="I2255" s="8"/>
      <c r="J2255" s="8"/>
      <c r="K2255" s="8"/>
      <c r="L2255" s="8" t="s">
        <v>203</v>
      </c>
      <c r="M2255" s="8" t="s">
        <v>25</v>
      </c>
      <c r="N2255" s="15">
        <v>2</v>
      </c>
    </row>
    <row r="2256" spans="1:14" ht="36" x14ac:dyDescent="0.25">
      <c r="A2256" s="4" t="s">
        <v>5316</v>
      </c>
      <c r="B2256" s="5" t="s">
        <v>5265</v>
      </c>
      <c r="C2256" s="5" t="s">
        <v>5309</v>
      </c>
      <c r="D2256" s="5" t="s">
        <v>5317</v>
      </c>
      <c r="E2256" s="48">
        <v>953550590000</v>
      </c>
      <c r="F2256" s="5" t="s">
        <v>1747</v>
      </c>
      <c r="G2256" s="8"/>
      <c r="H2256" s="8" t="s">
        <v>211</v>
      </c>
      <c r="I2256" s="8"/>
      <c r="J2256" s="8"/>
      <c r="K2256" s="8"/>
      <c r="L2256" s="8" t="s">
        <v>203</v>
      </c>
      <c r="M2256" s="8" t="s">
        <v>25</v>
      </c>
      <c r="N2256" s="15">
        <v>1</v>
      </c>
    </row>
    <row r="2257" spans="1:14" ht="36" x14ac:dyDescent="0.25">
      <c r="A2257" s="4" t="s">
        <v>5318</v>
      </c>
      <c r="B2257" s="5" t="s">
        <v>5265</v>
      </c>
      <c r="C2257" s="5" t="s">
        <v>5309</v>
      </c>
      <c r="D2257" s="5" t="s">
        <v>5319</v>
      </c>
      <c r="E2257" s="48">
        <v>953550600000</v>
      </c>
      <c r="F2257" s="5" t="s">
        <v>1747</v>
      </c>
      <c r="G2257" s="8"/>
      <c r="H2257" s="8" t="s">
        <v>211</v>
      </c>
      <c r="I2257" s="8"/>
      <c r="J2257" s="8"/>
      <c r="K2257" s="8"/>
      <c r="L2257" s="8" t="s">
        <v>203</v>
      </c>
      <c r="M2257" s="8" t="s">
        <v>25</v>
      </c>
      <c r="N2257" s="15">
        <v>2</v>
      </c>
    </row>
    <row r="2258" spans="1:14" ht="36" x14ac:dyDescent="0.25">
      <c r="A2258" s="4" t="s">
        <v>5320</v>
      </c>
      <c r="B2258" s="5" t="s">
        <v>5265</v>
      </c>
      <c r="C2258" s="5" t="s">
        <v>5309</v>
      </c>
      <c r="D2258" s="5" t="s">
        <v>5321</v>
      </c>
      <c r="E2258" s="48">
        <v>953552240000</v>
      </c>
      <c r="F2258" s="5" t="s">
        <v>1747</v>
      </c>
      <c r="G2258" s="8"/>
      <c r="H2258" s="8" t="s">
        <v>211</v>
      </c>
      <c r="I2258" s="8"/>
      <c r="J2258" s="8"/>
      <c r="K2258" s="8"/>
      <c r="L2258" s="8" t="s">
        <v>203</v>
      </c>
      <c r="M2258" s="8" t="s">
        <v>25</v>
      </c>
      <c r="N2258" s="15">
        <v>1</v>
      </c>
    </row>
    <row r="2259" spans="1:14" ht="36" x14ac:dyDescent="0.25">
      <c r="A2259" s="4" t="s">
        <v>5322</v>
      </c>
      <c r="B2259" s="5" t="s">
        <v>5265</v>
      </c>
      <c r="C2259" s="5" t="s">
        <v>5309</v>
      </c>
      <c r="D2259" s="5" t="s">
        <v>5323</v>
      </c>
      <c r="E2259" s="48">
        <v>320102800000</v>
      </c>
      <c r="F2259" s="5" t="s">
        <v>1747</v>
      </c>
      <c r="G2259" s="8"/>
      <c r="H2259" s="8" t="s">
        <v>211</v>
      </c>
      <c r="I2259" s="8"/>
      <c r="J2259" s="8"/>
      <c r="K2259" s="8"/>
      <c r="L2259" s="8" t="s">
        <v>203</v>
      </c>
      <c r="M2259" s="8" t="s">
        <v>25</v>
      </c>
      <c r="N2259" s="15">
        <v>1</v>
      </c>
    </row>
    <row r="2260" spans="1:14" ht="36" x14ac:dyDescent="0.25">
      <c r="A2260" s="4" t="s">
        <v>5324</v>
      </c>
      <c r="B2260" s="5" t="s">
        <v>5265</v>
      </c>
      <c r="C2260" s="5" t="s">
        <v>5309</v>
      </c>
      <c r="D2260" s="5" t="s">
        <v>5325</v>
      </c>
      <c r="E2260" s="48">
        <v>320104400000</v>
      </c>
      <c r="F2260" s="5" t="s">
        <v>1747</v>
      </c>
      <c r="G2260" s="8"/>
      <c r="H2260" s="8" t="s">
        <v>211</v>
      </c>
      <c r="I2260" s="8"/>
      <c r="J2260" s="8"/>
      <c r="K2260" s="8"/>
      <c r="L2260" s="8" t="s">
        <v>203</v>
      </c>
      <c r="M2260" s="8" t="s">
        <v>25</v>
      </c>
      <c r="N2260" s="15">
        <v>1</v>
      </c>
    </row>
    <row r="2261" spans="1:14" ht="36" x14ac:dyDescent="0.25">
      <c r="A2261" s="4" t="s">
        <v>5326</v>
      </c>
      <c r="B2261" s="5" t="s">
        <v>5265</v>
      </c>
      <c r="C2261" s="5" t="s">
        <v>5309</v>
      </c>
      <c r="D2261" s="5" t="s">
        <v>5327</v>
      </c>
      <c r="E2261" s="48">
        <v>320103200000</v>
      </c>
      <c r="F2261" s="5" t="s">
        <v>1747</v>
      </c>
      <c r="G2261" s="8"/>
      <c r="H2261" s="8" t="s">
        <v>211</v>
      </c>
      <c r="I2261" s="8"/>
      <c r="J2261" s="8"/>
      <c r="K2261" s="8"/>
      <c r="L2261" s="8" t="s">
        <v>203</v>
      </c>
      <c r="M2261" s="8" t="s">
        <v>25</v>
      </c>
      <c r="N2261" s="15">
        <v>1</v>
      </c>
    </row>
    <row r="2262" spans="1:14" ht="36" x14ac:dyDescent="0.25">
      <c r="A2262" s="4" t="s">
        <v>5328</v>
      </c>
      <c r="B2262" s="5" t="s">
        <v>5265</v>
      </c>
      <c r="C2262" s="5" t="s">
        <v>5309</v>
      </c>
      <c r="D2262" s="5" t="s">
        <v>5329</v>
      </c>
      <c r="E2262" s="5" t="s">
        <v>5330</v>
      </c>
      <c r="F2262" s="5" t="s">
        <v>1747</v>
      </c>
      <c r="G2262" s="8"/>
      <c r="H2262" s="8" t="s">
        <v>211</v>
      </c>
      <c r="I2262" s="8"/>
      <c r="J2262" s="8"/>
      <c r="K2262" s="8"/>
      <c r="L2262" s="8" t="s">
        <v>203</v>
      </c>
      <c r="M2262" s="8" t="s">
        <v>25</v>
      </c>
      <c r="N2262" s="15">
        <v>1</v>
      </c>
    </row>
    <row r="2263" spans="1:14" ht="36" x14ac:dyDescent="0.25">
      <c r="A2263" s="4" t="s">
        <v>5331</v>
      </c>
      <c r="B2263" s="5" t="s">
        <v>5265</v>
      </c>
      <c r="C2263" s="5" t="s">
        <v>5309</v>
      </c>
      <c r="D2263" s="5" t="s">
        <v>5332</v>
      </c>
      <c r="E2263" s="5" t="s">
        <v>5333</v>
      </c>
      <c r="F2263" s="5" t="s">
        <v>1747</v>
      </c>
      <c r="G2263" s="8"/>
      <c r="H2263" s="8" t="s">
        <v>211</v>
      </c>
      <c r="I2263" s="8"/>
      <c r="J2263" s="8"/>
      <c r="K2263" s="8"/>
      <c r="L2263" s="8" t="s">
        <v>203</v>
      </c>
      <c r="M2263" s="8" t="s">
        <v>25</v>
      </c>
      <c r="N2263" s="15">
        <v>1</v>
      </c>
    </row>
    <row r="2264" spans="1:14" ht="36" x14ac:dyDescent="0.25">
      <c r="A2264" s="4" t="s">
        <v>5334</v>
      </c>
      <c r="B2264" s="5" t="s">
        <v>5265</v>
      </c>
      <c r="C2264" s="5" t="s">
        <v>5309</v>
      </c>
      <c r="D2264" s="5" t="s">
        <v>5335</v>
      </c>
      <c r="E2264" s="48">
        <v>321608400000</v>
      </c>
      <c r="F2264" s="5" t="s">
        <v>1747</v>
      </c>
      <c r="G2264" s="8"/>
      <c r="H2264" s="8" t="s">
        <v>211</v>
      </c>
      <c r="I2264" s="8"/>
      <c r="J2264" s="8"/>
      <c r="K2264" s="8"/>
      <c r="L2264" s="8" t="s">
        <v>203</v>
      </c>
      <c r="M2264" s="8" t="s">
        <v>25</v>
      </c>
      <c r="N2264" s="15">
        <v>1</v>
      </c>
    </row>
    <row r="2265" spans="1:14" ht="36" x14ac:dyDescent="0.25">
      <c r="A2265" s="4" t="s">
        <v>5336</v>
      </c>
      <c r="B2265" s="5" t="s">
        <v>5265</v>
      </c>
      <c r="C2265" s="5" t="s">
        <v>5309</v>
      </c>
      <c r="D2265" s="5" t="s">
        <v>5337</v>
      </c>
      <c r="E2265" s="48">
        <v>953551220000</v>
      </c>
      <c r="F2265" s="5" t="s">
        <v>1747</v>
      </c>
      <c r="G2265" s="8"/>
      <c r="H2265" s="8" t="s">
        <v>211</v>
      </c>
      <c r="I2265" s="8"/>
      <c r="J2265" s="8"/>
      <c r="K2265" s="8"/>
      <c r="L2265" s="8" t="s">
        <v>203</v>
      </c>
      <c r="M2265" s="8" t="s">
        <v>25</v>
      </c>
      <c r="N2265" s="15">
        <v>1</v>
      </c>
    </row>
    <row r="2266" spans="1:14" ht="36" x14ac:dyDescent="0.25">
      <c r="A2266" s="4" t="s">
        <v>5338</v>
      </c>
      <c r="B2266" s="5" t="s">
        <v>5265</v>
      </c>
      <c r="C2266" s="5" t="s">
        <v>5309</v>
      </c>
      <c r="D2266" s="5" t="s">
        <v>5339</v>
      </c>
      <c r="E2266" s="48">
        <v>953551250000</v>
      </c>
      <c r="F2266" s="5" t="s">
        <v>1747</v>
      </c>
      <c r="G2266" s="8"/>
      <c r="H2266" s="8" t="s">
        <v>211</v>
      </c>
      <c r="I2266" s="8"/>
      <c r="J2266" s="8"/>
      <c r="K2266" s="8"/>
      <c r="L2266" s="8" t="s">
        <v>203</v>
      </c>
      <c r="M2266" s="8" t="s">
        <v>25</v>
      </c>
      <c r="N2266" s="15">
        <v>1</v>
      </c>
    </row>
    <row r="2267" spans="1:14" ht="36" x14ac:dyDescent="0.25">
      <c r="A2267" s="4" t="s">
        <v>5340</v>
      </c>
      <c r="B2267" s="5" t="s">
        <v>5265</v>
      </c>
      <c r="C2267" s="5" t="s">
        <v>5309</v>
      </c>
      <c r="D2267" s="5" t="s">
        <v>5341</v>
      </c>
      <c r="E2267" s="48">
        <v>953550190000</v>
      </c>
      <c r="F2267" s="5" t="s">
        <v>1747</v>
      </c>
      <c r="G2267" s="8"/>
      <c r="H2267" s="8" t="s">
        <v>211</v>
      </c>
      <c r="I2267" s="8"/>
      <c r="J2267" s="8"/>
      <c r="K2267" s="8"/>
      <c r="L2267" s="8" t="s">
        <v>203</v>
      </c>
      <c r="M2267" s="8" t="s">
        <v>25</v>
      </c>
      <c r="N2267" s="15">
        <v>6</v>
      </c>
    </row>
    <row r="2268" spans="1:14" ht="36" x14ac:dyDescent="0.25">
      <c r="A2268" s="4" t="s">
        <v>5342</v>
      </c>
      <c r="B2268" s="5" t="s">
        <v>5265</v>
      </c>
      <c r="C2268" s="5" t="s">
        <v>5309</v>
      </c>
      <c r="D2268" s="5" t="s">
        <v>5343</v>
      </c>
      <c r="E2268" s="48">
        <v>953550240000</v>
      </c>
      <c r="F2268" s="5" t="s">
        <v>1747</v>
      </c>
      <c r="G2268" s="8"/>
      <c r="H2268" s="8" t="s">
        <v>211</v>
      </c>
      <c r="I2268" s="8"/>
      <c r="J2268" s="8"/>
      <c r="K2268" s="8"/>
      <c r="L2268" s="8" t="s">
        <v>203</v>
      </c>
      <c r="M2268" s="8" t="s">
        <v>25</v>
      </c>
      <c r="N2268" s="15">
        <v>2</v>
      </c>
    </row>
    <row r="2269" spans="1:14" ht="36" x14ac:dyDescent="0.25">
      <c r="A2269" s="4" t="s">
        <v>5344</v>
      </c>
      <c r="B2269" s="5" t="s">
        <v>5265</v>
      </c>
      <c r="C2269" s="5" t="s">
        <v>5309</v>
      </c>
      <c r="D2269" s="5" t="s">
        <v>5345</v>
      </c>
      <c r="E2269" s="48">
        <v>953552220000</v>
      </c>
      <c r="F2269" s="5" t="s">
        <v>1747</v>
      </c>
      <c r="G2269" s="8"/>
      <c r="H2269" s="8" t="s">
        <v>211</v>
      </c>
      <c r="I2269" s="8"/>
      <c r="J2269" s="8"/>
      <c r="K2269" s="8"/>
      <c r="L2269" s="8" t="s">
        <v>203</v>
      </c>
      <c r="M2269" s="8" t="s">
        <v>25</v>
      </c>
      <c r="N2269" s="15">
        <v>1</v>
      </c>
    </row>
    <row r="2270" spans="1:14" ht="36" x14ac:dyDescent="0.25">
      <c r="A2270" s="4" t="s">
        <v>5346</v>
      </c>
      <c r="B2270" s="5" t="s">
        <v>5265</v>
      </c>
      <c r="C2270" s="5" t="s">
        <v>5309</v>
      </c>
      <c r="D2270" s="5" t="s">
        <v>5347</v>
      </c>
      <c r="E2270" s="48">
        <v>953552230000</v>
      </c>
      <c r="F2270" s="5" t="s">
        <v>1747</v>
      </c>
      <c r="G2270" s="8"/>
      <c r="H2270" s="8" t="s">
        <v>211</v>
      </c>
      <c r="I2270" s="8"/>
      <c r="J2270" s="8"/>
      <c r="K2270" s="8"/>
      <c r="L2270" s="8" t="s">
        <v>203</v>
      </c>
      <c r="M2270" s="8" t="s">
        <v>25</v>
      </c>
      <c r="N2270" s="15">
        <v>2</v>
      </c>
    </row>
    <row r="2271" spans="1:14" ht="36" x14ac:dyDescent="0.25">
      <c r="A2271" s="4" t="s">
        <v>5348</v>
      </c>
      <c r="B2271" s="5" t="s">
        <v>5265</v>
      </c>
      <c r="C2271" s="5" t="s">
        <v>5309</v>
      </c>
      <c r="D2271" s="5" t="s">
        <v>5349</v>
      </c>
      <c r="E2271" s="48">
        <v>953551130000</v>
      </c>
      <c r="F2271" s="5" t="s">
        <v>1747</v>
      </c>
      <c r="G2271" s="8"/>
      <c r="H2271" s="8" t="s">
        <v>211</v>
      </c>
      <c r="I2271" s="8"/>
      <c r="J2271" s="8"/>
      <c r="K2271" s="8"/>
      <c r="L2271" s="8" t="s">
        <v>203</v>
      </c>
      <c r="M2271" s="8" t="s">
        <v>25</v>
      </c>
      <c r="N2271" s="15">
        <v>2</v>
      </c>
    </row>
    <row r="2272" spans="1:14" ht="36" x14ac:dyDescent="0.25">
      <c r="A2272" s="4" t="s">
        <v>5350</v>
      </c>
      <c r="B2272" s="5" t="s">
        <v>5265</v>
      </c>
      <c r="C2272" s="5" t="s">
        <v>5309</v>
      </c>
      <c r="D2272" s="5" t="s">
        <v>5351</v>
      </c>
      <c r="E2272" s="48">
        <v>953552280000</v>
      </c>
      <c r="F2272" s="5" t="s">
        <v>1747</v>
      </c>
      <c r="G2272" s="8"/>
      <c r="H2272" s="8" t="s">
        <v>211</v>
      </c>
      <c r="I2272" s="8"/>
      <c r="J2272" s="8"/>
      <c r="K2272" s="8"/>
      <c r="L2272" s="8" t="s">
        <v>203</v>
      </c>
      <c r="M2272" s="8" t="s">
        <v>25</v>
      </c>
      <c r="N2272" s="15">
        <v>4</v>
      </c>
    </row>
    <row r="2273" spans="1:14" ht="36" x14ac:dyDescent="0.25">
      <c r="A2273" s="4" t="s">
        <v>5352</v>
      </c>
      <c r="B2273" s="5" t="s">
        <v>5265</v>
      </c>
      <c r="C2273" s="5" t="s">
        <v>5309</v>
      </c>
      <c r="D2273" s="5" t="s">
        <v>5353</v>
      </c>
      <c r="E2273" s="48">
        <v>953552300000</v>
      </c>
      <c r="F2273" s="5" t="s">
        <v>1747</v>
      </c>
      <c r="G2273" s="8"/>
      <c r="H2273" s="8" t="s">
        <v>211</v>
      </c>
      <c r="I2273" s="8"/>
      <c r="J2273" s="8"/>
      <c r="K2273" s="8"/>
      <c r="L2273" s="8" t="s">
        <v>203</v>
      </c>
      <c r="M2273" s="8" t="s">
        <v>25</v>
      </c>
      <c r="N2273" s="15">
        <v>1</v>
      </c>
    </row>
    <row r="2274" spans="1:14" ht="36" x14ac:dyDescent="0.25">
      <c r="A2274" s="4" t="s">
        <v>5354</v>
      </c>
      <c r="B2274" s="5" t="s">
        <v>5265</v>
      </c>
      <c r="C2274" s="5" t="s">
        <v>5309</v>
      </c>
      <c r="D2274" s="5" t="s">
        <v>5355</v>
      </c>
      <c r="E2274" s="48">
        <v>953550070000</v>
      </c>
      <c r="F2274" s="5" t="s">
        <v>1747</v>
      </c>
      <c r="G2274" s="8"/>
      <c r="H2274" s="8" t="s">
        <v>211</v>
      </c>
      <c r="I2274" s="8"/>
      <c r="J2274" s="8"/>
      <c r="K2274" s="8"/>
      <c r="L2274" s="8" t="s">
        <v>203</v>
      </c>
      <c r="M2274" s="8" t="s">
        <v>25</v>
      </c>
      <c r="N2274" s="15">
        <v>1</v>
      </c>
    </row>
    <row r="2275" spans="1:14" ht="36" x14ac:dyDescent="0.25">
      <c r="A2275" s="4" t="s">
        <v>5356</v>
      </c>
      <c r="B2275" s="5" t="s">
        <v>5265</v>
      </c>
      <c r="C2275" s="5" t="s">
        <v>5357</v>
      </c>
      <c r="D2275" s="5" t="s">
        <v>5358</v>
      </c>
      <c r="E2275" s="5" t="s">
        <v>5359</v>
      </c>
      <c r="F2275" s="5" t="s">
        <v>1747</v>
      </c>
      <c r="G2275" s="8"/>
      <c r="H2275" s="8" t="s">
        <v>211</v>
      </c>
      <c r="I2275" s="8"/>
      <c r="J2275" s="8"/>
      <c r="K2275" s="8"/>
      <c r="L2275" s="8" t="s">
        <v>203</v>
      </c>
      <c r="M2275" s="8" t="s">
        <v>25</v>
      </c>
      <c r="N2275" s="15">
        <v>1</v>
      </c>
    </row>
    <row r="2276" spans="1:14" ht="36" x14ac:dyDescent="0.25">
      <c r="A2276" s="4" t="s">
        <v>5360</v>
      </c>
      <c r="B2276" s="5" t="s">
        <v>5265</v>
      </c>
      <c r="C2276" s="5" t="s">
        <v>5357</v>
      </c>
      <c r="D2276" s="5" t="s">
        <v>5361</v>
      </c>
      <c r="E2276" s="48">
        <v>953550700000</v>
      </c>
      <c r="F2276" s="5" t="s">
        <v>20</v>
      </c>
      <c r="G2276" s="8"/>
      <c r="H2276" s="8" t="s">
        <v>211</v>
      </c>
      <c r="I2276" s="8"/>
      <c r="J2276" s="8"/>
      <c r="K2276" s="8"/>
      <c r="L2276" s="8" t="s">
        <v>203</v>
      </c>
      <c r="M2276" s="8" t="s">
        <v>3202</v>
      </c>
      <c r="N2276" s="15">
        <v>9.4</v>
      </c>
    </row>
    <row r="2277" spans="1:14" ht="36" x14ac:dyDescent="0.25">
      <c r="A2277" s="4" t="s">
        <v>5362</v>
      </c>
      <c r="B2277" s="5" t="s">
        <v>5265</v>
      </c>
      <c r="C2277" s="5" t="s">
        <v>5357</v>
      </c>
      <c r="D2277" s="5" t="s">
        <v>5363</v>
      </c>
      <c r="E2277" s="48">
        <v>953550310000</v>
      </c>
      <c r="F2277" s="5" t="s">
        <v>1747</v>
      </c>
      <c r="G2277" s="8"/>
      <c r="H2277" s="8" t="s">
        <v>211</v>
      </c>
      <c r="I2277" s="8"/>
      <c r="J2277" s="8"/>
      <c r="K2277" s="8"/>
      <c r="L2277" s="8" t="s">
        <v>203</v>
      </c>
      <c r="M2277" s="8" t="s">
        <v>25</v>
      </c>
      <c r="N2277" s="15">
        <v>36</v>
      </c>
    </row>
    <row r="2278" spans="1:14" ht="36" x14ac:dyDescent="0.25">
      <c r="A2278" s="4" t="s">
        <v>5364</v>
      </c>
      <c r="B2278" s="5" t="s">
        <v>5265</v>
      </c>
      <c r="C2278" s="5" t="s">
        <v>5357</v>
      </c>
      <c r="D2278" s="5" t="s">
        <v>5365</v>
      </c>
      <c r="E2278" s="48">
        <v>953550320000</v>
      </c>
      <c r="F2278" s="5" t="s">
        <v>1747</v>
      </c>
      <c r="G2278" s="8"/>
      <c r="H2278" s="8" t="s">
        <v>211</v>
      </c>
      <c r="I2278" s="8"/>
      <c r="J2278" s="8"/>
      <c r="K2278" s="8"/>
      <c r="L2278" s="8" t="s">
        <v>203</v>
      </c>
      <c r="M2278" s="8" t="s">
        <v>25</v>
      </c>
      <c r="N2278" s="15">
        <v>27</v>
      </c>
    </row>
    <row r="2279" spans="1:14" ht="36" x14ac:dyDescent="0.25">
      <c r="A2279" s="4" t="s">
        <v>5366</v>
      </c>
      <c r="B2279" s="5" t="s">
        <v>5265</v>
      </c>
      <c r="C2279" s="5" t="s">
        <v>5357</v>
      </c>
      <c r="D2279" s="5" t="s">
        <v>5367</v>
      </c>
      <c r="E2279" s="48">
        <v>953550380000</v>
      </c>
      <c r="F2279" s="5" t="s">
        <v>1747</v>
      </c>
      <c r="G2279" s="8"/>
      <c r="H2279" s="8" t="s">
        <v>211</v>
      </c>
      <c r="I2279" s="8"/>
      <c r="J2279" s="8"/>
      <c r="K2279" s="8"/>
      <c r="L2279" s="8" t="s">
        <v>203</v>
      </c>
      <c r="M2279" s="8" t="s">
        <v>25</v>
      </c>
      <c r="N2279" s="15">
        <v>14</v>
      </c>
    </row>
    <row r="2280" spans="1:14" ht="36" x14ac:dyDescent="0.25">
      <c r="A2280" s="4" t="s">
        <v>5368</v>
      </c>
      <c r="B2280" s="5" t="s">
        <v>5265</v>
      </c>
      <c r="C2280" s="5" t="s">
        <v>5357</v>
      </c>
      <c r="D2280" s="5" t="s">
        <v>5369</v>
      </c>
      <c r="E2280" s="48">
        <v>953551210000</v>
      </c>
      <c r="F2280" s="5" t="s">
        <v>1747</v>
      </c>
      <c r="G2280" s="8"/>
      <c r="H2280" s="8" t="s">
        <v>211</v>
      </c>
      <c r="I2280" s="8"/>
      <c r="J2280" s="8"/>
      <c r="K2280" s="8"/>
      <c r="L2280" s="8" t="s">
        <v>203</v>
      </c>
      <c r="M2280" s="8" t="s">
        <v>25</v>
      </c>
      <c r="N2280" s="15">
        <v>50</v>
      </c>
    </row>
    <row r="2281" spans="1:14" ht="36" x14ac:dyDescent="0.25">
      <c r="A2281" s="4" t="s">
        <v>5370</v>
      </c>
      <c r="B2281" s="5" t="s">
        <v>5265</v>
      </c>
      <c r="C2281" s="5" t="s">
        <v>5357</v>
      </c>
      <c r="D2281" s="5" t="s">
        <v>5371</v>
      </c>
      <c r="E2281" s="48">
        <v>620002500000</v>
      </c>
      <c r="F2281" s="5" t="s">
        <v>1747</v>
      </c>
      <c r="G2281" s="8"/>
      <c r="H2281" s="8" t="s">
        <v>211</v>
      </c>
      <c r="I2281" s="8"/>
      <c r="J2281" s="8"/>
      <c r="K2281" s="8"/>
      <c r="L2281" s="8" t="s">
        <v>203</v>
      </c>
      <c r="M2281" s="8" t="s">
        <v>25</v>
      </c>
      <c r="N2281" s="15">
        <v>5</v>
      </c>
    </row>
    <row r="2282" spans="1:14" ht="36" x14ac:dyDescent="0.25">
      <c r="A2282" s="4" t="s">
        <v>5372</v>
      </c>
      <c r="B2282" s="5" t="s">
        <v>5265</v>
      </c>
      <c r="C2282" s="5" t="s">
        <v>5357</v>
      </c>
      <c r="D2282" s="5" t="s">
        <v>5373</v>
      </c>
      <c r="E2282" s="48">
        <v>620301500000</v>
      </c>
      <c r="F2282" s="5" t="s">
        <v>1747</v>
      </c>
      <c r="G2282" s="8"/>
      <c r="H2282" s="8" t="s">
        <v>211</v>
      </c>
      <c r="I2282" s="8"/>
      <c r="J2282" s="8"/>
      <c r="K2282" s="8"/>
      <c r="L2282" s="8" t="s">
        <v>203</v>
      </c>
      <c r="M2282" s="8" t="s">
        <v>25</v>
      </c>
      <c r="N2282" s="15">
        <v>6</v>
      </c>
    </row>
    <row r="2283" spans="1:14" ht="36" x14ac:dyDescent="0.25">
      <c r="A2283" s="4" t="s">
        <v>5374</v>
      </c>
      <c r="B2283" s="5" t="s">
        <v>5265</v>
      </c>
      <c r="C2283" s="5" t="s">
        <v>5357</v>
      </c>
      <c r="D2283" s="5" t="s">
        <v>5375</v>
      </c>
      <c r="E2283" s="48">
        <v>620301800000</v>
      </c>
      <c r="F2283" s="5" t="s">
        <v>1747</v>
      </c>
      <c r="G2283" s="8"/>
      <c r="H2283" s="8" t="s">
        <v>211</v>
      </c>
      <c r="I2283" s="8"/>
      <c r="J2283" s="8"/>
      <c r="K2283" s="8"/>
      <c r="L2283" s="8" t="s">
        <v>203</v>
      </c>
      <c r="M2283" s="8" t="s">
        <v>25</v>
      </c>
      <c r="N2283" s="15">
        <v>8</v>
      </c>
    </row>
    <row r="2284" spans="1:14" ht="36" x14ac:dyDescent="0.25">
      <c r="A2284" s="4" t="s">
        <v>5376</v>
      </c>
      <c r="B2284" s="5" t="s">
        <v>5265</v>
      </c>
      <c r="C2284" s="5" t="s">
        <v>5357</v>
      </c>
      <c r="D2284" s="5" t="s">
        <v>5377</v>
      </c>
      <c r="E2284" s="48">
        <v>620301600000</v>
      </c>
      <c r="F2284" s="5" t="s">
        <v>1747</v>
      </c>
      <c r="G2284" s="8"/>
      <c r="H2284" s="8" t="s">
        <v>211</v>
      </c>
      <c r="I2284" s="8"/>
      <c r="J2284" s="8"/>
      <c r="K2284" s="8"/>
      <c r="L2284" s="8" t="s">
        <v>203</v>
      </c>
      <c r="M2284" s="8" t="s">
        <v>25</v>
      </c>
      <c r="N2284" s="15">
        <v>3</v>
      </c>
    </row>
    <row r="2285" spans="1:14" ht="36" x14ac:dyDescent="0.25">
      <c r="A2285" s="4" t="s">
        <v>5378</v>
      </c>
      <c r="B2285" s="5" t="s">
        <v>5265</v>
      </c>
      <c r="C2285" s="5" t="s">
        <v>5357</v>
      </c>
      <c r="D2285" s="5" t="s">
        <v>5379</v>
      </c>
      <c r="E2285" s="48">
        <v>953550060000</v>
      </c>
      <c r="F2285" s="5" t="s">
        <v>1747</v>
      </c>
      <c r="G2285" s="8"/>
      <c r="H2285" s="8" t="s">
        <v>211</v>
      </c>
      <c r="I2285" s="8"/>
      <c r="J2285" s="8"/>
      <c r="K2285" s="8"/>
      <c r="L2285" s="8" t="s">
        <v>203</v>
      </c>
      <c r="M2285" s="8" t="s">
        <v>25</v>
      </c>
      <c r="N2285" s="15">
        <v>200</v>
      </c>
    </row>
    <row r="2286" spans="1:14" ht="36" x14ac:dyDescent="0.25">
      <c r="A2286" s="4" t="s">
        <v>5380</v>
      </c>
      <c r="B2286" s="5" t="s">
        <v>5265</v>
      </c>
      <c r="C2286" s="5" t="s">
        <v>5357</v>
      </c>
      <c r="D2286" s="5" t="s">
        <v>5381</v>
      </c>
      <c r="E2286" s="48">
        <v>953550080000</v>
      </c>
      <c r="F2286" s="5" t="s">
        <v>1747</v>
      </c>
      <c r="G2286" s="8"/>
      <c r="H2286" s="8" t="s">
        <v>211</v>
      </c>
      <c r="I2286" s="8"/>
      <c r="J2286" s="8"/>
      <c r="K2286" s="8"/>
      <c r="L2286" s="8" t="s">
        <v>203</v>
      </c>
      <c r="M2286" s="8" t="s">
        <v>25</v>
      </c>
      <c r="N2286" s="15">
        <v>109</v>
      </c>
    </row>
    <row r="2287" spans="1:14" ht="36" x14ac:dyDescent="0.25">
      <c r="A2287" s="4" t="s">
        <v>5382</v>
      </c>
      <c r="B2287" s="5" t="s">
        <v>5265</v>
      </c>
      <c r="C2287" s="5" t="s">
        <v>5357</v>
      </c>
      <c r="D2287" s="5" t="s">
        <v>5383</v>
      </c>
      <c r="E2287" s="48">
        <v>953551310000</v>
      </c>
      <c r="F2287" s="5" t="s">
        <v>1747</v>
      </c>
      <c r="G2287" s="8"/>
      <c r="H2287" s="8" t="s">
        <v>211</v>
      </c>
      <c r="I2287" s="8"/>
      <c r="J2287" s="8"/>
      <c r="K2287" s="8"/>
      <c r="L2287" s="8" t="s">
        <v>203</v>
      </c>
      <c r="M2287" s="8" t="s">
        <v>25</v>
      </c>
      <c r="N2287" s="15">
        <v>10</v>
      </c>
    </row>
    <row r="2288" spans="1:14" ht="36" x14ac:dyDescent="0.25">
      <c r="A2288" s="4" t="s">
        <v>5384</v>
      </c>
      <c r="B2288" s="5" t="s">
        <v>5265</v>
      </c>
      <c r="C2288" s="5" t="s">
        <v>5357</v>
      </c>
      <c r="D2288" s="5" t="s">
        <v>5315</v>
      </c>
      <c r="E2288" s="48">
        <v>953550580000</v>
      </c>
      <c r="F2288" s="5" t="s">
        <v>1747</v>
      </c>
      <c r="G2288" s="8"/>
      <c r="H2288" s="8" t="s">
        <v>211</v>
      </c>
      <c r="I2288" s="8"/>
      <c r="J2288" s="8"/>
      <c r="K2288" s="8"/>
      <c r="L2288" s="8" t="s">
        <v>203</v>
      </c>
      <c r="M2288" s="8" t="s">
        <v>25</v>
      </c>
      <c r="N2288" s="15">
        <v>62</v>
      </c>
    </row>
    <row r="2289" spans="1:14" ht="36" x14ac:dyDescent="0.25">
      <c r="A2289" s="4" t="s">
        <v>5385</v>
      </c>
      <c r="B2289" s="5" t="s">
        <v>5265</v>
      </c>
      <c r="C2289" s="5" t="s">
        <v>5357</v>
      </c>
      <c r="D2289" s="5" t="s">
        <v>5317</v>
      </c>
      <c r="E2289" s="48">
        <v>953550590000</v>
      </c>
      <c r="F2289" s="5" t="s">
        <v>1747</v>
      </c>
      <c r="G2289" s="8"/>
      <c r="H2289" s="8" t="s">
        <v>211</v>
      </c>
      <c r="I2289" s="8"/>
      <c r="J2289" s="8"/>
      <c r="K2289" s="8"/>
      <c r="L2289" s="8" t="s">
        <v>203</v>
      </c>
      <c r="M2289" s="8" t="s">
        <v>25</v>
      </c>
      <c r="N2289" s="15">
        <v>23</v>
      </c>
    </row>
    <row r="2290" spans="1:14" ht="36" x14ac:dyDescent="0.25">
      <c r="A2290" s="4" t="s">
        <v>5386</v>
      </c>
      <c r="B2290" s="5" t="s">
        <v>5265</v>
      </c>
      <c r="C2290" s="5" t="s">
        <v>5357</v>
      </c>
      <c r="D2290" s="5" t="s">
        <v>5387</v>
      </c>
      <c r="E2290" s="48">
        <v>953551550000</v>
      </c>
      <c r="F2290" s="5" t="s">
        <v>1747</v>
      </c>
      <c r="G2290" s="8"/>
      <c r="H2290" s="8" t="s">
        <v>211</v>
      </c>
      <c r="I2290" s="8"/>
      <c r="J2290" s="8"/>
      <c r="K2290" s="8"/>
      <c r="L2290" s="8" t="s">
        <v>203</v>
      </c>
      <c r="M2290" s="8" t="s">
        <v>25</v>
      </c>
      <c r="N2290" s="15">
        <v>1</v>
      </c>
    </row>
    <row r="2291" spans="1:14" ht="36" x14ac:dyDescent="0.25">
      <c r="A2291" s="4" t="s">
        <v>5388</v>
      </c>
      <c r="B2291" s="5" t="s">
        <v>5265</v>
      </c>
      <c r="C2291" s="5" t="s">
        <v>5357</v>
      </c>
      <c r="D2291" s="5" t="s">
        <v>5389</v>
      </c>
      <c r="E2291" s="48">
        <v>953551540000</v>
      </c>
      <c r="F2291" s="5" t="s">
        <v>1747</v>
      </c>
      <c r="G2291" s="8"/>
      <c r="H2291" s="8" t="s">
        <v>211</v>
      </c>
      <c r="I2291" s="8"/>
      <c r="J2291" s="8"/>
      <c r="K2291" s="8"/>
      <c r="L2291" s="8" t="s">
        <v>203</v>
      </c>
      <c r="M2291" s="8" t="s">
        <v>25</v>
      </c>
      <c r="N2291" s="15">
        <v>1</v>
      </c>
    </row>
    <row r="2292" spans="1:14" ht="36" x14ac:dyDescent="0.25">
      <c r="A2292" s="4" t="s">
        <v>5390</v>
      </c>
      <c r="B2292" s="5" t="s">
        <v>5265</v>
      </c>
      <c r="C2292" s="5" t="s">
        <v>5357</v>
      </c>
      <c r="D2292" s="5" t="s">
        <v>5391</v>
      </c>
      <c r="E2292" s="48">
        <v>953550890000</v>
      </c>
      <c r="F2292" s="5" t="s">
        <v>1747</v>
      </c>
      <c r="G2292" s="8"/>
      <c r="H2292" s="8" t="s">
        <v>211</v>
      </c>
      <c r="I2292" s="8"/>
      <c r="J2292" s="8"/>
      <c r="K2292" s="8"/>
      <c r="L2292" s="8" t="s">
        <v>203</v>
      </c>
      <c r="M2292" s="8" t="s">
        <v>25</v>
      </c>
      <c r="N2292" s="15">
        <v>8</v>
      </c>
    </row>
    <row r="2293" spans="1:14" ht="36" x14ac:dyDescent="0.25">
      <c r="A2293" s="4" t="s">
        <v>5392</v>
      </c>
      <c r="B2293" s="5" t="s">
        <v>5265</v>
      </c>
      <c r="C2293" s="5" t="s">
        <v>5357</v>
      </c>
      <c r="D2293" s="5" t="s">
        <v>5393</v>
      </c>
      <c r="E2293" s="48">
        <v>953550880000</v>
      </c>
      <c r="F2293" s="5" t="s">
        <v>1747</v>
      </c>
      <c r="G2293" s="8"/>
      <c r="H2293" s="8" t="s">
        <v>211</v>
      </c>
      <c r="I2293" s="8"/>
      <c r="J2293" s="8"/>
      <c r="K2293" s="8"/>
      <c r="L2293" s="8" t="s">
        <v>203</v>
      </c>
      <c r="M2293" s="8" t="s">
        <v>25</v>
      </c>
      <c r="N2293" s="15">
        <v>20</v>
      </c>
    </row>
    <row r="2294" spans="1:14" ht="36" x14ac:dyDescent="0.25">
      <c r="A2294" s="4" t="s">
        <v>5394</v>
      </c>
      <c r="B2294" s="5" t="s">
        <v>5265</v>
      </c>
      <c r="C2294" s="5" t="s">
        <v>5357</v>
      </c>
      <c r="D2294" s="5" t="s">
        <v>5395</v>
      </c>
      <c r="E2294" s="48">
        <v>953550870000</v>
      </c>
      <c r="F2294" s="5" t="s">
        <v>1747</v>
      </c>
      <c r="G2294" s="8"/>
      <c r="H2294" s="8" t="s">
        <v>211</v>
      </c>
      <c r="I2294" s="8"/>
      <c r="J2294" s="8"/>
      <c r="K2294" s="8"/>
      <c r="L2294" s="8" t="s">
        <v>203</v>
      </c>
      <c r="M2294" s="8" t="s">
        <v>25</v>
      </c>
      <c r="N2294" s="15">
        <v>15</v>
      </c>
    </row>
    <row r="2295" spans="1:14" ht="36" x14ac:dyDescent="0.25">
      <c r="A2295" s="4" t="s">
        <v>5396</v>
      </c>
      <c r="B2295" s="5" t="s">
        <v>5265</v>
      </c>
      <c r="C2295" s="5" t="s">
        <v>5357</v>
      </c>
      <c r="D2295" s="5" t="s">
        <v>5397</v>
      </c>
      <c r="E2295" s="48">
        <v>413790030000</v>
      </c>
      <c r="F2295" s="5" t="s">
        <v>1747</v>
      </c>
      <c r="G2295" s="8"/>
      <c r="H2295" s="8" t="s">
        <v>211</v>
      </c>
      <c r="I2295" s="8"/>
      <c r="J2295" s="8"/>
      <c r="K2295" s="8"/>
      <c r="L2295" s="8" t="s">
        <v>203</v>
      </c>
      <c r="M2295" s="8" t="s">
        <v>25</v>
      </c>
      <c r="N2295" s="15">
        <v>31</v>
      </c>
    </row>
    <row r="2296" spans="1:14" ht="36" x14ac:dyDescent="0.25">
      <c r="A2296" s="4" t="s">
        <v>5398</v>
      </c>
      <c r="B2296" s="5" t="s">
        <v>5265</v>
      </c>
      <c r="C2296" s="5" t="s">
        <v>5357</v>
      </c>
      <c r="D2296" s="5" t="s">
        <v>5399</v>
      </c>
      <c r="E2296" s="48">
        <v>953550090000</v>
      </c>
      <c r="F2296" s="5" t="s">
        <v>1747</v>
      </c>
      <c r="G2296" s="8"/>
      <c r="H2296" s="8" t="s">
        <v>211</v>
      </c>
      <c r="I2296" s="8"/>
      <c r="J2296" s="8"/>
      <c r="K2296" s="8"/>
      <c r="L2296" s="8" t="s">
        <v>203</v>
      </c>
      <c r="M2296" s="8" t="s">
        <v>25</v>
      </c>
      <c r="N2296" s="15">
        <v>4</v>
      </c>
    </row>
    <row r="2297" spans="1:14" ht="36" x14ac:dyDescent="0.25">
      <c r="A2297" s="4" t="s">
        <v>5400</v>
      </c>
      <c r="B2297" s="5" t="s">
        <v>5265</v>
      </c>
      <c r="C2297" s="5" t="s">
        <v>5357</v>
      </c>
      <c r="D2297" s="5" t="s">
        <v>5401</v>
      </c>
      <c r="E2297" s="48">
        <v>953551010000</v>
      </c>
      <c r="F2297" s="5" t="s">
        <v>1747</v>
      </c>
      <c r="G2297" s="8"/>
      <c r="H2297" s="8" t="s">
        <v>211</v>
      </c>
      <c r="I2297" s="8"/>
      <c r="J2297" s="8"/>
      <c r="K2297" s="8"/>
      <c r="L2297" s="8" t="s">
        <v>203</v>
      </c>
      <c r="M2297" s="8" t="s">
        <v>25</v>
      </c>
      <c r="N2297" s="15">
        <v>2</v>
      </c>
    </row>
    <row r="2298" spans="1:14" ht="36" x14ac:dyDescent="0.25">
      <c r="A2298" s="4" t="s">
        <v>5402</v>
      </c>
      <c r="B2298" s="5" t="s">
        <v>5265</v>
      </c>
      <c r="C2298" s="5" t="s">
        <v>5357</v>
      </c>
      <c r="D2298" s="5" t="s">
        <v>5403</v>
      </c>
      <c r="E2298" s="48">
        <v>953546800000</v>
      </c>
      <c r="F2298" s="5" t="s">
        <v>1747</v>
      </c>
      <c r="G2298" s="8"/>
      <c r="H2298" s="8" t="s">
        <v>211</v>
      </c>
      <c r="I2298" s="8"/>
      <c r="J2298" s="8"/>
      <c r="K2298" s="8"/>
      <c r="L2298" s="8" t="s">
        <v>203</v>
      </c>
      <c r="M2298" s="8" t="s">
        <v>3202</v>
      </c>
      <c r="N2298" s="15">
        <v>22</v>
      </c>
    </row>
    <row r="2299" spans="1:14" ht="36" x14ac:dyDescent="0.25">
      <c r="A2299" s="4" t="s">
        <v>5404</v>
      </c>
      <c r="B2299" s="5" t="s">
        <v>5265</v>
      </c>
      <c r="C2299" s="5" t="s">
        <v>5357</v>
      </c>
      <c r="D2299" s="5" t="s">
        <v>5405</v>
      </c>
      <c r="E2299" s="48">
        <v>953551330000</v>
      </c>
      <c r="F2299" s="5" t="s">
        <v>1747</v>
      </c>
      <c r="G2299" s="8"/>
      <c r="H2299" s="8" t="s">
        <v>211</v>
      </c>
      <c r="I2299" s="8"/>
      <c r="J2299" s="8"/>
      <c r="K2299" s="8"/>
      <c r="L2299" s="8" t="s">
        <v>203</v>
      </c>
      <c r="M2299" s="8" t="s">
        <v>25</v>
      </c>
      <c r="N2299" s="15">
        <v>65</v>
      </c>
    </row>
    <row r="2300" spans="1:14" ht="36" x14ac:dyDescent="0.25">
      <c r="A2300" s="4" t="s">
        <v>5406</v>
      </c>
      <c r="B2300" s="5" t="s">
        <v>5265</v>
      </c>
      <c r="C2300" s="5" t="s">
        <v>5357</v>
      </c>
      <c r="D2300" s="5" t="s">
        <v>5407</v>
      </c>
      <c r="E2300" s="48">
        <v>953551020000</v>
      </c>
      <c r="F2300" s="5" t="s">
        <v>1747</v>
      </c>
      <c r="G2300" s="8"/>
      <c r="H2300" s="8" t="s">
        <v>211</v>
      </c>
      <c r="I2300" s="8"/>
      <c r="J2300" s="8"/>
      <c r="K2300" s="8"/>
      <c r="L2300" s="8" t="s">
        <v>203</v>
      </c>
      <c r="M2300" s="8" t="s">
        <v>25</v>
      </c>
      <c r="N2300" s="15">
        <v>1</v>
      </c>
    </row>
    <row r="2301" spans="1:14" ht="36" x14ac:dyDescent="0.25">
      <c r="A2301" s="4" t="s">
        <v>5408</v>
      </c>
      <c r="B2301" s="5" t="s">
        <v>5265</v>
      </c>
      <c r="C2301" s="5" t="s">
        <v>5357</v>
      </c>
      <c r="D2301" s="5" t="s">
        <v>5294</v>
      </c>
      <c r="E2301" s="48">
        <v>953550760000</v>
      </c>
      <c r="F2301" s="5" t="s">
        <v>1747</v>
      </c>
      <c r="G2301" s="8"/>
      <c r="H2301" s="8" t="s">
        <v>211</v>
      </c>
      <c r="I2301" s="8"/>
      <c r="J2301" s="8"/>
      <c r="K2301" s="8"/>
      <c r="L2301" s="8" t="s">
        <v>203</v>
      </c>
      <c r="M2301" s="8" t="s">
        <v>25</v>
      </c>
      <c r="N2301" s="15">
        <v>115</v>
      </c>
    </row>
    <row r="2302" spans="1:14" ht="36" x14ac:dyDescent="0.25">
      <c r="A2302" s="4" t="s">
        <v>5409</v>
      </c>
      <c r="B2302" s="5" t="s">
        <v>5265</v>
      </c>
      <c r="C2302" s="5" t="s">
        <v>5357</v>
      </c>
      <c r="D2302" s="5" t="s">
        <v>5410</v>
      </c>
      <c r="E2302" s="48">
        <v>953550280000</v>
      </c>
      <c r="F2302" s="5" t="s">
        <v>1747</v>
      </c>
      <c r="G2302" s="8"/>
      <c r="H2302" s="8" t="s">
        <v>211</v>
      </c>
      <c r="I2302" s="8"/>
      <c r="J2302" s="8"/>
      <c r="K2302" s="8"/>
      <c r="L2302" s="8" t="s">
        <v>203</v>
      </c>
      <c r="M2302" s="8" t="s">
        <v>25</v>
      </c>
      <c r="N2302" s="15">
        <v>1</v>
      </c>
    </row>
    <row r="2303" spans="1:14" ht="36" x14ac:dyDescent="0.25">
      <c r="A2303" s="4" t="s">
        <v>5411</v>
      </c>
      <c r="B2303" s="5" t="s">
        <v>5265</v>
      </c>
      <c r="C2303" s="5" t="s">
        <v>5357</v>
      </c>
      <c r="D2303" s="5" t="s">
        <v>5412</v>
      </c>
      <c r="E2303" s="48">
        <v>953551110000</v>
      </c>
      <c r="F2303" s="5" t="s">
        <v>1747</v>
      </c>
      <c r="G2303" s="8"/>
      <c r="H2303" s="8" t="s">
        <v>211</v>
      </c>
      <c r="I2303" s="8"/>
      <c r="J2303" s="8"/>
      <c r="K2303" s="8"/>
      <c r="L2303" s="8" t="s">
        <v>203</v>
      </c>
      <c r="M2303" s="8" t="s">
        <v>25</v>
      </c>
      <c r="N2303" s="15">
        <v>3</v>
      </c>
    </row>
    <row r="2304" spans="1:14" ht="36" x14ac:dyDescent="0.25">
      <c r="A2304" s="4" t="s">
        <v>5413</v>
      </c>
      <c r="B2304" s="5" t="s">
        <v>5265</v>
      </c>
      <c r="C2304" s="5" t="s">
        <v>5357</v>
      </c>
      <c r="D2304" s="5" t="s">
        <v>5414</v>
      </c>
      <c r="E2304" s="48">
        <v>953166720000</v>
      </c>
      <c r="F2304" s="5" t="s">
        <v>1747</v>
      </c>
      <c r="G2304" s="8"/>
      <c r="H2304" s="8" t="s">
        <v>211</v>
      </c>
      <c r="I2304" s="8"/>
      <c r="J2304" s="8"/>
      <c r="K2304" s="8"/>
      <c r="L2304" s="8" t="s">
        <v>203</v>
      </c>
      <c r="M2304" s="8" t="s">
        <v>25</v>
      </c>
      <c r="N2304" s="15">
        <v>7</v>
      </c>
    </row>
    <row r="2305" spans="1:14" ht="36" x14ac:dyDescent="0.25">
      <c r="A2305" s="4" t="s">
        <v>5415</v>
      </c>
      <c r="B2305" s="5" t="s">
        <v>5265</v>
      </c>
      <c r="C2305" s="5" t="s">
        <v>5357</v>
      </c>
      <c r="D2305" s="5" t="s">
        <v>5416</v>
      </c>
      <c r="E2305" s="48">
        <v>953550390000</v>
      </c>
      <c r="F2305" s="5" t="s">
        <v>1747</v>
      </c>
      <c r="G2305" s="8"/>
      <c r="H2305" s="8" t="s">
        <v>211</v>
      </c>
      <c r="I2305" s="8"/>
      <c r="J2305" s="8"/>
      <c r="K2305" s="8"/>
      <c r="L2305" s="8" t="s">
        <v>203</v>
      </c>
      <c r="M2305" s="8" t="s">
        <v>25</v>
      </c>
      <c r="N2305" s="15">
        <v>3</v>
      </c>
    </row>
    <row r="2306" spans="1:14" ht="36" x14ac:dyDescent="0.25">
      <c r="A2306" s="4" t="s">
        <v>5417</v>
      </c>
      <c r="B2306" s="5" t="s">
        <v>5265</v>
      </c>
      <c r="C2306" s="5" t="s">
        <v>5357</v>
      </c>
      <c r="D2306" s="5" t="s">
        <v>5418</v>
      </c>
      <c r="E2306" s="48">
        <v>252011050000</v>
      </c>
      <c r="F2306" s="5" t="s">
        <v>1747</v>
      </c>
      <c r="G2306" s="8"/>
      <c r="H2306" s="8" t="s">
        <v>211</v>
      </c>
      <c r="I2306" s="8"/>
      <c r="J2306" s="8"/>
      <c r="K2306" s="8"/>
      <c r="L2306" s="8" t="s">
        <v>203</v>
      </c>
      <c r="M2306" s="8" t="s">
        <v>25</v>
      </c>
      <c r="N2306" s="15">
        <v>6</v>
      </c>
    </row>
    <row r="2307" spans="1:14" ht="36" x14ac:dyDescent="0.25">
      <c r="A2307" s="4" t="s">
        <v>5419</v>
      </c>
      <c r="B2307" s="5" t="s">
        <v>5265</v>
      </c>
      <c r="C2307" s="5" t="s">
        <v>5357</v>
      </c>
      <c r="D2307" s="5" t="s">
        <v>5420</v>
      </c>
      <c r="E2307" s="48">
        <v>953551520000</v>
      </c>
      <c r="F2307" s="5" t="s">
        <v>1747</v>
      </c>
      <c r="G2307" s="8"/>
      <c r="H2307" s="8" t="s">
        <v>211</v>
      </c>
      <c r="I2307" s="8"/>
      <c r="J2307" s="8"/>
      <c r="K2307" s="8"/>
      <c r="L2307" s="8" t="s">
        <v>203</v>
      </c>
      <c r="M2307" s="8" t="s">
        <v>25</v>
      </c>
      <c r="N2307" s="15">
        <v>2</v>
      </c>
    </row>
    <row r="2308" spans="1:14" ht="36" x14ac:dyDescent="0.25">
      <c r="A2308" s="4" t="s">
        <v>5421</v>
      </c>
      <c r="B2308" s="5" t="s">
        <v>5265</v>
      </c>
      <c r="C2308" s="5" t="s">
        <v>5357</v>
      </c>
      <c r="D2308" s="5" t="s">
        <v>5319</v>
      </c>
      <c r="E2308" s="48">
        <v>953550600000</v>
      </c>
      <c r="F2308" s="5" t="s">
        <v>1747</v>
      </c>
      <c r="G2308" s="8"/>
      <c r="H2308" s="8" t="s">
        <v>211</v>
      </c>
      <c r="I2308" s="8"/>
      <c r="J2308" s="8"/>
      <c r="K2308" s="8"/>
      <c r="L2308" s="8" t="s">
        <v>203</v>
      </c>
      <c r="M2308" s="8" t="s">
        <v>25</v>
      </c>
      <c r="N2308" s="15">
        <v>2</v>
      </c>
    </row>
    <row r="2309" spans="1:14" ht="36" x14ac:dyDescent="0.25">
      <c r="A2309" s="4" t="s">
        <v>5422</v>
      </c>
      <c r="B2309" s="5" t="s">
        <v>5265</v>
      </c>
      <c r="C2309" s="5" t="s">
        <v>5357</v>
      </c>
      <c r="D2309" s="5" t="s">
        <v>5423</v>
      </c>
      <c r="E2309" s="48">
        <v>953551570000</v>
      </c>
      <c r="F2309" s="5" t="s">
        <v>1747</v>
      </c>
      <c r="G2309" s="8"/>
      <c r="H2309" s="8" t="s">
        <v>211</v>
      </c>
      <c r="I2309" s="8"/>
      <c r="J2309" s="8"/>
      <c r="K2309" s="8"/>
      <c r="L2309" s="8" t="s">
        <v>203</v>
      </c>
      <c r="M2309" s="8" t="s">
        <v>25</v>
      </c>
      <c r="N2309" s="15">
        <v>24</v>
      </c>
    </row>
    <row r="2310" spans="1:14" ht="36" x14ac:dyDescent="0.25">
      <c r="A2310" s="4" t="s">
        <v>5424</v>
      </c>
      <c r="B2310" s="5" t="s">
        <v>5265</v>
      </c>
      <c r="C2310" s="5" t="s">
        <v>5357</v>
      </c>
      <c r="D2310" s="5" t="s">
        <v>5425</v>
      </c>
      <c r="E2310" s="48">
        <v>413875000000</v>
      </c>
      <c r="F2310" s="5" t="s">
        <v>1747</v>
      </c>
      <c r="G2310" s="8"/>
      <c r="H2310" s="8" t="s">
        <v>211</v>
      </c>
      <c r="I2310" s="8"/>
      <c r="J2310" s="8"/>
      <c r="K2310" s="8"/>
      <c r="L2310" s="8" t="s">
        <v>203</v>
      </c>
      <c r="M2310" s="8" t="s">
        <v>25</v>
      </c>
      <c r="N2310" s="15">
        <v>11</v>
      </c>
    </row>
    <row r="2311" spans="1:14" ht="36" x14ac:dyDescent="0.25">
      <c r="A2311" s="4" t="s">
        <v>5426</v>
      </c>
      <c r="B2311" s="5" t="s">
        <v>5265</v>
      </c>
      <c r="C2311" s="5" t="s">
        <v>5357</v>
      </c>
      <c r="D2311" s="5" t="s">
        <v>5427</v>
      </c>
      <c r="E2311" s="48">
        <v>953550400000</v>
      </c>
      <c r="F2311" s="5" t="s">
        <v>1747</v>
      </c>
      <c r="G2311" s="8"/>
      <c r="H2311" s="8" t="s">
        <v>211</v>
      </c>
      <c r="I2311" s="8"/>
      <c r="J2311" s="8"/>
      <c r="K2311" s="8"/>
      <c r="L2311" s="8" t="s">
        <v>203</v>
      </c>
      <c r="M2311" s="8" t="s">
        <v>25</v>
      </c>
      <c r="N2311" s="15">
        <v>4</v>
      </c>
    </row>
    <row r="2312" spans="1:14" ht="36" x14ac:dyDescent="0.25">
      <c r="A2312" s="4" t="s">
        <v>5428</v>
      </c>
      <c r="B2312" s="5" t="s">
        <v>5265</v>
      </c>
      <c r="C2312" s="5" t="s">
        <v>5357</v>
      </c>
      <c r="D2312" s="5" t="s">
        <v>5429</v>
      </c>
      <c r="E2312" s="48">
        <v>953551260000</v>
      </c>
      <c r="F2312" s="5" t="s">
        <v>1747</v>
      </c>
      <c r="G2312" s="8"/>
      <c r="H2312" s="8" t="s">
        <v>211</v>
      </c>
      <c r="I2312" s="8"/>
      <c r="J2312" s="8"/>
      <c r="K2312" s="8"/>
      <c r="L2312" s="8" t="s">
        <v>203</v>
      </c>
      <c r="M2312" s="8" t="s">
        <v>25</v>
      </c>
      <c r="N2312" s="15">
        <v>6</v>
      </c>
    </row>
    <row r="2313" spans="1:14" ht="36" x14ac:dyDescent="0.25">
      <c r="A2313" s="4" t="s">
        <v>5430</v>
      </c>
      <c r="B2313" s="5" t="s">
        <v>5265</v>
      </c>
      <c r="C2313" s="5" t="s">
        <v>5357</v>
      </c>
      <c r="D2313" s="5" t="s">
        <v>5431</v>
      </c>
      <c r="E2313" s="48">
        <v>953551460000</v>
      </c>
      <c r="F2313" s="5" t="s">
        <v>1747</v>
      </c>
      <c r="G2313" s="8"/>
      <c r="H2313" s="8" t="s">
        <v>211</v>
      </c>
      <c r="I2313" s="8"/>
      <c r="J2313" s="8"/>
      <c r="K2313" s="8"/>
      <c r="L2313" s="8" t="s">
        <v>203</v>
      </c>
      <c r="M2313" s="8" t="s">
        <v>25</v>
      </c>
      <c r="N2313" s="15">
        <v>7</v>
      </c>
    </row>
    <row r="2314" spans="1:14" ht="36" x14ac:dyDescent="0.25">
      <c r="A2314" s="4" t="s">
        <v>5432</v>
      </c>
      <c r="B2314" s="5" t="s">
        <v>5265</v>
      </c>
      <c r="C2314" s="5" t="s">
        <v>5357</v>
      </c>
      <c r="D2314" s="5" t="s">
        <v>5433</v>
      </c>
      <c r="E2314" s="48">
        <v>953550230000</v>
      </c>
      <c r="F2314" s="5" t="s">
        <v>1747</v>
      </c>
      <c r="G2314" s="8"/>
      <c r="H2314" s="8" t="s">
        <v>211</v>
      </c>
      <c r="I2314" s="8"/>
      <c r="J2314" s="8"/>
      <c r="K2314" s="8"/>
      <c r="L2314" s="8" t="s">
        <v>203</v>
      </c>
      <c r="M2314" s="8" t="s">
        <v>25</v>
      </c>
      <c r="N2314" s="15">
        <v>6</v>
      </c>
    </row>
    <row r="2315" spans="1:14" ht="36" x14ac:dyDescent="0.25">
      <c r="A2315" s="4" t="s">
        <v>5434</v>
      </c>
      <c r="B2315" s="5" t="s">
        <v>5265</v>
      </c>
      <c r="C2315" s="5" t="s">
        <v>5357</v>
      </c>
      <c r="D2315" s="5" t="s">
        <v>5435</v>
      </c>
      <c r="E2315" s="48">
        <v>953550170000</v>
      </c>
      <c r="F2315" s="5" t="s">
        <v>1747</v>
      </c>
      <c r="G2315" s="8"/>
      <c r="H2315" s="8" t="s">
        <v>211</v>
      </c>
      <c r="I2315" s="8"/>
      <c r="J2315" s="8"/>
      <c r="K2315" s="8"/>
      <c r="L2315" s="8" t="s">
        <v>203</v>
      </c>
      <c r="M2315" s="8" t="s">
        <v>25</v>
      </c>
      <c r="N2315" s="15">
        <v>1</v>
      </c>
    </row>
    <row r="2316" spans="1:14" ht="36" x14ac:dyDescent="0.25">
      <c r="A2316" s="4" t="s">
        <v>5436</v>
      </c>
      <c r="B2316" s="5" t="s">
        <v>5265</v>
      </c>
      <c r="C2316" s="5" t="s">
        <v>5357</v>
      </c>
      <c r="D2316" s="5" t="s">
        <v>5437</v>
      </c>
      <c r="E2316" s="48">
        <v>953550160000</v>
      </c>
      <c r="F2316" s="5" t="s">
        <v>1747</v>
      </c>
      <c r="G2316" s="8"/>
      <c r="H2316" s="8" t="s">
        <v>211</v>
      </c>
      <c r="I2316" s="8"/>
      <c r="J2316" s="8"/>
      <c r="K2316" s="8"/>
      <c r="L2316" s="8" t="s">
        <v>203</v>
      </c>
      <c r="M2316" s="8" t="s">
        <v>25</v>
      </c>
      <c r="N2316" s="15">
        <v>10</v>
      </c>
    </row>
    <row r="2317" spans="1:14" ht="36" x14ac:dyDescent="0.25">
      <c r="A2317" s="4" t="s">
        <v>5438</v>
      </c>
      <c r="B2317" s="5" t="s">
        <v>5265</v>
      </c>
      <c r="C2317" s="5" t="s">
        <v>5357</v>
      </c>
      <c r="D2317" s="5" t="s">
        <v>5439</v>
      </c>
      <c r="E2317" s="48">
        <v>953551180000</v>
      </c>
      <c r="F2317" s="5" t="s">
        <v>1747</v>
      </c>
      <c r="G2317" s="8"/>
      <c r="H2317" s="8" t="s">
        <v>211</v>
      </c>
      <c r="I2317" s="8"/>
      <c r="J2317" s="8"/>
      <c r="K2317" s="8"/>
      <c r="L2317" s="8" t="s">
        <v>203</v>
      </c>
      <c r="M2317" s="8" t="s">
        <v>25</v>
      </c>
      <c r="N2317" s="15">
        <v>2</v>
      </c>
    </row>
    <row r="2318" spans="1:14" ht="36" x14ac:dyDescent="0.25">
      <c r="A2318" s="4" t="s">
        <v>5440</v>
      </c>
      <c r="B2318" s="5" t="s">
        <v>5265</v>
      </c>
      <c r="C2318" s="5" t="s">
        <v>5357</v>
      </c>
      <c r="D2318" s="5" t="s">
        <v>5441</v>
      </c>
      <c r="E2318" s="48">
        <v>953550650000</v>
      </c>
      <c r="F2318" s="5" t="s">
        <v>1747</v>
      </c>
      <c r="G2318" s="8"/>
      <c r="H2318" s="8" t="s">
        <v>211</v>
      </c>
      <c r="I2318" s="8"/>
      <c r="J2318" s="8"/>
      <c r="K2318" s="8"/>
      <c r="L2318" s="8" t="s">
        <v>203</v>
      </c>
      <c r="M2318" s="8" t="s">
        <v>25</v>
      </c>
      <c r="N2318" s="15">
        <v>2</v>
      </c>
    </row>
    <row r="2319" spans="1:14" ht="36" x14ac:dyDescent="0.25">
      <c r="A2319" s="4" t="s">
        <v>5442</v>
      </c>
      <c r="B2319" s="5" t="s">
        <v>5265</v>
      </c>
      <c r="C2319" s="5" t="s">
        <v>5357</v>
      </c>
      <c r="D2319" s="5" t="s">
        <v>5443</v>
      </c>
      <c r="E2319" s="48">
        <v>953138140000</v>
      </c>
      <c r="F2319" s="5" t="s">
        <v>1747</v>
      </c>
      <c r="G2319" s="8"/>
      <c r="H2319" s="8" t="s">
        <v>211</v>
      </c>
      <c r="I2319" s="8"/>
      <c r="J2319" s="8"/>
      <c r="K2319" s="8"/>
      <c r="L2319" s="8" t="s">
        <v>203</v>
      </c>
      <c r="M2319" s="8" t="s">
        <v>25</v>
      </c>
      <c r="N2319" s="15">
        <v>16</v>
      </c>
    </row>
    <row r="2320" spans="1:14" ht="36" x14ac:dyDescent="0.25">
      <c r="A2320" s="4" t="s">
        <v>5444</v>
      </c>
      <c r="B2320" s="5" t="s">
        <v>5265</v>
      </c>
      <c r="C2320" s="5" t="s">
        <v>5357</v>
      </c>
      <c r="D2320" s="5" t="s">
        <v>5445</v>
      </c>
      <c r="E2320" s="48">
        <v>953550610000</v>
      </c>
      <c r="F2320" s="5" t="s">
        <v>1747</v>
      </c>
      <c r="G2320" s="8"/>
      <c r="H2320" s="8" t="s">
        <v>211</v>
      </c>
      <c r="I2320" s="8"/>
      <c r="J2320" s="8"/>
      <c r="K2320" s="8"/>
      <c r="L2320" s="8" t="s">
        <v>203</v>
      </c>
      <c r="M2320" s="8" t="s">
        <v>25</v>
      </c>
      <c r="N2320" s="15">
        <v>3</v>
      </c>
    </row>
    <row r="2321" spans="1:14" ht="36" x14ac:dyDescent="0.25">
      <c r="A2321" s="4" t="s">
        <v>5446</v>
      </c>
      <c r="B2321" s="5" t="s">
        <v>5265</v>
      </c>
      <c r="C2321" s="5" t="s">
        <v>5357</v>
      </c>
      <c r="D2321" s="5" t="s">
        <v>5447</v>
      </c>
      <c r="E2321" s="48">
        <v>953529110000</v>
      </c>
      <c r="F2321" s="5" t="s">
        <v>1747</v>
      </c>
      <c r="G2321" s="8"/>
      <c r="H2321" s="8" t="s">
        <v>211</v>
      </c>
      <c r="I2321" s="8"/>
      <c r="J2321" s="8"/>
      <c r="K2321" s="8"/>
      <c r="L2321" s="8" t="s">
        <v>203</v>
      </c>
      <c r="M2321" s="8" t="s">
        <v>25</v>
      </c>
      <c r="N2321" s="15">
        <v>2</v>
      </c>
    </row>
    <row r="2322" spans="1:14" ht="36" x14ac:dyDescent="0.25">
      <c r="A2322" s="4" t="s">
        <v>5448</v>
      </c>
      <c r="B2322" s="5" t="s">
        <v>5265</v>
      </c>
      <c r="C2322" s="5" t="s">
        <v>5357</v>
      </c>
      <c r="D2322" s="5" t="s">
        <v>5449</v>
      </c>
      <c r="E2322" s="48">
        <v>953606650000</v>
      </c>
      <c r="F2322" s="5" t="s">
        <v>1747</v>
      </c>
      <c r="G2322" s="8"/>
      <c r="H2322" s="8" t="s">
        <v>211</v>
      </c>
      <c r="I2322" s="8"/>
      <c r="J2322" s="8"/>
      <c r="K2322" s="8"/>
      <c r="L2322" s="8" t="s">
        <v>203</v>
      </c>
      <c r="M2322" s="8" t="s">
        <v>25</v>
      </c>
      <c r="N2322" s="15">
        <v>7</v>
      </c>
    </row>
    <row r="2323" spans="1:14" ht="36" x14ac:dyDescent="0.25">
      <c r="A2323" s="4" t="s">
        <v>5450</v>
      </c>
      <c r="B2323" s="5" t="s">
        <v>5265</v>
      </c>
      <c r="C2323" s="5" t="s">
        <v>5357</v>
      </c>
      <c r="D2323" s="5" t="s">
        <v>5451</v>
      </c>
      <c r="E2323" s="48">
        <v>953606660000</v>
      </c>
      <c r="F2323" s="5" t="s">
        <v>1747</v>
      </c>
      <c r="G2323" s="8"/>
      <c r="H2323" s="8" t="s">
        <v>211</v>
      </c>
      <c r="I2323" s="8"/>
      <c r="J2323" s="8"/>
      <c r="K2323" s="8"/>
      <c r="L2323" s="8" t="s">
        <v>203</v>
      </c>
      <c r="M2323" s="8" t="s">
        <v>25</v>
      </c>
      <c r="N2323" s="15">
        <v>10</v>
      </c>
    </row>
    <row r="2324" spans="1:14" ht="36" x14ac:dyDescent="0.25">
      <c r="A2324" s="4" t="s">
        <v>5452</v>
      </c>
      <c r="B2324" s="5" t="s">
        <v>5265</v>
      </c>
      <c r="C2324" s="5" t="s">
        <v>5357</v>
      </c>
      <c r="D2324" s="5" t="s">
        <v>5453</v>
      </c>
      <c r="E2324" s="48">
        <v>953529160000</v>
      </c>
      <c r="F2324" s="5" t="s">
        <v>1747</v>
      </c>
      <c r="G2324" s="8"/>
      <c r="H2324" s="8" t="s">
        <v>211</v>
      </c>
      <c r="I2324" s="8"/>
      <c r="J2324" s="8"/>
      <c r="K2324" s="8"/>
      <c r="L2324" s="8" t="s">
        <v>203</v>
      </c>
      <c r="M2324" s="8" t="s">
        <v>25</v>
      </c>
      <c r="N2324" s="15">
        <v>4</v>
      </c>
    </row>
    <row r="2325" spans="1:14" ht="36" x14ac:dyDescent="0.25">
      <c r="A2325" s="4" t="s">
        <v>5454</v>
      </c>
      <c r="B2325" s="5" t="s">
        <v>5265</v>
      </c>
      <c r="C2325" s="5" t="s">
        <v>5357</v>
      </c>
      <c r="D2325" s="5" t="s">
        <v>5455</v>
      </c>
      <c r="E2325" s="48">
        <v>953606670000</v>
      </c>
      <c r="F2325" s="5" t="s">
        <v>1747</v>
      </c>
      <c r="G2325" s="8"/>
      <c r="H2325" s="8" t="s">
        <v>211</v>
      </c>
      <c r="I2325" s="8"/>
      <c r="J2325" s="8"/>
      <c r="K2325" s="8"/>
      <c r="L2325" s="8" t="s">
        <v>203</v>
      </c>
      <c r="M2325" s="8" t="s">
        <v>25</v>
      </c>
      <c r="N2325" s="15">
        <v>7</v>
      </c>
    </row>
    <row r="2326" spans="1:14" ht="36" x14ac:dyDescent="0.25">
      <c r="A2326" s="4" t="s">
        <v>5456</v>
      </c>
      <c r="B2326" s="5" t="s">
        <v>5265</v>
      </c>
      <c r="C2326" s="5" t="s">
        <v>5357</v>
      </c>
      <c r="D2326" s="5" t="s">
        <v>5457</v>
      </c>
      <c r="E2326" s="48">
        <v>953606680000</v>
      </c>
      <c r="F2326" s="5" t="s">
        <v>1747</v>
      </c>
      <c r="G2326" s="8"/>
      <c r="H2326" s="8" t="s">
        <v>211</v>
      </c>
      <c r="I2326" s="8"/>
      <c r="J2326" s="8"/>
      <c r="K2326" s="8"/>
      <c r="L2326" s="8" t="s">
        <v>203</v>
      </c>
      <c r="M2326" s="8" t="s">
        <v>25</v>
      </c>
      <c r="N2326" s="15">
        <v>2</v>
      </c>
    </row>
    <row r="2327" spans="1:14" ht="36" x14ac:dyDescent="0.25">
      <c r="A2327" s="4" t="s">
        <v>5458</v>
      </c>
      <c r="B2327" s="5" t="s">
        <v>5265</v>
      </c>
      <c r="C2327" s="5" t="s">
        <v>5357</v>
      </c>
      <c r="D2327" s="5" t="s">
        <v>5459</v>
      </c>
      <c r="E2327" s="48">
        <v>953606690000</v>
      </c>
      <c r="F2327" s="5" t="s">
        <v>1747</v>
      </c>
      <c r="G2327" s="8"/>
      <c r="H2327" s="8" t="s">
        <v>211</v>
      </c>
      <c r="I2327" s="8"/>
      <c r="J2327" s="8"/>
      <c r="K2327" s="8"/>
      <c r="L2327" s="8" t="s">
        <v>203</v>
      </c>
      <c r="M2327" s="8" t="s">
        <v>25</v>
      </c>
      <c r="N2327" s="15">
        <v>11</v>
      </c>
    </row>
    <row r="2328" spans="1:14" ht="36" x14ac:dyDescent="0.25">
      <c r="A2328" s="4" t="s">
        <v>5460</v>
      </c>
      <c r="B2328" s="5" t="s">
        <v>5265</v>
      </c>
      <c r="C2328" s="5" t="s">
        <v>5357</v>
      </c>
      <c r="D2328" s="5" t="s">
        <v>5461</v>
      </c>
      <c r="E2328" s="48">
        <v>953138250000</v>
      </c>
      <c r="F2328" s="5" t="s">
        <v>1747</v>
      </c>
      <c r="G2328" s="8"/>
      <c r="H2328" s="8" t="s">
        <v>211</v>
      </c>
      <c r="I2328" s="8"/>
      <c r="J2328" s="8"/>
      <c r="K2328" s="8"/>
      <c r="L2328" s="8" t="s">
        <v>203</v>
      </c>
      <c r="M2328" s="8" t="s">
        <v>25</v>
      </c>
      <c r="N2328" s="15">
        <v>2</v>
      </c>
    </row>
    <row r="2329" spans="1:14" ht="36" x14ac:dyDescent="0.25">
      <c r="A2329" s="4" t="s">
        <v>5462</v>
      </c>
      <c r="B2329" s="5" t="s">
        <v>5265</v>
      </c>
      <c r="C2329" s="5" t="s">
        <v>5357</v>
      </c>
      <c r="D2329" s="5" t="s">
        <v>5463</v>
      </c>
      <c r="E2329" s="48">
        <v>953550670000</v>
      </c>
      <c r="F2329" s="5" t="s">
        <v>1747</v>
      </c>
      <c r="G2329" s="8"/>
      <c r="H2329" s="8" t="s">
        <v>211</v>
      </c>
      <c r="I2329" s="8"/>
      <c r="J2329" s="8"/>
      <c r="K2329" s="8"/>
      <c r="L2329" s="8" t="s">
        <v>203</v>
      </c>
      <c r="M2329" s="8" t="s">
        <v>25</v>
      </c>
      <c r="N2329" s="15">
        <v>9</v>
      </c>
    </row>
    <row r="2330" spans="1:14" ht="36" x14ac:dyDescent="0.25">
      <c r="A2330" s="4" t="s">
        <v>5464</v>
      </c>
      <c r="B2330" s="5" t="s">
        <v>5265</v>
      </c>
      <c r="C2330" s="5" t="s">
        <v>5357</v>
      </c>
      <c r="D2330" s="5" t="s">
        <v>5465</v>
      </c>
      <c r="E2330" s="48">
        <v>953550680000</v>
      </c>
      <c r="F2330" s="5" t="s">
        <v>1747</v>
      </c>
      <c r="G2330" s="8"/>
      <c r="H2330" s="8" t="s">
        <v>211</v>
      </c>
      <c r="I2330" s="8"/>
      <c r="J2330" s="8"/>
      <c r="K2330" s="8"/>
      <c r="L2330" s="8" t="s">
        <v>203</v>
      </c>
      <c r="M2330" s="8" t="s">
        <v>25</v>
      </c>
      <c r="N2330" s="15">
        <v>7</v>
      </c>
    </row>
    <row r="2331" spans="1:14" ht="36" x14ac:dyDescent="0.25">
      <c r="A2331" s="4" t="s">
        <v>5466</v>
      </c>
      <c r="B2331" s="5" t="s">
        <v>5265</v>
      </c>
      <c r="C2331" s="5" t="s">
        <v>5357</v>
      </c>
      <c r="D2331" s="5" t="s">
        <v>5467</v>
      </c>
      <c r="E2331" s="48">
        <v>953551280000</v>
      </c>
      <c r="F2331" s="5" t="s">
        <v>1747</v>
      </c>
      <c r="G2331" s="8"/>
      <c r="H2331" s="8" t="s">
        <v>211</v>
      </c>
      <c r="I2331" s="8"/>
      <c r="J2331" s="8"/>
      <c r="K2331" s="8"/>
      <c r="L2331" s="8" t="s">
        <v>203</v>
      </c>
      <c r="M2331" s="8" t="s">
        <v>25</v>
      </c>
      <c r="N2331" s="15">
        <v>9</v>
      </c>
    </row>
    <row r="2332" spans="1:14" ht="36" x14ac:dyDescent="0.25">
      <c r="A2332" s="4" t="s">
        <v>5468</v>
      </c>
      <c r="B2332" s="5" t="s">
        <v>5265</v>
      </c>
      <c r="C2332" s="5" t="s">
        <v>5357</v>
      </c>
      <c r="D2332" s="5" t="s">
        <v>5469</v>
      </c>
      <c r="E2332" s="48">
        <v>953551530000</v>
      </c>
      <c r="F2332" s="5" t="s">
        <v>1747</v>
      </c>
      <c r="G2332" s="8"/>
      <c r="H2332" s="8" t="s">
        <v>211</v>
      </c>
      <c r="I2332" s="8"/>
      <c r="J2332" s="8"/>
      <c r="K2332" s="8"/>
      <c r="L2332" s="8" t="s">
        <v>203</v>
      </c>
      <c r="M2332" s="8" t="s">
        <v>25</v>
      </c>
      <c r="N2332" s="15">
        <v>1</v>
      </c>
    </row>
    <row r="2333" spans="1:14" ht="36" x14ac:dyDescent="0.25">
      <c r="A2333" s="4" t="s">
        <v>5470</v>
      </c>
      <c r="B2333" s="5" t="s">
        <v>5265</v>
      </c>
      <c r="C2333" s="5" t="s">
        <v>5357</v>
      </c>
      <c r="D2333" s="5" t="s">
        <v>5471</v>
      </c>
      <c r="E2333" s="48">
        <v>953551050000</v>
      </c>
      <c r="F2333" s="5" t="s">
        <v>1747</v>
      </c>
      <c r="G2333" s="8"/>
      <c r="H2333" s="8" t="s">
        <v>211</v>
      </c>
      <c r="I2333" s="8"/>
      <c r="J2333" s="8"/>
      <c r="K2333" s="8"/>
      <c r="L2333" s="8" t="s">
        <v>203</v>
      </c>
      <c r="M2333" s="8" t="s">
        <v>25</v>
      </c>
      <c r="N2333" s="15">
        <v>12</v>
      </c>
    </row>
    <row r="2334" spans="1:14" ht="36" x14ac:dyDescent="0.25">
      <c r="A2334" s="4" t="s">
        <v>5472</v>
      </c>
      <c r="B2334" s="5" t="s">
        <v>5265</v>
      </c>
      <c r="C2334" s="5" t="s">
        <v>5357</v>
      </c>
      <c r="D2334" s="5" t="s">
        <v>5337</v>
      </c>
      <c r="E2334" s="48">
        <v>953551220000</v>
      </c>
      <c r="F2334" s="5" t="s">
        <v>1747</v>
      </c>
      <c r="G2334" s="8"/>
      <c r="H2334" s="8" t="s">
        <v>211</v>
      </c>
      <c r="I2334" s="8"/>
      <c r="J2334" s="8"/>
      <c r="K2334" s="8"/>
      <c r="L2334" s="8" t="s">
        <v>203</v>
      </c>
      <c r="M2334" s="8" t="s">
        <v>25</v>
      </c>
      <c r="N2334" s="15">
        <v>4</v>
      </c>
    </row>
    <row r="2335" spans="1:14" ht="36" x14ac:dyDescent="0.25">
      <c r="A2335" s="4" t="s">
        <v>5473</v>
      </c>
      <c r="B2335" s="5" t="s">
        <v>5265</v>
      </c>
      <c r="C2335" s="5" t="s">
        <v>5357</v>
      </c>
      <c r="D2335" s="5" t="s">
        <v>5474</v>
      </c>
      <c r="E2335" s="48">
        <v>953551270000</v>
      </c>
      <c r="F2335" s="5" t="s">
        <v>1747</v>
      </c>
      <c r="G2335" s="8"/>
      <c r="H2335" s="8" t="s">
        <v>211</v>
      </c>
      <c r="I2335" s="8"/>
      <c r="J2335" s="8"/>
      <c r="K2335" s="8"/>
      <c r="L2335" s="8" t="s">
        <v>203</v>
      </c>
      <c r="M2335" s="8" t="s">
        <v>25</v>
      </c>
      <c r="N2335" s="15">
        <v>6</v>
      </c>
    </row>
    <row r="2336" spans="1:14" ht="36" x14ac:dyDescent="0.25">
      <c r="A2336" s="4" t="s">
        <v>5475</v>
      </c>
      <c r="B2336" s="5" t="s">
        <v>5265</v>
      </c>
      <c r="C2336" s="5" t="s">
        <v>5357</v>
      </c>
      <c r="D2336" s="5" t="s">
        <v>5339</v>
      </c>
      <c r="E2336" s="48">
        <v>953551250000</v>
      </c>
      <c r="F2336" s="5" t="s">
        <v>1747</v>
      </c>
      <c r="G2336" s="8"/>
      <c r="H2336" s="8" t="s">
        <v>211</v>
      </c>
      <c r="I2336" s="8"/>
      <c r="J2336" s="8"/>
      <c r="K2336" s="8"/>
      <c r="L2336" s="8" t="s">
        <v>203</v>
      </c>
      <c r="M2336" s="8" t="s">
        <v>25</v>
      </c>
      <c r="N2336" s="15">
        <v>2</v>
      </c>
    </row>
    <row r="2337" spans="1:14" ht="36" x14ac:dyDescent="0.25">
      <c r="A2337" s="4" t="s">
        <v>5476</v>
      </c>
      <c r="B2337" s="5" t="s">
        <v>5265</v>
      </c>
      <c r="C2337" s="5" t="s">
        <v>5357</v>
      </c>
      <c r="D2337" s="5" t="s">
        <v>5477</v>
      </c>
      <c r="E2337" s="48">
        <v>953550330000</v>
      </c>
      <c r="F2337" s="5" t="s">
        <v>1747</v>
      </c>
      <c r="G2337" s="8"/>
      <c r="H2337" s="8" t="s">
        <v>211</v>
      </c>
      <c r="I2337" s="8"/>
      <c r="J2337" s="8"/>
      <c r="K2337" s="8"/>
      <c r="L2337" s="8" t="s">
        <v>203</v>
      </c>
      <c r="M2337" s="8" t="s">
        <v>25</v>
      </c>
      <c r="N2337" s="15">
        <v>19</v>
      </c>
    </row>
    <row r="2338" spans="1:14" ht="36" x14ac:dyDescent="0.25">
      <c r="A2338" s="4" t="s">
        <v>5478</v>
      </c>
      <c r="B2338" s="5" t="s">
        <v>5265</v>
      </c>
      <c r="C2338" s="5" t="s">
        <v>5357</v>
      </c>
      <c r="D2338" s="5" t="s">
        <v>5479</v>
      </c>
      <c r="E2338" s="48">
        <v>953550440000</v>
      </c>
      <c r="F2338" s="5" t="s">
        <v>1747</v>
      </c>
      <c r="G2338" s="8"/>
      <c r="H2338" s="8" t="s">
        <v>211</v>
      </c>
      <c r="I2338" s="8"/>
      <c r="J2338" s="8"/>
      <c r="K2338" s="8"/>
      <c r="L2338" s="8" t="s">
        <v>203</v>
      </c>
      <c r="M2338" s="8" t="s">
        <v>25</v>
      </c>
      <c r="N2338" s="15">
        <v>7</v>
      </c>
    </row>
    <row r="2339" spans="1:14" ht="36" x14ac:dyDescent="0.25">
      <c r="A2339" s="4" t="s">
        <v>5480</v>
      </c>
      <c r="B2339" s="5" t="s">
        <v>5265</v>
      </c>
      <c r="C2339" s="5" t="s">
        <v>5357</v>
      </c>
      <c r="D2339" s="5" t="s">
        <v>5341</v>
      </c>
      <c r="E2339" s="48">
        <v>953550190000</v>
      </c>
      <c r="F2339" s="5" t="s">
        <v>1747</v>
      </c>
      <c r="G2339" s="8"/>
      <c r="H2339" s="8" t="s">
        <v>211</v>
      </c>
      <c r="I2339" s="8"/>
      <c r="J2339" s="8"/>
      <c r="K2339" s="8"/>
      <c r="L2339" s="8" t="s">
        <v>203</v>
      </c>
      <c r="M2339" s="8" t="s">
        <v>25</v>
      </c>
      <c r="N2339" s="15">
        <v>36</v>
      </c>
    </row>
    <row r="2340" spans="1:14" ht="36" x14ac:dyDescent="0.25">
      <c r="A2340" s="4" t="s">
        <v>5481</v>
      </c>
      <c r="B2340" s="5" t="s">
        <v>5265</v>
      </c>
      <c r="C2340" s="5" t="s">
        <v>5357</v>
      </c>
      <c r="D2340" s="5" t="s">
        <v>5482</v>
      </c>
      <c r="E2340" s="48">
        <v>953550220000</v>
      </c>
      <c r="F2340" s="5" t="s">
        <v>1747</v>
      </c>
      <c r="G2340" s="8"/>
      <c r="H2340" s="8" t="s">
        <v>211</v>
      </c>
      <c r="I2340" s="8"/>
      <c r="J2340" s="8"/>
      <c r="K2340" s="8"/>
      <c r="L2340" s="8" t="s">
        <v>203</v>
      </c>
      <c r="M2340" s="8" t="s">
        <v>25</v>
      </c>
      <c r="N2340" s="15">
        <v>26</v>
      </c>
    </row>
    <row r="2341" spans="1:14" ht="36" x14ac:dyDescent="0.25">
      <c r="A2341" s="4" t="s">
        <v>5483</v>
      </c>
      <c r="B2341" s="5" t="s">
        <v>5265</v>
      </c>
      <c r="C2341" s="5" t="s">
        <v>5357</v>
      </c>
      <c r="D2341" s="5" t="s">
        <v>5484</v>
      </c>
      <c r="E2341" s="48">
        <v>953550690000</v>
      </c>
      <c r="F2341" s="5" t="s">
        <v>1747</v>
      </c>
      <c r="G2341" s="8"/>
      <c r="H2341" s="8" t="s">
        <v>211</v>
      </c>
      <c r="I2341" s="8"/>
      <c r="J2341" s="8"/>
      <c r="K2341" s="8"/>
      <c r="L2341" s="8" t="s">
        <v>203</v>
      </c>
      <c r="M2341" s="8" t="s">
        <v>25</v>
      </c>
      <c r="N2341" s="15">
        <v>17</v>
      </c>
    </row>
    <row r="2342" spans="1:14" ht="36" x14ac:dyDescent="0.25">
      <c r="A2342" s="4" t="s">
        <v>5485</v>
      </c>
      <c r="B2342" s="5" t="s">
        <v>5265</v>
      </c>
      <c r="C2342" s="5" t="s">
        <v>5357</v>
      </c>
      <c r="D2342" s="5" t="s">
        <v>5486</v>
      </c>
      <c r="E2342" s="48">
        <v>953550260000</v>
      </c>
      <c r="F2342" s="5" t="s">
        <v>1747</v>
      </c>
      <c r="G2342" s="8"/>
      <c r="H2342" s="8" t="s">
        <v>211</v>
      </c>
      <c r="I2342" s="8"/>
      <c r="J2342" s="8"/>
      <c r="K2342" s="8"/>
      <c r="L2342" s="8" t="s">
        <v>203</v>
      </c>
      <c r="M2342" s="8" t="s">
        <v>25</v>
      </c>
      <c r="N2342" s="15">
        <v>38</v>
      </c>
    </row>
    <row r="2343" spans="1:14" ht="36" x14ac:dyDescent="0.25">
      <c r="A2343" s="4" t="s">
        <v>5487</v>
      </c>
      <c r="B2343" s="5" t="s">
        <v>5265</v>
      </c>
      <c r="C2343" s="5" t="s">
        <v>5357</v>
      </c>
      <c r="D2343" s="5" t="s">
        <v>5488</v>
      </c>
      <c r="E2343" s="48">
        <v>953550960000</v>
      </c>
      <c r="F2343" s="5" t="s">
        <v>1747</v>
      </c>
      <c r="G2343" s="8"/>
      <c r="H2343" s="8" t="s">
        <v>211</v>
      </c>
      <c r="I2343" s="8"/>
      <c r="J2343" s="8"/>
      <c r="K2343" s="8"/>
      <c r="L2343" s="8" t="s">
        <v>203</v>
      </c>
      <c r="M2343" s="8" t="s">
        <v>25</v>
      </c>
      <c r="N2343" s="15">
        <v>6</v>
      </c>
    </row>
    <row r="2344" spans="1:14" ht="36" x14ac:dyDescent="0.25">
      <c r="A2344" s="4" t="s">
        <v>5489</v>
      </c>
      <c r="B2344" s="5" t="s">
        <v>5265</v>
      </c>
      <c r="C2344" s="5" t="s">
        <v>5357</v>
      </c>
      <c r="D2344" s="5" t="s">
        <v>5490</v>
      </c>
      <c r="E2344" s="48">
        <v>953551240000</v>
      </c>
      <c r="F2344" s="5" t="s">
        <v>1747</v>
      </c>
      <c r="G2344" s="8"/>
      <c r="H2344" s="8" t="s">
        <v>211</v>
      </c>
      <c r="I2344" s="8"/>
      <c r="J2344" s="8"/>
      <c r="K2344" s="8"/>
      <c r="L2344" s="8" t="s">
        <v>203</v>
      </c>
      <c r="M2344" s="8" t="s">
        <v>25</v>
      </c>
      <c r="N2344" s="15">
        <v>29</v>
      </c>
    </row>
    <row r="2345" spans="1:14" ht="36" x14ac:dyDescent="0.25">
      <c r="A2345" s="4" t="s">
        <v>5491</v>
      </c>
      <c r="B2345" s="5" t="s">
        <v>5265</v>
      </c>
      <c r="C2345" s="5" t="s">
        <v>5357</v>
      </c>
      <c r="D2345" s="5" t="s">
        <v>5492</v>
      </c>
      <c r="E2345" s="48">
        <v>953550180000</v>
      </c>
      <c r="F2345" s="5" t="s">
        <v>1747</v>
      </c>
      <c r="G2345" s="8"/>
      <c r="H2345" s="8" t="s">
        <v>211</v>
      </c>
      <c r="I2345" s="8"/>
      <c r="J2345" s="8"/>
      <c r="K2345" s="8"/>
      <c r="L2345" s="8" t="s">
        <v>203</v>
      </c>
      <c r="M2345" s="8" t="s">
        <v>25</v>
      </c>
      <c r="N2345" s="15">
        <v>11</v>
      </c>
    </row>
    <row r="2346" spans="1:14" ht="36" x14ac:dyDescent="0.25">
      <c r="A2346" s="4" t="s">
        <v>5493</v>
      </c>
      <c r="B2346" s="5" t="s">
        <v>5265</v>
      </c>
      <c r="C2346" s="5" t="s">
        <v>5357</v>
      </c>
      <c r="D2346" s="5" t="s">
        <v>5494</v>
      </c>
      <c r="E2346" s="48">
        <v>953550360000</v>
      </c>
      <c r="F2346" s="5" t="s">
        <v>1747</v>
      </c>
      <c r="G2346" s="8"/>
      <c r="H2346" s="8" t="s">
        <v>211</v>
      </c>
      <c r="I2346" s="8"/>
      <c r="J2346" s="8"/>
      <c r="K2346" s="8"/>
      <c r="L2346" s="8" t="s">
        <v>203</v>
      </c>
      <c r="M2346" s="8" t="s">
        <v>25</v>
      </c>
      <c r="N2346" s="15">
        <v>2</v>
      </c>
    </row>
    <row r="2347" spans="1:14" ht="36" x14ac:dyDescent="0.25">
      <c r="A2347" s="4" t="s">
        <v>5495</v>
      </c>
      <c r="B2347" s="5" t="s">
        <v>5265</v>
      </c>
      <c r="C2347" s="5" t="s">
        <v>5357</v>
      </c>
      <c r="D2347" s="5" t="s">
        <v>5496</v>
      </c>
      <c r="E2347" s="48">
        <v>953550420000</v>
      </c>
      <c r="F2347" s="5" t="s">
        <v>1747</v>
      </c>
      <c r="G2347" s="8"/>
      <c r="H2347" s="8" t="s">
        <v>211</v>
      </c>
      <c r="I2347" s="8"/>
      <c r="J2347" s="8"/>
      <c r="K2347" s="8"/>
      <c r="L2347" s="8" t="s">
        <v>203</v>
      </c>
      <c r="M2347" s="8" t="s">
        <v>25</v>
      </c>
      <c r="N2347" s="15">
        <v>5</v>
      </c>
    </row>
    <row r="2348" spans="1:14" ht="36" x14ac:dyDescent="0.25">
      <c r="A2348" s="4" t="s">
        <v>5497</v>
      </c>
      <c r="B2348" s="5" t="s">
        <v>5265</v>
      </c>
      <c r="C2348" s="5" t="s">
        <v>5357</v>
      </c>
      <c r="D2348" s="5" t="s">
        <v>5498</v>
      </c>
      <c r="E2348" s="48">
        <v>953550200000</v>
      </c>
      <c r="F2348" s="5" t="s">
        <v>1747</v>
      </c>
      <c r="G2348" s="8"/>
      <c r="H2348" s="8" t="s">
        <v>211</v>
      </c>
      <c r="I2348" s="8"/>
      <c r="J2348" s="8"/>
      <c r="K2348" s="8"/>
      <c r="L2348" s="8" t="s">
        <v>203</v>
      </c>
      <c r="M2348" s="8" t="s">
        <v>25</v>
      </c>
      <c r="N2348" s="15">
        <v>17</v>
      </c>
    </row>
    <row r="2349" spans="1:14" ht="36" x14ac:dyDescent="0.25">
      <c r="A2349" s="4" t="s">
        <v>5499</v>
      </c>
      <c r="B2349" s="5" t="s">
        <v>5265</v>
      </c>
      <c r="C2349" s="5" t="s">
        <v>5357</v>
      </c>
      <c r="D2349" s="5" t="s">
        <v>5500</v>
      </c>
      <c r="E2349" s="48">
        <v>953550210000</v>
      </c>
      <c r="F2349" s="5" t="s">
        <v>1747</v>
      </c>
      <c r="G2349" s="8"/>
      <c r="H2349" s="8" t="s">
        <v>211</v>
      </c>
      <c r="I2349" s="8"/>
      <c r="J2349" s="8"/>
      <c r="K2349" s="8"/>
      <c r="L2349" s="8" t="s">
        <v>203</v>
      </c>
      <c r="M2349" s="8" t="s">
        <v>25</v>
      </c>
      <c r="N2349" s="15">
        <v>15</v>
      </c>
    </row>
    <row r="2350" spans="1:14" ht="36" x14ac:dyDescent="0.25">
      <c r="A2350" s="4" t="s">
        <v>5501</v>
      </c>
      <c r="B2350" s="5" t="s">
        <v>5265</v>
      </c>
      <c r="C2350" s="5" t="s">
        <v>5357</v>
      </c>
      <c r="D2350" s="5" t="s">
        <v>5343</v>
      </c>
      <c r="E2350" s="48">
        <v>953550240000</v>
      </c>
      <c r="F2350" s="5" t="s">
        <v>1747</v>
      </c>
      <c r="G2350" s="8"/>
      <c r="H2350" s="8" t="s">
        <v>211</v>
      </c>
      <c r="I2350" s="8"/>
      <c r="J2350" s="8"/>
      <c r="K2350" s="8"/>
      <c r="L2350" s="8" t="s">
        <v>203</v>
      </c>
      <c r="M2350" s="8" t="s">
        <v>25</v>
      </c>
      <c r="N2350" s="15">
        <v>36</v>
      </c>
    </row>
    <row r="2351" spans="1:14" ht="36" x14ac:dyDescent="0.25">
      <c r="A2351" s="4" t="s">
        <v>5502</v>
      </c>
      <c r="B2351" s="5" t="s">
        <v>5265</v>
      </c>
      <c r="C2351" s="5" t="s">
        <v>5357</v>
      </c>
      <c r="D2351" s="5" t="s">
        <v>5503</v>
      </c>
      <c r="E2351" s="48">
        <v>953550900000</v>
      </c>
      <c r="F2351" s="5" t="s">
        <v>1747</v>
      </c>
      <c r="G2351" s="8"/>
      <c r="H2351" s="8" t="s">
        <v>211</v>
      </c>
      <c r="I2351" s="8"/>
      <c r="J2351" s="8"/>
      <c r="K2351" s="8"/>
      <c r="L2351" s="8" t="s">
        <v>203</v>
      </c>
      <c r="M2351" s="8" t="s">
        <v>25</v>
      </c>
      <c r="N2351" s="15">
        <v>27</v>
      </c>
    </row>
    <row r="2352" spans="1:14" ht="36" x14ac:dyDescent="0.25">
      <c r="A2352" s="4" t="s">
        <v>5504</v>
      </c>
      <c r="B2352" s="5" t="s">
        <v>5265</v>
      </c>
      <c r="C2352" s="5" t="s">
        <v>5357</v>
      </c>
      <c r="D2352" s="5" t="s">
        <v>5505</v>
      </c>
      <c r="E2352" s="48">
        <v>953550350000</v>
      </c>
      <c r="F2352" s="5" t="s">
        <v>1747</v>
      </c>
      <c r="G2352" s="8"/>
      <c r="H2352" s="8" t="s">
        <v>211</v>
      </c>
      <c r="I2352" s="8"/>
      <c r="J2352" s="8"/>
      <c r="K2352" s="8"/>
      <c r="L2352" s="8" t="s">
        <v>203</v>
      </c>
      <c r="M2352" s="8" t="s">
        <v>25</v>
      </c>
      <c r="N2352" s="15">
        <v>7</v>
      </c>
    </row>
    <row r="2353" spans="1:14" ht="36" x14ac:dyDescent="0.25">
      <c r="A2353" s="4" t="s">
        <v>5506</v>
      </c>
      <c r="B2353" s="5" t="s">
        <v>5265</v>
      </c>
      <c r="C2353" s="5" t="s">
        <v>5357</v>
      </c>
      <c r="D2353" s="5" t="s">
        <v>5507</v>
      </c>
      <c r="E2353" s="48">
        <v>953551500000</v>
      </c>
      <c r="F2353" s="5" t="s">
        <v>1747</v>
      </c>
      <c r="G2353" s="8"/>
      <c r="H2353" s="8" t="s">
        <v>211</v>
      </c>
      <c r="I2353" s="8"/>
      <c r="J2353" s="8"/>
      <c r="K2353" s="8"/>
      <c r="L2353" s="8" t="s">
        <v>203</v>
      </c>
      <c r="M2353" s="8" t="s">
        <v>25</v>
      </c>
      <c r="N2353" s="15">
        <v>2</v>
      </c>
    </row>
    <row r="2354" spans="1:14" ht="36" x14ac:dyDescent="0.25">
      <c r="A2354" s="4" t="s">
        <v>5508</v>
      </c>
      <c r="B2354" s="5" t="s">
        <v>5265</v>
      </c>
      <c r="C2354" s="5" t="s">
        <v>5357</v>
      </c>
      <c r="D2354" s="5" t="s">
        <v>5509</v>
      </c>
      <c r="E2354" s="48">
        <v>953551090000</v>
      </c>
      <c r="F2354" s="5" t="s">
        <v>1747</v>
      </c>
      <c r="G2354" s="8"/>
      <c r="H2354" s="8" t="s">
        <v>211</v>
      </c>
      <c r="I2354" s="8"/>
      <c r="J2354" s="8"/>
      <c r="K2354" s="8"/>
      <c r="L2354" s="8" t="s">
        <v>203</v>
      </c>
      <c r="M2354" s="8" t="s">
        <v>25</v>
      </c>
      <c r="N2354" s="15">
        <v>3</v>
      </c>
    </row>
    <row r="2355" spans="1:14" ht="36" x14ac:dyDescent="0.25">
      <c r="A2355" s="4" t="s">
        <v>5510</v>
      </c>
      <c r="B2355" s="5" t="s">
        <v>5265</v>
      </c>
      <c r="C2355" s="5" t="s">
        <v>5357</v>
      </c>
      <c r="D2355" s="5" t="s">
        <v>5511</v>
      </c>
      <c r="E2355" s="48">
        <v>953551160000</v>
      </c>
      <c r="F2355" s="5" t="s">
        <v>1747</v>
      </c>
      <c r="G2355" s="8"/>
      <c r="H2355" s="8" t="s">
        <v>211</v>
      </c>
      <c r="I2355" s="8"/>
      <c r="J2355" s="8"/>
      <c r="K2355" s="8"/>
      <c r="L2355" s="8" t="s">
        <v>203</v>
      </c>
      <c r="M2355" s="8" t="s">
        <v>25</v>
      </c>
      <c r="N2355" s="15">
        <v>4</v>
      </c>
    </row>
    <row r="2356" spans="1:14" ht="36" x14ac:dyDescent="0.25">
      <c r="A2356" s="4" t="s">
        <v>5512</v>
      </c>
      <c r="B2356" s="5" t="s">
        <v>5265</v>
      </c>
      <c r="C2356" s="5" t="s">
        <v>5357</v>
      </c>
      <c r="D2356" s="5" t="s">
        <v>5513</v>
      </c>
      <c r="E2356" s="48">
        <v>953551140000</v>
      </c>
      <c r="F2356" s="5" t="s">
        <v>1747</v>
      </c>
      <c r="G2356" s="8"/>
      <c r="H2356" s="8" t="s">
        <v>211</v>
      </c>
      <c r="I2356" s="8"/>
      <c r="J2356" s="8"/>
      <c r="K2356" s="8"/>
      <c r="L2356" s="8" t="s">
        <v>203</v>
      </c>
      <c r="M2356" s="8" t="s">
        <v>25</v>
      </c>
      <c r="N2356" s="15">
        <v>16</v>
      </c>
    </row>
    <row r="2357" spans="1:14" ht="36" x14ac:dyDescent="0.25">
      <c r="A2357" s="4" t="s">
        <v>5514</v>
      </c>
      <c r="B2357" s="5" t="s">
        <v>5265</v>
      </c>
      <c r="C2357" s="5" t="s">
        <v>5357</v>
      </c>
      <c r="D2357" s="5" t="s">
        <v>5515</v>
      </c>
      <c r="E2357" s="48">
        <v>953606810000</v>
      </c>
      <c r="F2357" s="5" t="s">
        <v>1747</v>
      </c>
      <c r="G2357" s="8"/>
      <c r="H2357" s="8" t="s">
        <v>211</v>
      </c>
      <c r="I2357" s="8"/>
      <c r="J2357" s="8"/>
      <c r="K2357" s="8"/>
      <c r="L2357" s="8" t="s">
        <v>203</v>
      </c>
      <c r="M2357" s="8" t="s">
        <v>25</v>
      </c>
      <c r="N2357" s="15">
        <v>8</v>
      </c>
    </row>
    <row r="2358" spans="1:14" ht="36" x14ac:dyDescent="0.25">
      <c r="A2358" s="4" t="s">
        <v>5516</v>
      </c>
      <c r="B2358" s="5" t="s">
        <v>5265</v>
      </c>
      <c r="C2358" s="5" t="s">
        <v>5357</v>
      </c>
      <c r="D2358" s="5" t="s">
        <v>5517</v>
      </c>
      <c r="E2358" s="48">
        <v>953551170000</v>
      </c>
      <c r="F2358" s="5" t="s">
        <v>1263</v>
      </c>
      <c r="G2358" s="8"/>
      <c r="H2358" s="8" t="s">
        <v>211</v>
      </c>
      <c r="I2358" s="8"/>
      <c r="J2358" s="8"/>
      <c r="K2358" s="8"/>
      <c r="L2358" s="8" t="s">
        <v>203</v>
      </c>
      <c r="M2358" s="8" t="s">
        <v>25</v>
      </c>
      <c r="N2358" s="15">
        <v>1</v>
      </c>
    </row>
    <row r="2359" spans="1:14" ht="36" x14ac:dyDescent="0.25">
      <c r="A2359" s="4" t="s">
        <v>5518</v>
      </c>
      <c r="B2359" s="5" t="s">
        <v>5265</v>
      </c>
      <c r="C2359" s="5" t="s">
        <v>5357</v>
      </c>
      <c r="D2359" s="5" t="s">
        <v>5519</v>
      </c>
      <c r="E2359" s="48">
        <v>953551150000</v>
      </c>
      <c r="F2359" s="5" t="s">
        <v>1747</v>
      </c>
      <c r="G2359" s="8"/>
      <c r="H2359" s="8" t="s">
        <v>211</v>
      </c>
      <c r="I2359" s="8"/>
      <c r="J2359" s="8"/>
      <c r="K2359" s="8"/>
      <c r="L2359" s="8" t="s">
        <v>203</v>
      </c>
      <c r="M2359" s="8" t="s">
        <v>25</v>
      </c>
      <c r="N2359" s="15">
        <v>6</v>
      </c>
    </row>
    <row r="2360" spans="1:14" ht="36" x14ac:dyDescent="0.25">
      <c r="A2360" s="4" t="s">
        <v>5520</v>
      </c>
      <c r="B2360" s="5" t="s">
        <v>5265</v>
      </c>
      <c r="C2360" s="5" t="s">
        <v>5357</v>
      </c>
      <c r="D2360" s="5" t="s">
        <v>5521</v>
      </c>
      <c r="E2360" s="48">
        <v>953551490000</v>
      </c>
      <c r="F2360" s="5" t="s">
        <v>1747</v>
      </c>
      <c r="G2360" s="8"/>
      <c r="H2360" s="8" t="s">
        <v>211</v>
      </c>
      <c r="I2360" s="8"/>
      <c r="J2360" s="8"/>
      <c r="K2360" s="8"/>
      <c r="L2360" s="8" t="s">
        <v>203</v>
      </c>
      <c r="M2360" s="8" t="s">
        <v>25</v>
      </c>
      <c r="N2360" s="15">
        <v>3</v>
      </c>
    </row>
    <row r="2361" spans="1:14" ht="36" x14ac:dyDescent="0.25">
      <c r="A2361" s="4" t="s">
        <v>5522</v>
      </c>
      <c r="B2361" s="5" t="s">
        <v>5265</v>
      </c>
      <c r="C2361" s="5" t="s">
        <v>5357</v>
      </c>
      <c r="D2361" s="5" t="s">
        <v>5523</v>
      </c>
      <c r="E2361" s="48">
        <v>953550290000</v>
      </c>
      <c r="F2361" s="5" t="s">
        <v>1747</v>
      </c>
      <c r="G2361" s="8"/>
      <c r="H2361" s="8" t="s">
        <v>211</v>
      </c>
      <c r="I2361" s="8"/>
      <c r="J2361" s="8"/>
      <c r="K2361" s="8"/>
      <c r="L2361" s="8" t="s">
        <v>203</v>
      </c>
      <c r="M2361" s="8" t="s">
        <v>25</v>
      </c>
      <c r="N2361" s="15">
        <v>1</v>
      </c>
    </row>
    <row r="2362" spans="1:14" ht="36" x14ac:dyDescent="0.25">
      <c r="A2362" s="4" t="s">
        <v>5524</v>
      </c>
      <c r="B2362" s="5" t="s">
        <v>5265</v>
      </c>
      <c r="C2362" s="5" t="s">
        <v>5357</v>
      </c>
      <c r="D2362" s="5" t="s">
        <v>5525</v>
      </c>
      <c r="E2362" s="48">
        <v>953550710000</v>
      </c>
      <c r="F2362" s="5" t="s">
        <v>1747</v>
      </c>
      <c r="G2362" s="8"/>
      <c r="H2362" s="8" t="s">
        <v>211</v>
      </c>
      <c r="I2362" s="8"/>
      <c r="J2362" s="8"/>
      <c r="K2362" s="8"/>
      <c r="L2362" s="8" t="s">
        <v>203</v>
      </c>
      <c r="M2362" s="8" t="s">
        <v>5267</v>
      </c>
      <c r="N2362" s="15">
        <v>12</v>
      </c>
    </row>
    <row r="2363" spans="1:14" ht="36" x14ac:dyDescent="0.25">
      <c r="A2363" s="4" t="s">
        <v>5526</v>
      </c>
      <c r="B2363" s="5" t="s">
        <v>5265</v>
      </c>
      <c r="C2363" s="5" t="s">
        <v>5357</v>
      </c>
      <c r="D2363" s="5" t="s">
        <v>5527</v>
      </c>
      <c r="E2363" s="48">
        <v>953607540000</v>
      </c>
      <c r="F2363" s="5" t="s">
        <v>1747</v>
      </c>
      <c r="G2363" s="8"/>
      <c r="H2363" s="8" t="s">
        <v>211</v>
      </c>
      <c r="I2363" s="8"/>
      <c r="J2363" s="8"/>
      <c r="K2363" s="8"/>
      <c r="L2363" s="8" t="s">
        <v>203</v>
      </c>
      <c r="M2363" s="8" t="s">
        <v>25</v>
      </c>
      <c r="N2363" s="15">
        <v>7</v>
      </c>
    </row>
    <row r="2364" spans="1:14" ht="36" x14ac:dyDescent="0.25">
      <c r="A2364" s="4" t="s">
        <v>5528</v>
      </c>
      <c r="B2364" s="5" t="s">
        <v>5265</v>
      </c>
      <c r="C2364" s="5" t="s">
        <v>5357</v>
      </c>
      <c r="D2364" s="5" t="s">
        <v>5529</v>
      </c>
      <c r="E2364" s="48">
        <v>953551440000</v>
      </c>
      <c r="F2364" s="5" t="s">
        <v>1747</v>
      </c>
      <c r="G2364" s="8"/>
      <c r="H2364" s="8" t="s">
        <v>211</v>
      </c>
      <c r="I2364" s="8"/>
      <c r="J2364" s="8"/>
      <c r="K2364" s="8"/>
      <c r="L2364" s="8" t="s">
        <v>203</v>
      </c>
      <c r="M2364" s="8" t="s">
        <v>25</v>
      </c>
      <c r="N2364" s="15">
        <v>15</v>
      </c>
    </row>
    <row r="2365" spans="1:14" ht="36" x14ac:dyDescent="0.25">
      <c r="A2365" s="4" t="s">
        <v>5530</v>
      </c>
      <c r="B2365" s="5" t="s">
        <v>5265</v>
      </c>
      <c r="C2365" s="5" t="s">
        <v>5357</v>
      </c>
      <c r="D2365" s="5" t="s">
        <v>5531</v>
      </c>
      <c r="E2365" s="48">
        <v>953551450000</v>
      </c>
      <c r="F2365" s="5" t="s">
        <v>1747</v>
      </c>
      <c r="G2365" s="8"/>
      <c r="H2365" s="8" t="s">
        <v>211</v>
      </c>
      <c r="I2365" s="8"/>
      <c r="J2365" s="8"/>
      <c r="K2365" s="8"/>
      <c r="L2365" s="8" t="s">
        <v>203</v>
      </c>
      <c r="M2365" s="8" t="s">
        <v>25</v>
      </c>
      <c r="N2365" s="15">
        <v>18</v>
      </c>
    </row>
    <row r="2366" spans="1:14" ht="36" x14ac:dyDescent="0.25">
      <c r="A2366" s="4" t="s">
        <v>5532</v>
      </c>
      <c r="B2366" s="5" t="s">
        <v>5265</v>
      </c>
      <c r="C2366" s="5" t="s">
        <v>5357</v>
      </c>
      <c r="D2366" s="5" t="s">
        <v>5533</v>
      </c>
      <c r="E2366" s="48">
        <v>953551120000</v>
      </c>
      <c r="F2366" s="5" t="s">
        <v>1747</v>
      </c>
      <c r="G2366" s="8"/>
      <c r="H2366" s="8" t="s">
        <v>211</v>
      </c>
      <c r="I2366" s="8"/>
      <c r="J2366" s="8"/>
      <c r="K2366" s="8"/>
      <c r="L2366" s="8" t="s">
        <v>203</v>
      </c>
      <c r="M2366" s="8" t="s">
        <v>25</v>
      </c>
      <c r="N2366" s="15">
        <v>13</v>
      </c>
    </row>
    <row r="2367" spans="1:14" ht="36" x14ac:dyDescent="0.25">
      <c r="A2367" s="4" t="s">
        <v>5534</v>
      </c>
      <c r="B2367" s="5" t="s">
        <v>5265</v>
      </c>
      <c r="C2367" s="5" t="s">
        <v>5357</v>
      </c>
      <c r="D2367" s="5" t="s">
        <v>5349</v>
      </c>
      <c r="E2367" s="48">
        <v>953551130000</v>
      </c>
      <c r="F2367" s="5" t="s">
        <v>1747</v>
      </c>
      <c r="G2367" s="8"/>
      <c r="H2367" s="8" t="s">
        <v>211</v>
      </c>
      <c r="I2367" s="8"/>
      <c r="J2367" s="8"/>
      <c r="K2367" s="8"/>
      <c r="L2367" s="8" t="s">
        <v>203</v>
      </c>
      <c r="M2367" s="8" t="s">
        <v>25</v>
      </c>
      <c r="N2367" s="15">
        <v>12</v>
      </c>
    </row>
    <row r="2368" spans="1:14" ht="36" x14ac:dyDescent="0.25">
      <c r="A2368" s="4" t="s">
        <v>5535</v>
      </c>
      <c r="B2368" s="5" t="s">
        <v>5265</v>
      </c>
      <c r="C2368" s="5" t="s">
        <v>5357</v>
      </c>
      <c r="D2368" s="5" t="s">
        <v>5536</v>
      </c>
      <c r="E2368" s="48">
        <v>953551100000</v>
      </c>
      <c r="F2368" s="5" t="s">
        <v>1747</v>
      </c>
      <c r="G2368" s="8"/>
      <c r="H2368" s="8" t="s">
        <v>211</v>
      </c>
      <c r="I2368" s="8"/>
      <c r="J2368" s="8"/>
      <c r="K2368" s="8"/>
      <c r="L2368" s="8" t="s">
        <v>203</v>
      </c>
      <c r="M2368" s="8" t="s">
        <v>25</v>
      </c>
      <c r="N2368" s="15">
        <v>5</v>
      </c>
    </row>
    <row r="2369" spans="1:14" ht="36" x14ac:dyDescent="0.25">
      <c r="A2369" s="4" t="s">
        <v>5537</v>
      </c>
      <c r="B2369" s="5" t="s">
        <v>5265</v>
      </c>
      <c r="C2369" s="5" t="s">
        <v>5357</v>
      </c>
      <c r="D2369" s="5" t="s">
        <v>5538</v>
      </c>
      <c r="E2369" s="48">
        <v>953551190000</v>
      </c>
      <c r="F2369" s="5" t="s">
        <v>1747</v>
      </c>
      <c r="G2369" s="8"/>
      <c r="H2369" s="8" t="s">
        <v>211</v>
      </c>
      <c r="I2369" s="8"/>
      <c r="J2369" s="8"/>
      <c r="K2369" s="8"/>
      <c r="L2369" s="8" t="s">
        <v>203</v>
      </c>
      <c r="M2369" s="8" t="s">
        <v>25</v>
      </c>
      <c r="N2369" s="15">
        <v>2</v>
      </c>
    </row>
    <row r="2370" spans="1:14" ht="36" x14ac:dyDescent="0.25">
      <c r="A2370" s="4" t="s">
        <v>5539</v>
      </c>
      <c r="B2370" s="5" t="s">
        <v>5265</v>
      </c>
      <c r="C2370" s="5" t="s">
        <v>5357</v>
      </c>
      <c r="D2370" s="5" t="s">
        <v>5540</v>
      </c>
      <c r="E2370" s="48">
        <v>953551080000</v>
      </c>
      <c r="F2370" s="5" t="s">
        <v>1747</v>
      </c>
      <c r="G2370" s="8"/>
      <c r="H2370" s="8" t="s">
        <v>211</v>
      </c>
      <c r="I2370" s="8"/>
      <c r="J2370" s="8"/>
      <c r="K2370" s="8"/>
      <c r="L2370" s="8" t="s">
        <v>203</v>
      </c>
      <c r="M2370" s="8" t="s">
        <v>25</v>
      </c>
      <c r="N2370" s="15">
        <v>22</v>
      </c>
    </row>
    <row r="2371" spans="1:14" ht="36" x14ac:dyDescent="0.25">
      <c r="A2371" s="4" t="s">
        <v>5541</v>
      </c>
      <c r="B2371" s="5" t="s">
        <v>5265</v>
      </c>
      <c r="C2371" s="5" t="s">
        <v>5357</v>
      </c>
      <c r="D2371" s="5" t="s">
        <v>5542</v>
      </c>
      <c r="E2371" s="48">
        <v>953550850000</v>
      </c>
      <c r="F2371" s="5" t="s">
        <v>1747</v>
      </c>
      <c r="G2371" s="8"/>
      <c r="H2371" s="8" t="s">
        <v>211</v>
      </c>
      <c r="I2371" s="8"/>
      <c r="J2371" s="8"/>
      <c r="K2371" s="8"/>
      <c r="L2371" s="8" t="s">
        <v>203</v>
      </c>
      <c r="M2371" s="8" t="s">
        <v>25</v>
      </c>
      <c r="N2371" s="15">
        <v>5</v>
      </c>
    </row>
    <row r="2372" spans="1:14" ht="36" x14ac:dyDescent="0.25">
      <c r="A2372" s="4" t="s">
        <v>5543</v>
      </c>
      <c r="B2372" s="5" t="s">
        <v>5265</v>
      </c>
      <c r="C2372" s="5" t="s">
        <v>5357</v>
      </c>
      <c r="D2372" s="5" t="s">
        <v>5544</v>
      </c>
      <c r="E2372" s="48">
        <v>953550100000</v>
      </c>
      <c r="F2372" s="5" t="s">
        <v>1747</v>
      </c>
      <c r="G2372" s="8"/>
      <c r="H2372" s="8" t="s">
        <v>211</v>
      </c>
      <c r="I2372" s="8"/>
      <c r="J2372" s="8"/>
      <c r="K2372" s="8"/>
      <c r="L2372" s="8" t="s">
        <v>203</v>
      </c>
      <c r="M2372" s="8" t="s">
        <v>25</v>
      </c>
      <c r="N2372" s="15">
        <v>3</v>
      </c>
    </row>
    <row r="2373" spans="1:14" ht="36" x14ac:dyDescent="0.25">
      <c r="A2373" s="4" t="s">
        <v>5545</v>
      </c>
      <c r="B2373" s="5" t="s">
        <v>5265</v>
      </c>
      <c r="C2373" s="5" t="s">
        <v>5357</v>
      </c>
      <c r="D2373" s="5" t="s">
        <v>5546</v>
      </c>
      <c r="E2373" s="48">
        <v>953551470000</v>
      </c>
      <c r="F2373" s="5" t="s">
        <v>1747</v>
      </c>
      <c r="G2373" s="8"/>
      <c r="H2373" s="8" t="s">
        <v>211</v>
      </c>
      <c r="I2373" s="8"/>
      <c r="J2373" s="8"/>
      <c r="K2373" s="8"/>
      <c r="L2373" s="8" t="s">
        <v>203</v>
      </c>
      <c r="M2373" s="8" t="s">
        <v>25</v>
      </c>
      <c r="N2373" s="15">
        <v>2</v>
      </c>
    </row>
    <row r="2374" spans="1:14" ht="36" x14ac:dyDescent="0.25">
      <c r="A2374" s="4" t="s">
        <v>5547</v>
      </c>
      <c r="B2374" s="5" t="s">
        <v>5265</v>
      </c>
      <c r="C2374" s="5" t="s">
        <v>5357</v>
      </c>
      <c r="D2374" s="5" t="s">
        <v>5548</v>
      </c>
      <c r="E2374" s="48">
        <v>953550800000</v>
      </c>
      <c r="F2374" s="5" t="s">
        <v>1747</v>
      </c>
      <c r="G2374" s="8"/>
      <c r="H2374" s="8" t="s">
        <v>211</v>
      </c>
      <c r="I2374" s="8"/>
      <c r="J2374" s="8"/>
      <c r="K2374" s="8"/>
      <c r="L2374" s="8" t="s">
        <v>203</v>
      </c>
      <c r="M2374" s="8" t="s">
        <v>5267</v>
      </c>
      <c r="N2374" s="15">
        <v>4.4000000000000004</v>
      </c>
    </row>
    <row r="2375" spans="1:14" ht="36" x14ac:dyDescent="0.25">
      <c r="A2375" s="4" t="s">
        <v>5549</v>
      </c>
      <c r="B2375" s="5" t="s">
        <v>5265</v>
      </c>
      <c r="C2375" s="5" t="s">
        <v>5357</v>
      </c>
      <c r="D2375" s="5" t="s">
        <v>5550</v>
      </c>
      <c r="E2375" s="48">
        <v>953550820000</v>
      </c>
      <c r="F2375" s="5" t="s">
        <v>1747</v>
      </c>
      <c r="G2375" s="8"/>
      <c r="H2375" s="8" t="s">
        <v>211</v>
      </c>
      <c r="I2375" s="8"/>
      <c r="J2375" s="8"/>
      <c r="K2375" s="8"/>
      <c r="L2375" s="8" t="s">
        <v>203</v>
      </c>
      <c r="M2375" s="8" t="s">
        <v>5267</v>
      </c>
      <c r="N2375" s="15">
        <v>0.4</v>
      </c>
    </row>
    <row r="2376" spans="1:14" ht="36" x14ac:dyDescent="0.25">
      <c r="A2376" s="4" t="s">
        <v>5551</v>
      </c>
      <c r="B2376" s="5" t="s">
        <v>5265</v>
      </c>
      <c r="C2376" s="5" t="s">
        <v>5357</v>
      </c>
      <c r="D2376" s="5" t="s">
        <v>5552</v>
      </c>
      <c r="E2376" s="48">
        <v>953594180000</v>
      </c>
      <c r="F2376" s="5" t="s">
        <v>1747</v>
      </c>
      <c r="G2376" s="8"/>
      <c r="H2376" s="8" t="s">
        <v>211</v>
      </c>
      <c r="I2376" s="8"/>
      <c r="J2376" s="8"/>
      <c r="K2376" s="8"/>
      <c r="L2376" s="8" t="s">
        <v>203</v>
      </c>
      <c r="M2376" s="8" t="s">
        <v>5267</v>
      </c>
      <c r="N2376" s="15">
        <v>1</v>
      </c>
    </row>
    <row r="2377" spans="1:14" ht="36" x14ac:dyDescent="0.25">
      <c r="A2377" s="4" t="s">
        <v>5553</v>
      </c>
      <c r="B2377" s="5" t="s">
        <v>5265</v>
      </c>
      <c r="C2377" s="5" t="s">
        <v>5357</v>
      </c>
      <c r="D2377" s="5" t="s">
        <v>5355</v>
      </c>
      <c r="E2377" s="48">
        <v>953550070000</v>
      </c>
      <c r="F2377" s="5" t="s">
        <v>1747</v>
      </c>
      <c r="G2377" s="8"/>
      <c r="H2377" s="8" t="s">
        <v>211</v>
      </c>
      <c r="I2377" s="8"/>
      <c r="J2377" s="8"/>
      <c r="K2377" s="8"/>
      <c r="L2377" s="8" t="s">
        <v>203</v>
      </c>
      <c r="M2377" s="8" t="s">
        <v>25</v>
      </c>
      <c r="N2377" s="15">
        <v>3</v>
      </c>
    </row>
    <row r="2378" spans="1:14" ht="36" x14ac:dyDescent="0.25">
      <c r="A2378" s="4" t="s">
        <v>5554</v>
      </c>
      <c r="B2378" s="5" t="s">
        <v>5265</v>
      </c>
      <c r="C2378" s="5" t="s">
        <v>5555</v>
      </c>
      <c r="D2378" s="5" t="s">
        <v>5556</v>
      </c>
      <c r="E2378" s="48">
        <v>953552110000</v>
      </c>
      <c r="F2378" s="65" t="s">
        <v>421</v>
      </c>
      <c r="G2378" s="65"/>
      <c r="H2378" s="65"/>
      <c r="I2378" s="65"/>
      <c r="J2378" s="65"/>
      <c r="K2378" s="65"/>
      <c r="L2378" s="65" t="s">
        <v>203</v>
      </c>
      <c r="M2378" s="65" t="s">
        <v>5267</v>
      </c>
      <c r="N2378" s="15">
        <v>9.6</v>
      </c>
    </row>
    <row r="2379" spans="1:14" x14ac:dyDescent="0.25">
      <c r="A2379" s="4" t="s">
        <v>5557</v>
      </c>
      <c r="B2379" s="5" t="s">
        <v>5558</v>
      </c>
      <c r="C2379" s="5" t="s">
        <v>5559</v>
      </c>
      <c r="D2379" s="5" t="s">
        <v>5560</v>
      </c>
      <c r="E2379" s="66" t="s">
        <v>5561</v>
      </c>
      <c r="F2379" s="48" t="s">
        <v>5562</v>
      </c>
      <c r="G2379" s="66">
        <v>2012</v>
      </c>
      <c r="H2379" s="17" t="s">
        <v>211</v>
      </c>
      <c r="I2379" s="17" t="s">
        <v>5563</v>
      </c>
      <c r="J2379" s="67">
        <v>0.60199999999999998</v>
      </c>
      <c r="K2379" s="67"/>
      <c r="L2379" s="29" t="s">
        <v>203</v>
      </c>
      <c r="M2379" s="5" t="s">
        <v>290</v>
      </c>
      <c r="N2379" s="18">
        <v>0.60199999999999998</v>
      </c>
    </row>
    <row r="2380" spans="1:14" x14ac:dyDescent="0.25">
      <c r="A2380" s="4" t="s">
        <v>5564</v>
      </c>
      <c r="B2380" s="5" t="s">
        <v>5558</v>
      </c>
      <c r="C2380" s="5" t="s">
        <v>5559</v>
      </c>
      <c r="D2380" s="5" t="s">
        <v>5565</v>
      </c>
      <c r="E2380" s="66" t="s">
        <v>5566</v>
      </c>
      <c r="F2380" s="66" t="s">
        <v>5567</v>
      </c>
      <c r="G2380" s="66">
        <v>2012</v>
      </c>
      <c r="H2380" s="68" t="s">
        <v>202</v>
      </c>
      <c r="I2380" s="48"/>
      <c r="J2380" s="48"/>
      <c r="K2380" s="48"/>
      <c r="L2380" s="29" t="s">
        <v>203</v>
      </c>
      <c r="M2380" s="5" t="s">
        <v>204</v>
      </c>
      <c r="N2380" s="18">
        <v>25</v>
      </c>
    </row>
    <row r="2381" spans="1:14" ht="36" x14ac:dyDescent="0.25">
      <c r="A2381" s="4" t="s">
        <v>5569</v>
      </c>
      <c r="B2381" s="5" t="s">
        <v>5558</v>
      </c>
      <c r="C2381" s="5" t="s">
        <v>5559</v>
      </c>
      <c r="D2381" s="5" t="s">
        <v>5570</v>
      </c>
      <c r="E2381" s="66">
        <v>604340430000</v>
      </c>
      <c r="F2381" s="5" t="s">
        <v>1747</v>
      </c>
      <c r="G2381" s="66">
        <v>2019</v>
      </c>
      <c r="H2381" s="17" t="s">
        <v>5571</v>
      </c>
      <c r="I2381" s="5"/>
      <c r="J2381" s="5"/>
      <c r="K2381" s="5"/>
      <c r="L2381" s="29" t="s">
        <v>203</v>
      </c>
      <c r="M2381" s="5" t="s">
        <v>204</v>
      </c>
      <c r="N2381" s="18">
        <v>6</v>
      </c>
    </row>
    <row r="2382" spans="1:14" ht="36" x14ac:dyDescent="0.25">
      <c r="A2382" s="4" t="s">
        <v>5572</v>
      </c>
      <c r="B2382" s="5" t="s">
        <v>5558</v>
      </c>
      <c r="C2382" s="5" t="s">
        <v>5559</v>
      </c>
      <c r="D2382" s="5" t="s">
        <v>5573</v>
      </c>
      <c r="E2382" s="66" t="s">
        <v>5574</v>
      </c>
      <c r="F2382" s="5" t="s">
        <v>1747</v>
      </c>
      <c r="G2382" s="66">
        <v>2019</v>
      </c>
      <c r="H2382" s="17" t="s">
        <v>5571</v>
      </c>
      <c r="I2382" s="5"/>
      <c r="J2382" s="5"/>
      <c r="K2382" s="5"/>
      <c r="L2382" s="29" t="s">
        <v>203</v>
      </c>
      <c r="M2382" s="5" t="s">
        <v>204</v>
      </c>
      <c r="N2382" s="18">
        <v>1</v>
      </c>
    </row>
    <row r="2383" spans="1:14" ht="36" x14ac:dyDescent="0.25">
      <c r="A2383" s="4" t="s">
        <v>5575</v>
      </c>
      <c r="B2383" s="5" t="s">
        <v>5558</v>
      </c>
      <c r="C2383" s="5" t="s">
        <v>5559</v>
      </c>
      <c r="D2383" s="31" t="s">
        <v>5576</v>
      </c>
      <c r="E2383" s="66" t="s">
        <v>5577</v>
      </c>
      <c r="F2383" s="5" t="s">
        <v>1747</v>
      </c>
      <c r="G2383" s="66">
        <v>2019</v>
      </c>
      <c r="H2383" s="17" t="s">
        <v>5571</v>
      </c>
      <c r="I2383" s="5"/>
      <c r="J2383" s="5"/>
      <c r="K2383" s="5"/>
      <c r="L2383" s="29" t="s">
        <v>203</v>
      </c>
      <c r="M2383" s="5" t="s">
        <v>204</v>
      </c>
      <c r="N2383" s="18">
        <v>1</v>
      </c>
    </row>
    <row r="2384" spans="1:14" x14ac:dyDescent="0.25">
      <c r="A2384" s="4" t="s">
        <v>5578</v>
      </c>
      <c r="B2384" s="5" t="s">
        <v>5558</v>
      </c>
      <c r="C2384" s="5" t="s">
        <v>5559</v>
      </c>
      <c r="D2384" s="5" t="s">
        <v>5579</v>
      </c>
      <c r="E2384" s="48" t="s">
        <v>5580</v>
      </c>
      <c r="F2384" s="48" t="s">
        <v>258</v>
      </c>
      <c r="G2384" s="48">
        <v>2010</v>
      </c>
      <c r="H2384" s="17" t="s">
        <v>211</v>
      </c>
      <c r="I2384" s="70"/>
      <c r="J2384" s="70"/>
      <c r="K2384" s="70"/>
      <c r="L2384" s="29" t="s">
        <v>203</v>
      </c>
      <c r="M2384" s="5" t="s">
        <v>236</v>
      </c>
      <c r="N2384" s="18">
        <v>1000</v>
      </c>
    </row>
    <row r="2385" spans="1:14" ht="24" x14ac:dyDescent="0.25">
      <c r="A2385" s="4" t="s">
        <v>5581</v>
      </c>
      <c r="B2385" s="5" t="s">
        <v>5558</v>
      </c>
      <c r="C2385" s="5" t="s">
        <v>5559</v>
      </c>
      <c r="D2385" s="71" t="s">
        <v>5582</v>
      </c>
      <c r="E2385" s="12">
        <v>550534300000</v>
      </c>
      <c r="F2385" s="12" t="s">
        <v>258</v>
      </c>
      <c r="G2385" s="12">
        <v>2017</v>
      </c>
      <c r="H2385" s="17"/>
      <c r="I2385" s="72"/>
      <c r="J2385" s="72"/>
      <c r="K2385" s="72"/>
      <c r="L2385" s="29" t="s">
        <v>203</v>
      </c>
      <c r="M2385" s="72" t="s">
        <v>276</v>
      </c>
      <c r="N2385" s="73">
        <v>1060</v>
      </c>
    </row>
    <row r="2386" spans="1:14" ht="24" x14ac:dyDescent="0.25">
      <c r="A2386" s="4" t="s">
        <v>5583</v>
      </c>
      <c r="B2386" s="5" t="s">
        <v>5558</v>
      </c>
      <c r="C2386" s="5" t="s">
        <v>5559</v>
      </c>
      <c r="D2386" s="17" t="s">
        <v>5584</v>
      </c>
      <c r="E2386" s="50" t="s">
        <v>5585</v>
      </c>
      <c r="F2386" s="48" t="s">
        <v>5586</v>
      </c>
      <c r="G2386" s="50">
        <v>2019</v>
      </c>
      <c r="H2386" s="7" t="s">
        <v>202</v>
      </c>
      <c r="I2386" s="17"/>
      <c r="J2386" s="17"/>
      <c r="K2386" s="17"/>
      <c r="L2386" s="29" t="s">
        <v>203</v>
      </c>
      <c r="M2386" s="17" t="s">
        <v>204</v>
      </c>
      <c r="N2386" s="69">
        <v>5</v>
      </c>
    </row>
    <row r="2387" spans="1:14" ht="24" x14ac:dyDescent="0.25">
      <c r="A2387" s="4" t="s">
        <v>5587</v>
      </c>
      <c r="B2387" s="5" t="s">
        <v>5558</v>
      </c>
      <c r="C2387" s="5" t="s">
        <v>5559</v>
      </c>
      <c r="D2387" s="17" t="s">
        <v>5588</v>
      </c>
      <c r="E2387" s="50" t="s">
        <v>5589</v>
      </c>
      <c r="F2387" s="48" t="s">
        <v>5586</v>
      </c>
      <c r="G2387" s="50">
        <v>2019</v>
      </c>
      <c r="H2387" s="7" t="s">
        <v>202</v>
      </c>
      <c r="I2387" s="17"/>
      <c r="J2387" s="17"/>
      <c r="K2387" s="17"/>
      <c r="L2387" s="29" t="s">
        <v>203</v>
      </c>
      <c r="M2387" s="17" t="s">
        <v>204</v>
      </c>
      <c r="N2387" s="69">
        <v>4</v>
      </c>
    </row>
    <row r="2388" spans="1:14" ht="24" x14ac:dyDescent="0.25">
      <c r="A2388" s="4" t="s">
        <v>5590</v>
      </c>
      <c r="B2388" s="5" t="s">
        <v>5558</v>
      </c>
      <c r="C2388" s="5" t="s">
        <v>5559</v>
      </c>
      <c r="D2388" s="17" t="s">
        <v>5591</v>
      </c>
      <c r="E2388" s="50" t="s">
        <v>5592</v>
      </c>
      <c r="F2388" s="48" t="s">
        <v>5586</v>
      </c>
      <c r="G2388" s="50">
        <v>2019</v>
      </c>
      <c r="H2388" s="7" t="s">
        <v>202</v>
      </c>
      <c r="I2388" s="17"/>
      <c r="J2388" s="17"/>
      <c r="K2388" s="17"/>
      <c r="L2388" s="29" t="s">
        <v>203</v>
      </c>
      <c r="M2388" s="17" t="s">
        <v>204</v>
      </c>
      <c r="N2388" s="69">
        <v>9</v>
      </c>
    </row>
    <row r="2389" spans="1:14" x14ac:dyDescent="0.25">
      <c r="A2389" s="4" t="s">
        <v>5593</v>
      </c>
      <c r="B2389" s="5" t="s">
        <v>5558</v>
      </c>
      <c r="C2389" s="5" t="s">
        <v>5559</v>
      </c>
      <c r="D2389" s="6" t="s">
        <v>5594</v>
      </c>
      <c r="E2389" s="7" t="s">
        <v>5595</v>
      </c>
      <c r="F2389" s="5" t="s">
        <v>1747</v>
      </c>
      <c r="G2389" s="7">
        <v>2004</v>
      </c>
      <c r="H2389" s="5" t="s">
        <v>211</v>
      </c>
      <c r="I2389" s="5"/>
      <c r="J2389" s="5"/>
      <c r="K2389" s="5"/>
      <c r="L2389" s="29" t="s">
        <v>203</v>
      </c>
      <c r="M2389" s="6" t="s">
        <v>204</v>
      </c>
      <c r="N2389" s="18">
        <v>17</v>
      </c>
    </row>
    <row r="2390" spans="1:14" x14ac:dyDescent="0.25">
      <c r="A2390" s="4" t="s">
        <v>5596</v>
      </c>
      <c r="B2390" s="5" t="s">
        <v>5558</v>
      </c>
      <c r="C2390" s="5" t="s">
        <v>5559</v>
      </c>
      <c r="D2390" s="6" t="s">
        <v>5597</v>
      </c>
      <c r="E2390" s="7" t="s">
        <v>5598</v>
      </c>
      <c r="F2390" s="5" t="s">
        <v>1747</v>
      </c>
      <c r="G2390" s="7">
        <v>2005</v>
      </c>
      <c r="H2390" s="5" t="s">
        <v>211</v>
      </c>
      <c r="I2390" s="5"/>
      <c r="J2390" s="5"/>
      <c r="K2390" s="5"/>
      <c r="L2390" s="29" t="s">
        <v>203</v>
      </c>
      <c r="M2390" s="6" t="s">
        <v>204</v>
      </c>
      <c r="N2390" s="18">
        <v>18</v>
      </c>
    </row>
    <row r="2391" spans="1:14" ht="36" x14ac:dyDescent="0.25">
      <c r="A2391" s="4" t="s">
        <v>5599</v>
      </c>
      <c r="B2391" s="5" t="s">
        <v>5558</v>
      </c>
      <c r="C2391" s="5" t="s">
        <v>5559</v>
      </c>
      <c r="D2391" s="5" t="s">
        <v>5600</v>
      </c>
      <c r="E2391" s="48">
        <v>570500160000</v>
      </c>
      <c r="F2391" s="48" t="s">
        <v>258</v>
      </c>
      <c r="G2391" s="48">
        <v>2016</v>
      </c>
      <c r="H2391" s="5" t="s">
        <v>211</v>
      </c>
      <c r="I2391" s="18"/>
      <c r="J2391" s="18"/>
      <c r="K2391" s="18"/>
      <c r="L2391" s="29" t="s">
        <v>203</v>
      </c>
      <c r="M2391" s="5" t="s">
        <v>290</v>
      </c>
      <c r="N2391" s="18">
        <v>0.18</v>
      </c>
    </row>
    <row r="2392" spans="1:14" ht="48" x14ac:dyDescent="0.25">
      <c r="A2392" s="4" t="s">
        <v>5601</v>
      </c>
      <c r="B2392" s="5" t="s">
        <v>5558</v>
      </c>
      <c r="C2392" s="5" t="s">
        <v>5559</v>
      </c>
      <c r="D2392" s="5" t="s">
        <v>5602</v>
      </c>
      <c r="E2392" s="48">
        <v>550524610000</v>
      </c>
      <c r="F2392" s="48" t="s">
        <v>258</v>
      </c>
      <c r="G2392" s="48">
        <v>2020</v>
      </c>
      <c r="H2392" s="5" t="s">
        <v>5603</v>
      </c>
      <c r="I2392" s="5"/>
      <c r="J2392" s="5"/>
      <c r="K2392" s="5"/>
      <c r="L2392" s="29" t="s">
        <v>203</v>
      </c>
      <c r="M2392" s="5" t="s">
        <v>276</v>
      </c>
      <c r="N2392" s="18">
        <v>5324.57</v>
      </c>
    </row>
    <row r="2393" spans="1:14" ht="24" x14ac:dyDescent="0.25">
      <c r="A2393" s="4" t="s">
        <v>5605</v>
      </c>
      <c r="B2393" s="5" t="s">
        <v>5558</v>
      </c>
      <c r="C2393" s="5" t="s">
        <v>5559</v>
      </c>
      <c r="D2393" s="17" t="s">
        <v>5606</v>
      </c>
      <c r="E2393" s="50" t="s">
        <v>5607</v>
      </c>
      <c r="F2393" s="48" t="s">
        <v>5604</v>
      </c>
      <c r="G2393" s="50">
        <v>2019</v>
      </c>
      <c r="H2393" s="7" t="s">
        <v>202</v>
      </c>
      <c r="I2393" s="17"/>
      <c r="J2393" s="17"/>
      <c r="K2393" s="17"/>
      <c r="L2393" s="29" t="s">
        <v>203</v>
      </c>
      <c r="M2393" s="17" t="s">
        <v>204</v>
      </c>
      <c r="N2393" s="69">
        <v>32</v>
      </c>
    </row>
    <row r="2394" spans="1:14" x14ac:dyDescent="0.25">
      <c r="A2394" s="4" t="s">
        <v>5608</v>
      </c>
      <c r="B2394" s="5" t="s">
        <v>5558</v>
      </c>
      <c r="C2394" s="5" t="s">
        <v>5559</v>
      </c>
      <c r="D2394" s="6" t="s">
        <v>5609</v>
      </c>
      <c r="E2394" s="7" t="s">
        <v>5610</v>
      </c>
      <c r="F2394" s="5" t="s">
        <v>1747</v>
      </c>
      <c r="G2394" s="7">
        <v>2006</v>
      </c>
      <c r="H2394" s="17" t="s">
        <v>211</v>
      </c>
      <c r="I2394" s="5"/>
      <c r="J2394" s="5"/>
      <c r="K2394" s="5"/>
      <c r="L2394" s="29" t="s">
        <v>203</v>
      </c>
      <c r="M2394" s="6" t="s">
        <v>204</v>
      </c>
      <c r="N2394" s="18">
        <v>24</v>
      </c>
    </row>
    <row r="2395" spans="1:14" ht="24" x14ac:dyDescent="0.25">
      <c r="A2395" s="4" t="s">
        <v>5611</v>
      </c>
      <c r="B2395" s="5" t="s">
        <v>5558</v>
      </c>
      <c r="C2395" s="5" t="s">
        <v>5559</v>
      </c>
      <c r="D2395" s="17" t="s">
        <v>5612</v>
      </c>
      <c r="E2395" s="50" t="s">
        <v>5613</v>
      </c>
      <c r="F2395" s="48" t="s">
        <v>5604</v>
      </c>
      <c r="G2395" s="50">
        <v>2019</v>
      </c>
      <c r="H2395" s="17" t="s">
        <v>202</v>
      </c>
      <c r="I2395" s="17"/>
      <c r="J2395" s="17"/>
      <c r="K2395" s="17"/>
      <c r="L2395" s="29" t="s">
        <v>203</v>
      </c>
      <c r="M2395" s="17" t="s">
        <v>204</v>
      </c>
      <c r="N2395" s="69">
        <v>5</v>
      </c>
    </row>
    <row r="2396" spans="1:14" x14ac:dyDescent="0.25">
      <c r="A2396" s="4" t="s">
        <v>5614</v>
      </c>
      <c r="B2396" s="5" t="s">
        <v>5558</v>
      </c>
      <c r="C2396" s="5" t="s">
        <v>5559</v>
      </c>
      <c r="D2396" s="5" t="s">
        <v>5615</v>
      </c>
      <c r="E2396" s="48" t="s">
        <v>5616</v>
      </c>
      <c r="F2396" s="48" t="s">
        <v>263</v>
      </c>
      <c r="G2396" s="48">
        <v>2010</v>
      </c>
      <c r="H2396" s="17" t="s">
        <v>211</v>
      </c>
      <c r="I2396" s="18"/>
      <c r="J2396" s="18"/>
      <c r="K2396" s="18"/>
      <c r="L2396" s="29" t="s">
        <v>203</v>
      </c>
      <c r="M2396" s="5" t="s">
        <v>204</v>
      </c>
      <c r="N2396" s="18">
        <v>10</v>
      </c>
    </row>
    <row r="2397" spans="1:14" ht="24" x14ac:dyDescent="0.25">
      <c r="A2397" s="4" t="s">
        <v>5617</v>
      </c>
      <c r="B2397" s="5" t="s">
        <v>5558</v>
      </c>
      <c r="C2397" s="5" t="s">
        <v>5559</v>
      </c>
      <c r="D2397" s="6" t="s">
        <v>5618</v>
      </c>
      <c r="E2397" s="7" t="s">
        <v>5619</v>
      </c>
      <c r="F2397" s="5" t="s">
        <v>1747</v>
      </c>
      <c r="G2397" s="7">
        <v>2001</v>
      </c>
      <c r="H2397" s="17" t="s">
        <v>211</v>
      </c>
      <c r="I2397" s="5"/>
      <c r="J2397" s="5"/>
      <c r="K2397" s="5"/>
      <c r="L2397" s="29" t="s">
        <v>203</v>
      </c>
      <c r="M2397" s="6" t="s">
        <v>204</v>
      </c>
      <c r="N2397" s="18">
        <v>119</v>
      </c>
    </row>
    <row r="2398" spans="1:14" x14ac:dyDescent="0.25">
      <c r="A2398" s="4" t="s">
        <v>5620</v>
      </c>
      <c r="B2398" s="5" t="s">
        <v>5558</v>
      </c>
      <c r="C2398" s="5" t="s">
        <v>5559</v>
      </c>
      <c r="D2398" s="5" t="s">
        <v>5621</v>
      </c>
      <c r="E2398" s="48">
        <v>953515220000</v>
      </c>
      <c r="F2398" s="5" t="s">
        <v>1747</v>
      </c>
      <c r="G2398" s="48">
        <v>2019</v>
      </c>
      <c r="H2398" s="17" t="s">
        <v>211</v>
      </c>
      <c r="I2398" s="5"/>
      <c r="J2398" s="5"/>
      <c r="K2398" s="5"/>
      <c r="L2398" s="29" t="s">
        <v>203</v>
      </c>
      <c r="M2398" s="5" t="s">
        <v>204</v>
      </c>
      <c r="N2398" s="18">
        <v>51</v>
      </c>
    </row>
    <row r="2399" spans="1:14" x14ac:dyDescent="0.25">
      <c r="A2399" s="4" t="s">
        <v>5622</v>
      </c>
      <c r="B2399" s="5" t="s">
        <v>5558</v>
      </c>
      <c r="C2399" s="5" t="s">
        <v>5559</v>
      </c>
      <c r="D2399" s="5" t="s">
        <v>5623</v>
      </c>
      <c r="E2399" s="48">
        <v>953512080000</v>
      </c>
      <c r="F2399" s="5" t="s">
        <v>1747</v>
      </c>
      <c r="G2399" s="48">
        <v>2018</v>
      </c>
      <c r="H2399" s="17" t="s">
        <v>211</v>
      </c>
      <c r="I2399" s="5"/>
      <c r="J2399" s="5"/>
      <c r="K2399" s="5"/>
      <c r="L2399" s="29" t="s">
        <v>203</v>
      </c>
      <c r="M2399" s="5" t="s">
        <v>204</v>
      </c>
      <c r="N2399" s="18">
        <v>20</v>
      </c>
    </row>
    <row r="2400" spans="1:14" x14ac:dyDescent="0.25">
      <c r="A2400" s="4" t="s">
        <v>5624</v>
      </c>
      <c r="B2400" s="5" t="s">
        <v>5558</v>
      </c>
      <c r="C2400" s="5" t="s">
        <v>5559</v>
      </c>
      <c r="D2400" s="5" t="s">
        <v>5625</v>
      </c>
      <c r="E2400" s="50">
        <v>282019420000</v>
      </c>
      <c r="F2400" s="48" t="s">
        <v>258</v>
      </c>
      <c r="G2400" s="50">
        <v>2016</v>
      </c>
      <c r="H2400" s="67" t="s">
        <v>202</v>
      </c>
      <c r="I2400" s="67"/>
      <c r="J2400" s="67"/>
      <c r="K2400" s="67"/>
      <c r="L2400" s="29" t="s">
        <v>203</v>
      </c>
      <c r="M2400" s="5" t="s">
        <v>204</v>
      </c>
      <c r="N2400" s="18">
        <v>6</v>
      </c>
    </row>
    <row r="2401" spans="1:14" x14ac:dyDescent="0.25">
      <c r="A2401" s="4" t="s">
        <v>5626</v>
      </c>
      <c r="B2401" s="5" t="s">
        <v>5558</v>
      </c>
      <c r="C2401" s="5" t="s">
        <v>5559</v>
      </c>
      <c r="D2401" s="5" t="s">
        <v>5627</v>
      </c>
      <c r="E2401" s="48">
        <v>550571100000</v>
      </c>
      <c r="F2401" s="48" t="s">
        <v>258</v>
      </c>
      <c r="G2401" s="48">
        <v>2018</v>
      </c>
      <c r="H2401" s="18" t="s">
        <v>202</v>
      </c>
      <c r="I2401" s="5"/>
      <c r="J2401" s="5"/>
      <c r="K2401" s="5"/>
      <c r="L2401" s="29" t="s">
        <v>203</v>
      </c>
      <c r="M2401" s="5" t="s">
        <v>276</v>
      </c>
      <c r="N2401" s="18">
        <v>306.60000000000002</v>
      </c>
    </row>
    <row r="2402" spans="1:14" ht="36" x14ac:dyDescent="0.25">
      <c r="A2402" s="4" t="s">
        <v>5628</v>
      </c>
      <c r="B2402" s="5" t="s">
        <v>5558</v>
      </c>
      <c r="C2402" s="5" t="s">
        <v>5559</v>
      </c>
      <c r="D2402" s="5" t="s">
        <v>5629</v>
      </c>
      <c r="E2402" s="48" t="s">
        <v>5630</v>
      </c>
      <c r="F2402" s="48" t="s">
        <v>5562</v>
      </c>
      <c r="G2402" s="48">
        <v>2010</v>
      </c>
      <c r="H2402" s="18" t="s">
        <v>211</v>
      </c>
      <c r="I2402" s="18"/>
      <c r="J2402" s="18"/>
      <c r="K2402" s="18"/>
      <c r="L2402" s="29" t="s">
        <v>203</v>
      </c>
      <c r="M2402" s="5" t="s">
        <v>204</v>
      </c>
      <c r="N2402" s="18">
        <v>1</v>
      </c>
    </row>
    <row r="2403" spans="1:14" ht="24" x14ac:dyDescent="0.25">
      <c r="A2403" s="4" t="s">
        <v>5631</v>
      </c>
      <c r="B2403" s="5" t="s">
        <v>5558</v>
      </c>
      <c r="C2403" s="5" t="s">
        <v>5559</v>
      </c>
      <c r="D2403" s="17" t="s">
        <v>5632</v>
      </c>
      <c r="E2403" s="50" t="s">
        <v>5633</v>
      </c>
      <c r="F2403" s="5" t="s">
        <v>20</v>
      </c>
      <c r="G2403" s="50">
        <v>2018</v>
      </c>
      <c r="H2403" s="17" t="s">
        <v>202</v>
      </c>
      <c r="I2403" s="17"/>
      <c r="J2403" s="17"/>
      <c r="K2403" s="17"/>
      <c r="L2403" s="29" t="s">
        <v>203</v>
      </c>
      <c r="M2403" s="17" t="s">
        <v>25</v>
      </c>
      <c r="N2403" s="17">
        <v>27</v>
      </c>
    </row>
    <row r="2404" spans="1:14" ht="24" x14ac:dyDescent="0.25">
      <c r="A2404" s="4" t="s">
        <v>5634</v>
      </c>
      <c r="B2404" s="5" t="s">
        <v>5558</v>
      </c>
      <c r="C2404" s="5" t="s">
        <v>5559</v>
      </c>
      <c r="D2404" s="5" t="s">
        <v>5635</v>
      </c>
      <c r="E2404" s="66" t="s">
        <v>5636</v>
      </c>
      <c r="F2404" s="5" t="s">
        <v>5562</v>
      </c>
      <c r="G2404" s="66">
        <v>2016</v>
      </c>
      <c r="H2404" s="17" t="s">
        <v>211</v>
      </c>
      <c r="I2404" s="67"/>
      <c r="J2404" s="67"/>
      <c r="K2404" s="67"/>
      <c r="L2404" s="29" t="s">
        <v>203</v>
      </c>
      <c r="M2404" s="5" t="s">
        <v>204</v>
      </c>
      <c r="N2404" s="18">
        <v>28</v>
      </c>
    </row>
    <row r="2405" spans="1:14" ht="36" x14ac:dyDescent="0.25">
      <c r="A2405" s="4" t="s">
        <v>5637</v>
      </c>
      <c r="B2405" s="5" t="s">
        <v>5558</v>
      </c>
      <c r="C2405" s="5" t="s">
        <v>5559</v>
      </c>
      <c r="D2405" s="17" t="s">
        <v>5638</v>
      </c>
      <c r="E2405" s="50" t="s">
        <v>5639</v>
      </c>
      <c r="F2405" s="48" t="s">
        <v>5568</v>
      </c>
      <c r="G2405" s="50">
        <v>2019</v>
      </c>
      <c r="H2405" s="7" t="s">
        <v>202</v>
      </c>
      <c r="I2405" s="17"/>
      <c r="J2405" s="17"/>
      <c r="K2405" s="17"/>
      <c r="L2405" s="29" t="s">
        <v>203</v>
      </c>
      <c r="M2405" s="17" t="s">
        <v>204</v>
      </c>
      <c r="N2405" s="69">
        <v>2</v>
      </c>
    </row>
    <row r="2406" spans="1:14" ht="36" x14ac:dyDescent="0.25">
      <c r="A2406" s="4" t="s">
        <v>5640</v>
      </c>
      <c r="B2406" s="5" t="s">
        <v>5558</v>
      </c>
      <c r="C2406" s="5" t="s">
        <v>5559</v>
      </c>
      <c r="D2406" s="17" t="s">
        <v>5641</v>
      </c>
      <c r="E2406" s="50" t="s">
        <v>5642</v>
      </c>
      <c r="F2406" s="48" t="s">
        <v>5568</v>
      </c>
      <c r="G2406" s="50">
        <v>2019</v>
      </c>
      <c r="H2406" s="7" t="s">
        <v>202</v>
      </c>
      <c r="I2406" s="17"/>
      <c r="J2406" s="17"/>
      <c r="K2406" s="17"/>
      <c r="L2406" s="29" t="s">
        <v>203</v>
      </c>
      <c r="M2406" s="17" t="s">
        <v>204</v>
      </c>
      <c r="N2406" s="69">
        <v>1</v>
      </c>
    </row>
    <row r="2407" spans="1:14" ht="48" x14ac:dyDescent="0.25">
      <c r="A2407" s="4" t="s">
        <v>5643</v>
      </c>
      <c r="B2407" s="5" t="s">
        <v>5558</v>
      </c>
      <c r="C2407" s="5" t="s">
        <v>5559</v>
      </c>
      <c r="D2407" s="5" t="s">
        <v>5644</v>
      </c>
      <c r="E2407" s="48" t="s">
        <v>5645</v>
      </c>
      <c r="F2407" s="48" t="s">
        <v>5646</v>
      </c>
      <c r="G2407" s="48">
        <v>2020</v>
      </c>
      <c r="H2407" s="17" t="s">
        <v>202</v>
      </c>
      <c r="I2407" s="18"/>
      <c r="J2407" s="18"/>
      <c r="K2407" s="18"/>
      <c r="L2407" s="29" t="s">
        <v>203</v>
      </c>
      <c r="M2407" s="5" t="s">
        <v>236</v>
      </c>
      <c r="N2407" s="18">
        <v>50</v>
      </c>
    </row>
    <row r="2408" spans="1:14" x14ac:dyDescent="0.25">
      <c r="A2408" s="4" t="s">
        <v>5647</v>
      </c>
      <c r="B2408" s="5" t="s">
        <v>5558</v>
      </c>
      <c r="C2408" s="5" t="s">
        <v>5559</v>
      </c>
      <c r="D2408" s="5" t="s">
        <v>5648</v>
      </c>
      <c r="E2408" s="66" t="s">
        <v>5649</v>
      </c>
      <c r="F2408" s="48" t="s">
        <v>5646</v>
      </c>
      <c r="G2408" s="66">
        <v>2016</v>
      </c>
      <c r="H2408" s="17" t="s">
        <v>211</v>
      </c>
      <c r="I2408" s="67"/>
      <c r="J2408" s="67"/>
      <c r="K2408" s="67"/>
      <c r="L2408" s="29" t="s">
        <v>203</v>
      </c>
      <c r="M2408" s="5" t="s">
        <v>204</v>
      </c>
      <c r="N2408" s="18">
        <v>13</v>
      </c>
    </row>
    <row r="2409" spans="1:14" x14ac:dyDescent="0.25">
      <c r="A2409" s="4" t="s">
        <v>5650</v>
      </c>
      <c r="B2409" s="5" t="s">
        <v>5558</v>
      </c>
      <c r="C2409" s="5" t="s">
        <v>5559</v>
      </c>
      <c r="D2409" s="17" t="s">
        <v>5651</v>
      </c>
      <c r="E2409" s="50" t="s">
        <v>5652</v>
      </c>
      <c r="F2409" s="5" t="s">
        <v>1747</v>
      </c>
      <c r="G2409" s="50">
        <v>2010</v>
      </c>
      <c r="H2409" s="17" t="s">
        <v>211</v>
      </c>
      <c r="I2409" s="17"/>
      <c r="J2409" s="17"/>
      <c r="K2409" s="17"/>
      <c r="L2409" s="29" t="s">
        <v>203</v>
      </c>
      <c r="M2409" s="17" t="s">
        <v>276</v>
      </c>
      <c r="N2409" s="18">
        <v>200</v>
      </c>
    </row>
    <row r="2410" spans="1:14" x14ac:dyDescent="0.25">
      <c r="A2410" s="4" t="s">
        <v>5653</v>
      </c>
      <c r="B2410" s="5" t="s">
        <v>5558</v>
      </c>
      <c r="C2410" s="5" t="s">
        <v>5559</v>
      </c>
      <c r="D2410" s="17" t="s">
        <v>5654</v>
      </c>
      <c r="E2410" s="50" t="s">
        <v>5655</v>
      </c>
      <c r="F2410" s="5" t="s">
        <v>20</v>
      </c>
      <c r="G2410" s="50">
        <v>2020</v>
      </c>
      <c r="H2410" s="17" t="s">
        <v>202</v>
      </c>
      <c r="I2410" s="17"/>
      <c r="J2410" s="18"/>
      <c r="K2410" s="17"/>
      <c r="L2410" s="29" t="s">
        <v>203</v>
      </c>
      <c r="M2410" s="17" t="s">
        <v>25</v>
      </c>
      <c r="N2410" s="17">
        <v>3</v>
      </c>
    </row>
    <row r="2411" spans="1:14" ht="36" x14ac:dyDescent="0.25">
      <c r="A2411" s="4" t="s">
        <v>5656</v>
      </c>
      <c r="B2411" s="5" t="s">
        <v>5558</v>
      </c>
      <c r="C2411" s="5" t="s">
        <v>5559</v>
      </c>
      <c r="D2411" s="17" t="s">
        <v>5657</v>
      </c>
      <c r="E2411" s="50" t="s">
        <v>5658</v>
      </c>
      <c r="F2411" s="5" t="s">
        <v>20</v>
      </c>
      <c r="G2411" s="50">
        <v>2019</v>
      </c>
      <c r="H2411" s="17" t="s">
        <v>202</v>
      </c>
      <c r="I2411" s="17"/>
      <c r="J2411" s="18"/>
      <c r="K2411" s="17"/>
      <c r="L2411" s="29" t="s">
        <v>203</v>
      </c>
      <c r="M2411" s="17" t="s">
        <v>25</v>
      </c>
      <c r="N2411" s="17">
        <v>14</v>
      </c>
    </row>
    <row r="2412" spans="1:14" x14ac:dyDescent="0.25">
      <c r="A2412" s="4" t="s">
        <v>5659</v>
      </c>
      <c r="B2412" s="5" t="s">
        <v>5558</v>
      </c>
      <c r="C2412" s="5" t="s">
        <v>5559</v>
      </c>
      <c r="D2412" s="17" t="s">
        <v>5660</v>
      </c>
      <c r="E2412" s="50" t="s">
        <v>5661</v>
      </c>
      <c r="F2412" s="5" t="s">
        <v>20</v>
      </c>
      <c r="G2412" s="50">
        <v>2019</v>
      </c>
      <c r="H2412" s="17" t="s">
        <v>202</v>
      </c>
      <c r="I2412" s="17"/>
      <c r="J2412" s="18"/>
      <c r="K2412" s="17"/>
      <c r="L2412" s="29" t="s">
        <v>203</v>
      </c>
      <c r="M2412" s="17" t="s">
        <v>25</v>
      </c>
      <c r="N2412" s="17">
        <v>27</v>
      </c>
    </row>
    <row r="2413" spans="1:14" ht="36" x14ac:dyDescent="0.25">
      <c r="A2413" s="4" t="s">
        <v>5662</v>
      </c>
      <c r="B2413" s="5" t="s">
        <v>5558</v>
      </c>
      <c r="C2413" s="5" t="s">
        <v>5559</v>
      </c>
      <c r="D2413" s="17" t="s">
        <v>5663</v>
      </c>
      <c r="E2413" s="50" t="s">
        <v>5664</v>
      </c>
      <c r="F2413" s="5" t="s">
        <v>20</v>
      </c>
      <c r="G2413" s="50">
        <v>2019</v>
      </c>
      <c r="H2413" s="17" t="s">
        <v>202</v>
      </c>
      <c r="I2413" s="17"/>
      <c r="J2413" s="18"/>
      <c r="K2413" s="17"/>
      <c r="L2413" s="29" t="s">
        <v>203</v>
      </c>
      <c r="M2413" s="17" t="s">
        <v>25</v>
      </c>
      <c r="N2413" s="17">
        <v>80</v>
      </c>
    </row>
    <row r="2414" spans="1:14" ht="24" x14ac:dyDescent="0.25">
      <c r="A2414" s="4" t="s">
        <v>13259</v>
      </c>
      <c r="B2414" s="5" t="s">
        <v>5558</v>
      </c>
      <c r="C2414" s="5" t="s">
        <v>5559</v>
      </c>
      <c r="D2414" s="17" t="s">
        <v>13253</v>
      </c>
      <c r="E2414" s="50" t="s">
        <v>13254</v>
      </c>
      <c r="F2414" s="5" t="s">
        <v>20</v>
      </c>
      <c r="G2414" s="50">
        <v>2019</v>
      </c>
      <c r="H2414" s="17" t="s">
        <v>202</v>
      </c>
      <c r="I2414" s="17"/>
      <c r="J2414" s="18"/>
      <c r="K2414" s="17"/>
      <c r="L2414" s="29" t="s">
        <v>203</v>
      </c>
      <c r="M2414" s="17" t="s">
        <v>5267</v>
      </c>
      <c r="N2414" s="17">
        <v>49.1</v>
      </c>
    </row>
    <row r="2415" spans="1:14" x14ac:dyDescent="0.25">
      <c r="A2415" s="4" t="s">
        <v>13260</v>
      </c>
      <c r="B2415" s="5" t="s">
        <v>5558</v>
      </c>
      <c r="C2415" s="5" t="s">
        <v>5559</v>
      </c>
      <c r="D2415" s="17" t="s">
        <v>13255</v>
      </c>
      <c r="E2415" s="50">
        <v>571000380000</v>
      </c>
      <c r="F2415" s="5" t="s">
        <v>20</v>
      </c>
      <c r="G2415" s="50">
        <v>2020</v>
      </c>
      <c r="H2415" s="17" t="s">
        <v>202</v>
      </c>
      <c r="I2415" s="17"/>
      <c r="J2415" s="18"/>
      <c r="K2415" s="17"/>
      <c r="L2415" s="29" t="s">
        <v>203</v>
      </c>
      <c r="M2415" s="17" t="s">
        <v>5267</v>
      </c>
      <c r="N2415" s="17">
        <v>360</v>
      </c>
    </row>
    <row r="2416" spans="1:14" ht="36" x14ac:dyDescent="0.25">
      <c r="A2416" s="4" t="s">
        <v>13261</v>
      </c>
      <c r="B2416" s="5" t="s">
        <v>5558</v>
      </c>
      <c r="C2416" s="5" t="s">
        <v>5559</v>
      </c>
      <c r="D2416" s="17" t="s">
        <v>13256</v>
      </c>
      <c r="E2416" s="50" t="s">
        <v>13257</v>
      </c>
      <c r="F2416" s="5" t="s">
        <v>207</v>
      </c>
      <c r="G2416" s="50" t="s">
        <v>13258</v>
      </c>
      <c r="H2416" s="18" t="s">
        <v>22</v>
      </c>
      <c r="I2416" s="17">
        <v>0.81</v>
      </c>
      <c r="J2416" s="18"/>
      <c r="K2416" s="17"/>
      <c r="L2416" s="29" t="s">
        <v>203</v>
      </c>
      <c r="M2416" s="17" t="s">
        <v>3167</v>
      </c>
      <c r="N2416" s="17">
        <v>0.81</v>
      </c>
    </row>
    <row r="2417" spans="1:14" ht="17.25" customHeight="1" x14ac:dyDescent="0.25">
      <c r="A2417" s="4" t="s">
        <v>13274</v>
      </c>
      <c r="B2417" s="5" t="s">
        <v>5558</v>
      </c>
      <c r="C2417" s="5" t="s">
        <v>5559</v>
      </c>
      <c r="D2417" s="17" t="s">
        <v>13271</v>
      </c>
      <c r="E2417" s="50" t="s">
        <v>13272</v>
      </c>
      <c r="F2417" s="5" t="s">
        <v>20</v>
      </c>
      <c r="G2417" s="50" t="s">
        <v>13273</v>
      </c>
      <c r="H2417" s="18" t="s">
        <v>211</v>
      </c>
      <c r="I2417" s="17"/>
      <c r="J2417" s="18"/>
      <c r="K2417" s="17"/>
      <c r="L2417" s="29" t="s">
        <v>203</v>
      </c>
      <c r="M2417" s="17" t="s">
        <v>204</v>
      </c>
      <c r="N2417" s="17">
        <v>20</v>
      </c>
    </row>
    <row r="2418" spans="1:14" ht="36" x14ac:dyDescent="0.25">
      <c r="A2418" s="4" t="s">
        <v>5665</v>
      </c>
      <c r="B2418" s="5" t="s">
        <v>5666</v>
      </c>
      <c r="C2418" s="5" t="s">
        <v>5667</v>
      </c>
      <c r="D2418" s="5" t="s">
        <v>5668</v>
      </c>
      <c r="E2418" s="56" t="s">
        <v>5669</v>
      </c>
      <c r="F2418" s="5" t="s">
        <v>20</v>
      </c>
      <c r="G2418" s="74">
        <v>44442</v>
      </c>
      <c r="H2418" s="5" t="s">
        <v>202</v>
      </c>
      <c r="I2418" s="5" t="s">
        <v>464</v>
      </c>
      <c r="J2418" s="5">
        <v>0.495</v>
      </c>
      <c r="K2418" s="5" t="s">
        <v>5670</v>
      </c>
      <c r="L2418" s="5" t="s">
        <v>203</v>
      </c>
      <c r="M2418" s="5" t="s">
        <v>25</v>
      </c>
      <c r="N2418" s="5">
        <v>33</v>
      </c>
    </row>
    <row r="2419" spans="1:14" ht="36" x14ac:dyDescent="0.25">
      <c r="A2419" s="4" t="s">
        <v>5671</v>
      </c>
      <c r="B2419" s="5" t="s">
        <v>5666</v>
      </c>
      <c r="C2419" s="5" t="s">
        <v>5667</v>
      </c>
      <c r="D2419" s="5" t="s">
        <v>5672</v>
      </c>
      <c r="E2419" s="56" t="s">
        <v>5673</v>
      </c>
      <c r="F2419" s="5" t="s">
        <v>20</v>
      </c>
      <c r="G2419" s="74">
        <v>44453</v>
      </c>
      <c r="H2419" s="5" t="s">
        <v>202</v>
      </c>
      <c r="I2419" s="5" t="s">
        <v>464</v>
      </c>
      <c r="J2419" s="5">
        <v>1.155</v>
      </c>
      <c r="K2419" s="5" t="s">
        <v>5670</v>
      </c>
      <c r="L2419" s="5" t="s">
        <v>203</v>
      </c>
      <c r="M2419" s="5" t="s">
        <v>25</v>
      </c>
      <c r="N2419" s="5">
        <v>77</v>
      </c>
    </row>
    <row r="2420" spans="1:14" ht="60" x14ac:dyDescent="0.25">
      <c r="A2420" s="4" t="s">
        <v>5674</v>
      </c>
      <c r="B2420" s="5" t="s">
        <v>5666</v>
      </c>
      <c r="C2420" s="5" t="s">
        <v>5667</v>
      </c>
      <c r="D2420" s="5" t="s">
        <v>5675</v>
      </c>
      <c r="E2420" s="56" t="s">
        <v>5676</v>
      </c>
      <c r="F2420" s="5" t="s">
        <v>207</v>
      </c>
      <c r="G2420" s="74">
        <v>44453</v>
      </c>
      <c r="H2420" s="5" t="s">
        <v>202</v>
      </c>
      <c r="I2420" s="5" t="s">
        <v>464</v>
      </c>
      <c r="J2420" s="5">
        <v>0.65</v>
      </c>
      <c r="K2420" s="5" t="s">
        <v>5670</v>
      </c>
      <c r="L2420" s="5" t="s">
        <v>203</v>
      </c>
      <c r="M2420" s="5" t="s">
        <v>25</v>
      </c>
      <c r="N2420" s="5">
        <v>19</v>
      </c>
    </row>
    <row r="2421" spans="1:14" ht="36" x14ac:dyDescent="0.25">
      <c r="A2421" s="4" t="s">
        <v>5677</v>
      </c>
      <c r="B2421" s="5" t="s">
        <v>5666</v>
      </c>
      <c r="C2421" s="5" t="s">
        <v>5667</v>
      </c>
      <c r="D2421" s="5" t="s">
        <v>5678</v>
      </c>
      <c r="E2421" s="56" t="s">
        <v>5679</v>
      </c>
      <c r="F2421" s="5" t="s">
        <v>207</v>
      </c>
      <c r="G2421" s="74">
        <v>44442</v>
      </c>
      <c r="H2421" s="5" t="s">
        <v>202</v>
      </c>
      <c r="I2421" s="5"/>
      <c r="J2421" s="5"/>
      <c r="K2421" s="5" t="s">
        <v>5670</v>
      </c>
      <c r="L2421" s="5" t="s">
        <v>203</v>
      </c>
      <c r="M2421" s="5" t="s">
        <v>3202</v>
      </c>
      <c r="N2421" s="5">
        <v>67.2</v>
      </c>
    </row>
    <row r="2422" spans="1:14" ht="36" x14ac:dyDescent="0.25">
      <c r="A2422" s="4" t="s">
        <v>5680</v>
      </c>
      <c r="B2422" s="5" t="s">
        <v>5666</v>
      </c>
      <c r="C2422" s="5" t="s">
        <v>5667</v>
      </c>
      <c r="D2422" s="5" t="s">
        <v>5681</v>
      </c>
      <c r="E2422" s="56" t="s">
        <v>5682</v>
      </c>
      <c r="F2422" s="5" t="s">
        <v>20</v>
      </c>
      <c r="G2422" s="74">
        <v>44453</v>
      </c>
      <c r="H2422" s="5" t="s">
        <v>202</v>
      </c>
      <c r="I2422" s="5"/>
      <c r="J2422" s="5"/>
      <c r="K2422" s="5" t="s">
        <v>5670</v>
      </c>
      <c r="L2422" s="5" t="s">
        <v>203</v>
      </c>
      <c r="M2422" s="5" t="s">
        <v>25</v>
      </c>
      <c r="N2422" s="5">
        <v>290</v>
      </c>
    </row>
    <row r="2423" spans="1:14" ht="36" x14ac:dyDescent="0.25">
      <c r="A2423" s="4" t="s">
        <v>5683</v>
      </c>
      <c r="B2423" s="5" t="s">
        <v>5666</v>
      </c>
      <c r="C2423" s="5" t="s">
        <v>5667</v>
      </c>
      <c r="D2423" s="5" t="s">
        <v>5684</v>
      </c>
      <c r="E2423" s="56" t="s">
        <v>5685</v>
      </c>
      <c r="F2423" s="5" t="s">
        <v>20</v>
      </c>
      <c r="G2423" s="74">
        <v>44442</v>
      </c>
      <c r="H2423" s="5" t="s">
        <v>202</v>
      </c>
      <c r="I2423" s="5" t="s">
        <v>464</v>
      </c>
      <c r="J2423" s="5" t="s">
        <v>5686</v>
      </c>
      <c r="K2423" s="5" t="s">
        <v>5670</v>
      </c>
      <c r="L2423" s="5" t="s">
        <v>203</v>
      </c>
      <c r="M2423" s="5" t="s">
        <v>25</v>
      </c>
      <c r="N2423" s="5">
        <v>181</v>
      </c>
    </row>
    <row r="2424" spans="1:14" ht="36" x14ac:dyDescent="0.25">
      <c r="A2424" s="4" t="s">
        <v>5687</v>
      </c>
      <c r="B2424" s="5" t="s">
        <v>5666</v>
      </c>
      <c r="C2424" s="5" t="s">
        <v>5667</v>
      </c>
      <c r="D2424" s="5" t="s">
        <v>5688</v>
      </c>
      <c r="E2424" s="56" t="s">
        <v>5689</v>
      </c>
      <c r="F2424" s="5" t="s">
        <v>20</v>
      </c>
      <c r="G2424" s="74">
        <v>44469</v>
      </c>
      <c r="H2424" s="5" t="s">
        <v>202</v>
      </c>
      <c r="I2424" s="5" t="s">
        <v>464</v>
      </c>
      <c r="J2424" s="5" t="s">
        <v>5690</v>
      </c>
      <c r="K2424" s="5" t="s">
        <v>5670</v>
      </c>
      <c r="L2424" s="5" t="s">
        <v>203</v>
      </c>
      <c r="M2424" s="5" t="s">
        <v>25</v>
      </c>
      <c r="N2424" s="5">
        <v>206</v>
      </c>
    </row>
    <row r="2425" spans="1:14" ht="36" x14ac:dyDescent="0.25">
      <c r="A2425" s="4" t="s">
        <v>5691</v>
      </c>
      <c r="B2425" s="5" t="s">
        <v>5666</v>
      </c>
      <c r="C2425" s="5" t="s">
        <v>5667</v>
      </c>
      <c r="D2425" s="5" t="s">
        <v>5692</v>
      </c>
      <c r="E2425" s="56" t="s">
        <v>5693</v>
      </c>
      <c r="F2425" s="5" t="s">
        <v>20</v>
      </c>
      <c r="G2425" s="74">
        <v>44603</v>
      </c>
      <c r="H2425" s="5" t="s">
        <v>202</v>
      </c>
      <c r="I2425" s="5"/>
      <c r="J2425" s="5"/>
      <c r="K2425" s="5" t="s">
        <v>5670</v>
      </c>
      <c r="L2425" s="5" t="s">
        <v>203</v>
      </c>
      <c r="M2425" s="5" t="s">
        <v>25</v>
      </c>
      <c r="N2425" s="5">
        <v>41700</v>
      </c>
    </row>
    <row r="2426" spans="1:14" ht="36" x14ac:dyDescent="0.25">
      <c r="A2426" s="4" t="s">
        <v>5694</v>
      </c>
      <c r="B2426" s="5" t="s">
        <v>5666</v>
      </c>
      <c r="C2426" s="5" t="s">
        <v>5667</v>
      </c>
      <c r="D2426" s="5" t="s">
        <v>5695</v>
      </c>
      <c r="E2426" s="56" t="s">
        <v>5696</v>
      </c>
      <c r="F2426" s="5" t="s">
        <v>20</v>
      </c>
      <c r="G2426" s="74">
        <v>42004</v>
      </c>
      <c r="H2426" s="5" t="s">
        <v>211</v>
      </c>
      <c r="I2426" s="5"/>
      <c r="J2426" s="5"/>
      <c r="K2426" s="5" t="s">
        <v>5670</v>
      </c>
      <c r="L2426" s="5" t="s">
        <v>203</v>
      </c>
      <c r="M2426" s="5" t="s">
        <v>25</v>
      </c>
      <c r="N2426" s="5">
        <v>1</v>
      </c>
    </row>
    <row r="2427" spans="1:14" ht="36" x14ac:dyDescent="0.25">
      <c r="A2427" s="4" t="s">
        <v>5697</v>
      </c>
      <c r="B2427" s="5" t="s">
        <v>5666</v>
      </c>
      <c r="C2427" s="5" t="s">
        <v>5667</v>
      </c>
      <c r="D2427" s="5" t="s">
        <v>5698</v>
      </c>
      <c r="E2427" s="56" t="s">
        <v>5696</v>
      </c>
      <c r="F2427" s="5" t="s">
        <v>20</v>
      </c>
      <c r="G2427" s="74">
        <v>42004</v>
      </c>
      <c r="H2427" s="5" t="s">
        <v>211</v>
      </c>
      <c r="I2427" s="5"/>
      <c r="J2427" s="5"/>
      <c r="K2427" s="5" t="s">
        <v>5670</v>
      </c>
      <c r="L2427" s="5" t="s">
        <v>203</v>
      </c>
      <c r="M2427" s="5" t="s">
        <v>25</v>
      </c>
      <c r="N2427" s="5">
        <v>1</v>
      </c>
    </row>
    <row r="2428" spans="1:14" ht="36" x14ac:dyDescent="0.25">
      <c r="A2428" s="4" t="s">
        <v>5699</v>
      </c>
      <c r="B2428" s="5" t="s">
        <v>5666</v>
      </c>
      <c r="C2428" s="5" t="s">
        <v>5667</v>
      </c>
      <c r="D2428" s="5" t="s">
        <v>5700</v>
      </c>
      <c r="E2428" s="56" t="s">
        <v>5696</v>
      </c>
      <c r="F2428" s="5" t="s">
        <v>20</v>
      </c>
      <c r="G2428" s="74">
        <v>42781</v>
      </c>
      <c r="H2428" s="5" t="s">
        <v>211</v>
      </c>
      <c r="I2428" s="5"/>
      <c r="J2428" s="5"/>
      <c r="K2428" s="5" t="s">
        <v>5670</v>
      </c>
      <c r="L2428" s="5" t="s">
        <v>203</v>
      </c>
      <c r="M2428" s="5" t="s">
        <v>25</v>
      </c>
      <c r="N2428" s="5">
        <v>1</v>
      </c>
    </row>
    <row r="2429" spans="1:14" ht="36" x14ac:dyDescent="0.25">
      <c r="A2429" s="4" t="s">
        <v>5701</v>
      </c>
      <c r="B2429" s="5" t="s">
        <v>5666</v>
      </c>
      <c r="C2429" s="5" t="s">
        <v>5702</v>
      </c>
      <c r="D2429" s="5" t="s">
        <v>5703</v>
      </c>
      <c r="E2429" s="56" t="s">
        <v>5696</v>
      </c>
      <c r="F2429" s="5" t="s">
        <v>20</v>
      </c>
      <c r="G2429" s="58">
        <v>41110</v>
      </c>
      <c r="H2429" s="5" t="s">
        <v>211</v>
      </c>
      <c r="I2429" s="5"/>
      <c r="J2429" s="5" t="s">
        <v>5704</v>
      </c>
      <c r="K2429" s="5" t="s">
        <v>37</v>
      </c>
      <c r="L2429" s="29" t="s">
        <v>203</v>
      </c>
      <c r="M2429" s="5" t="s">
        <v>25</v>
      </c>
      <c r="N2429" s="5">
        <v>1</v>
      </c>
    </row>
    <row r="2430" spans="1:14" ht="36" x14ac:dyDescent="0.25">
      <c r="A2430" s="4" t="s">
        <v>5705</v>
      </c>
      <c r="B2430" s="5" t="s">
        <v>5666</v>
      </c>
      <c r="C2430" s="5" t="s">
        <v>5706</v>
      </c>
      <c r="D2430" s="5" t="s">
        <v>5707</v>
      </c>
      <c r="E2430" s="56" t="s">
        <v>5696</v>
      </c>
      <c r="F2430" s="5" t="s">
        <v>20</v>
      </c>
      <c r="G2430" s="58">
        <v>41902</v>
      </c>
      <c r="H2430" s="5" t="s">
        <v>211</v>
      </c>
      <c r="I2430" s="5"/>
      <c r="J2430" s="5" t="s">
        <v>5708</v>
      </c>
      <c r="K2430" s="5" t="s">
        <v>37</v>
      </c>
      <c r="L2430" s="29" t="s">
        <v>203</v>
      </c>
      <c r="M2430" s="5" t="s">
        <v>25</v>
      </c>
      <c r="N2430" s="5">
        <v>1</v>
      </c>
    </row>
    <row r="2431" spans="1:14" s="163" customFormat="1" ht="36" x14ac:dyDescent="0.25">
      <c r="A2431" s="4" t="s">
        <v>5709</v>
      </c>
      <c r="B2431" s="17" t="s">
        <v>5666</v>
      </c>
      <c r="C2431" s="17" t="s">
        <v>5710</v>
      </c>
      <c r="D2431" s="17" t="s">
        <v>5711</v>
      </c>
      <c r="E2431" s="37" t="s">
        <v>5712</v>
      </c>
      <c r="F2431" s="17" t="s">
        <v>20</v>
      </c>
      <c r="G2431" s="74">
        <v>42514</v>
      </c>
      <c r="H2431" s="17" t="s">
        <v>211</v>
      </c>
      <c r="I2431" s="17"/>
      <c r="J2431" s="17" t="s">
        <v>5713</v>
      </c>
      <c r="K2431" s="17" t="s">
        <v>37</v>
      </c>
      <c r="L2431" s="43" t="s">
        <v>203</v>
      </c>
      <c r="M2431" s="17" t="s">
        <v>25</v>
      </c>
      <c r="N2431" s="17">
        <v>1</v>
      </c>
    </row>
    <row r="2432" spans="1:14" ht="36" x14ac:dyDescent="0.25">
      <c r="A2432" s="4" t="s">
        <v>5714</v>
      </c>
      <c r="B2432" s="5" t="s">
        <v>5666</v>
      </c>
      <c r="C2432" s="5" t="s">
        <v>5715</v>
      </c>
      <c r="D2432" s="5" t="s">
        <v>5716</v>
      </c>
      <c r="E2432" s="56" t="s">
        <v>5712</v>
      </c>
      <c r="F2432" s="5" t="s">
        <v>20</v>
      </c>
      <c r="G2432" s="58">
        <v>42767</v>
      </c>
      <c r="H2432" s="5" t="s">
        <v>211</v>
      </c>
      <c r="I2432" s="5"/>
      <c r="J2432" s="5" t="s">
        <v>5708</v>
      </c>
      <c r="K2432" s="5" t="s">
        <v>37</v>
      </c>
      <c r="L2432" s="29" t="s">
        <v>203</v>
      </c>
      <c r="M2432" s="5" t="s">
        <v>25</v>
      </c>
      <c r="N2432" s="5">
        <v>1</v>
      </c>
    </row>
    <row r="2433" spans="1:14" ht="72" x14ac:dyDescent="0.25">
      <c r="A2433" s="4" t="s">
        <v>13387</v>
      </c>
      <c r="B2433" s="5" t="s">
        <v>5666</v>
      </c>
      <c r="C2433" s="5" t="s">
        <v>5667</v>
      </c>
      <c r="D2433" s="5" t="s">
        <v>13378</v>
      </c>
      <c r="E2433" s="56" t="s">
        <v>13379</v>
      </c>
      <c r="F2433" s="5" t="s">
        <v>20</v>
      </c>
      <c r="G2433" s="58">
        <v>43654</v>
      </c>
      <c r="H2433" s="74" t="s">
        <v>202</v>
      </c>
      <c r="I2433" s="5" t="s">
        <v>4127</v>
      </c>
      <c r="J2433" s="74" t="s">
        <v>4127</v>
      </c>
      <c r="K2433" s="5"/>
      <c r="L2433" s="5" t="s">
        <v>203</v>
      </c>
      <c r="M2433" s="5" t="s">
        <v>25</v>
      </c>
      <c r="N2433" s="29">
        <v>1</v>
      </c>
    </row>
    <row r="2434" spans="1:14" ht="72" x14ac:dyDescent="0.25">
      <c r="A2434" s="4" t="s">
        <v>13388</v>
      </c>
      <c r="B2434" s="5" t="s">
        <v>5666</v>
      </c>
      <c r="C2434" s="5" t="s">
        <v>5702</v>
      </c>
      <c r="D2434" s="5" t="s">
        <v>13380</v>
      </c>
      <c r="E2434" s="56" t="s">
        <v>13379</v>
      </c>
      <c r="F2434" s="5" t="s">
        <v>20</v>
      </c>
      <c r="G2434" s="58">
        <v>44517</v>
      </c>
      <c r="H2434" s="74" t="s">
        <v>202</v>
      </c>
      <c r="I2434" s="5" t="s">
        <v>4127</v>
      </c>
      <c r="J2434" s="74" t="s">
        <v>4127</v>
      </c>
      <c r="K2434" s="5"/>
      <c r="L2434" s="5" t="s">
        <v>203</v>
      </c>
      <c r="M2434" s="5" t="s">
        <v>25</v>
      </c>
      <c r="N2434" s="29">
        <v>2</v>
      </c>
    </row>
    <row r="2435" spans="1:14" ht="72" x14ac:dyDescent="0.25">
      <c r="A2435" s="4" t="s">
        <v>13389</v>
      </c>
      <c r="B2435" s="5" t="s">
        <v>5666</v>
      </c>
      <c r="C2435" s="5" t="s">
        <v>5706</v>
      </c>
      <c r="D2435" s="5" t="s">
        <v>13381</v>
      </c>
      <c r="E2435" s="56" t="s">
        <v>13379</v>
      </c>
      <c r="F2435" s="5" t="s">
        <v>20</v>
      </c>
      <c r="G2435" s="58">
        <v>44517</v>
      </c>
      <c r="H2435" s="74" t="s">
        <v>202</v>
      </c>
      <c r="I2435" s="5" t="s">
        <v>4127</v>
      </c>
      <c r="J2435" s="74" t="s">
        <v>4127</v>
      </c>
      <c r="K2435" s="5"/>
      <c r="L2435" s="5" t="s">
        <v>203</v>
      </c>
      <c r="M2435" s="5" t="s">
        <v>25</v>
      </c>
      <c r="N2435" s="29">
        <v>1</v>
      </c>
    </row>
    <row r="2436" spans="1:14" ht="72" x14ac:dyDescent="0.25">
      <c r="A2436" s="4" t="s">
        <v>13390</v>
      </c>
      <c r="B2436" s="5" t="s">
        <v>5666</v>
      </c>
      <c r="C2436" s="5" t="s">
        <v>13382</v>
      </c>
      <c r="D2436" s="5" t="s">
        <v>13383</v>
      </c>
      <c r="E2436" s="56" t="s">
        <v>13379</v>
      </c>
      <c r="F2436" s="5" t="s">
        <v>20</v>
      </c>
      <c r="G2436" s="58">
        <v>43882</v>
      </c>
      <c r="H2436" s="74" t="s">
        <v>202</v>
      </c>
      <c r="I2436" s="5" t="s">
        <v>4127</v>
      </c>
      <c r="J2436" s="74" t="s">
        <v>4127</v>
      </c>
      <c r="K2436" s="5"/>
      <c r="L2436" s="5" t="s">
        <v>203</v>
      </c>
      <c r="M2436" s="5" t="s">
        <v>25</v>
      </c>
      <c r="N2436" s="29">
        <v>2</v>
      </c>
    </row>
    <row r="2437" spans="1:14" ht="72" x14ac:dyDescent="0.25">
      <c r="A2437" s="4" t="s">
        <v>13391</v>
      </c>
      <c r="B2437" s="5" t="s">
        <v>5666</v>
      </c>
      <c r="C2437" s="5" t="s">
        <v>13384</v>
      </c>
      <c r="D2437" s="5" t="s">
        <v>13385</v>
      </c>
      <c r="E2437" s="56" t="s">
        <v>13379</v>
      </c>
      <c r="F2437" s="5" t="s">
        <v>20</v>
      </c>
      <c r="G2437" s="58">
        <v>43991</v>
      </c>
      <c r="H2437" s="74" t="s">
        <v>202</v>
      </c>
      <c r="I2437" s="5" t="s">
        <v>4127</v>
      </c>
      <c r="J2437" s="74" t="s">
        <v>4127</v>
      </c>
      <c r="K2437" s="5"/>
      <c r="L2437" s="5" t="s">
        <v>203</v>
      </c>
      <c r="M2437" s="5" t="s">
        <v>25</v>
      </c>
      <c r="N2437" s="29">
        <v>1</v>
      </c>
    </row>
    <row r="2438" spans="1:14" ht="72" x14ac:dyDescent="0.25">
      <c r="A2438" s="4" t="s">
        <v>13392</v>
      </c>
      <c r="B2438" s="5" t="s">
        <v>5666</v>
      </c>
      <c r="C2438" s="5" t="s">
        <v>5710</v>
      </c>
      <c r="D2438" s="5" t="s">
        <v>13386</v>
      </c>
      <c r="E2438" s="56" t="s">
        <v>13379</v>
      </c>
      <c r="F2438" s="5" t="s">
        <v>20</v>
      </c>
      <c r="G2438" s="58">
        <v>45030</v>
      </c>
      <c r="H2438" s="74" t="s">
        <v>202</v>
      </c>
      <c r="I2438" s="5" t="s">
        <v>4127</v>
      </c>
      <c r="J2438" s="74" t="s">
        <v>4127</v>
      </c>
      <c r="K2438" s="5"/>
      <c r="L2438" s="5" t="s">
        <v>203</v>
      </c>
      <c r="M2438" s="5" t="s">
        <v>25</v>
      </c>
      <c r="N2438" s="29">
        <v>2</v>
      </c>
    </row>
    <row r="2439" spans="1:14" ht="36" x14ac:dyDescent="0.25">
      <c r="A2439" s="4" t="s">
        <v>5717</v>
      </c>
      <c r="B2439" s="5" t="s">
        <v>5718</v>
      </c>
      <c r="C2439" s="5" t="s">
        <v>5719</v>
      </c>
      <c r="D2439" s="11" t="s">
        <v>5720</v>
      </c>
      <c r="E2439" s="11" t="s">
        <v>5721</v>
      </c>
      <c r="F2439" s="5" t="s">
        <v>20</v>
      </c>
      <c r="G2439" s="34">
        <v>43486</v>
      </c>
      <c r="H2439" s="5" t="s">
        <v>202</v>
      </c>
      <c r="I2439" s="8"/>
      <c r="J2439" s="8"/>
      <c r="K2439" s="8"/>
      <c r="L2439" s="5" t="s">
        <v>203</v>
      </c>
      <c r="M2439" s="5" t="s">
        <v>25</v>
      </c>
      <c r="N2439" s="8">
        <v>3</v>
      </c>
    </row>
    <row r="2440" spans="1:14" ht="72" x14ac:dyDescent="0.25">
      <c r="A2440" s="4" t="s">
        <v>5722</v>
      </c>
      <c r="B2440" s="5" t="s">
        <v>5718</v>
      </c>
      <c r="C2440" s="5" t="s">
        <v>5719</v>
      </c>
      <c r="D2440" s="11" t="s">
        <v>5723</v>
      </c>
      <c r="E2440" s="11" t="s">
        <v>5724</v>
      </c>
      <c r="F2440" s="5" t="s">
        <v>20</v>
      </c>
      <c r="G2440" s="34">
        <v>43950</v>
      </c>
      <c r="H2440" s="5" t="s">
        <v>202</v>
      </c>
      <c r="I2440" s="8"/>
      <c r="J2440" s="8"/>
      <c r="K2440" s="8"/>
      <c r="L2440" s="5" t="s">
        <v>203</v>
      </c>
      <c r="M2440" s="5" t="s">
        <v>25</v>
      </c>
      <c r="N2440" s="8">
        <v>2</v>
      </c>
    </row>
    <row r="2441" spans="1:14" ht="72" x14ac:dyDescent="0.25">
      <c r="A2441" s="4" t="s">
        <v>5725</v>
      </c>
      <c r="B2441" s="5" t="s">
        <v>5718</v>
      </c>
      <c r="C2441" s="5" t="s">
        <v>5719</v>
      </c>
      <c r="D2441" s="11" t="s">
        <v>5726</v>
      </c>
      <c r="E2441" s="11" t="s">
        <v>5727</v>
      </c>
      <c r="F2441" s="5" t="s">
        <v>20</v>
      </c>
      <c r="G2441" s="34">
        <v>44903</v>
      </c>
      <c r="H2441" s="5" t="s">
        <v>202</v>
      </c>
      <c r="I2441" s="8"/>
      <c r="J2441" s="8"/>
      <c r="K2441" s="8"/>
      <c r="L2441" s="5" t="s">
        <v>203</v>
      </c>
      <c r="M2441" s="5" t="s">
        <v>25</v>
      </c>
      <c r="N2441" s="8">
        <v>4</v>
      </c>
    </row>
    <row r="2442" spans="1:14" ht="48" x14ac:dyDescent="0.25">
      <c r="A2442" s="4" t="s">
        <v>5728</v>
      </c>
      <c r="B2442" s="5" t="s">
        <v>5718</v>
      </c>
      <c r="C2442" s="5" t="s">
        <v>5719</v>
      </c>
      <c r="D2442" s="11" t="s">
        <v>5729</v>
      </c>
      <c r="E2442" s="11" t="s">
        <v>5730</v>
      </c>
      <c r="F2442" s="5" t="s">
        <v>20</v>
      </c>
      <c r="G2442" s="34">
        <v>44665</v>
      </c>
      <c r="H2442" s="5" t="s">
        <v>202</v>
      </c>
      <c r="I2442" s="8"/>
      <c r="J2442" s="8"/>
      <c r="K2442" s="8"/>
      <c r="L2442" s="5" t="s">
        <v>203</v>
      </c>
      <c r="M2442" s="5" t="s">
        <v>25</v>
      </c>
      <c r="N2442" s="8">
        <v>239</v>
      </c>
    </row>
    <row r="2443" spans="1:14" ht="72" x14ac:dyDescent="0.25">
      <c r="A2443" s="4" t="s">
        <v>5731</v>
      </c>
      <c r="B2443" s="5" t="s">
        <v>5718</v>
      </c>
      <c r="C2443" s="5" t="s">
        <v>5719</v>
      </c>
      <c r="D2443" s="11" t="s">
        <v>5732</v>
      </c>
      <c r="E2443" s="11" t="s">
        <v>5733</v>
      </c>
      <c r="F2443" s="5" t="s">
        <v>20</v>
      </c>
      <c r="G2443" s="34">
        <v>44025</v>
      </c>
      <c r="H2443" s="5" t="s">
        <v>202</v>
      </c>
      <c r="I2443" s="8"/>
      <c r="J2443" s="8"/>
      <c r="K2443" s="8"/>
      <c r="L2443" s="5" t="s">
        <v>203</v>
      </c>
      <c r="M2443" s="5" t="s">
        <v>25</v>
      </c>
      <c r="N2443" s="8">
        <v>1</v>
      </c>
    </row>
    <row r="2444" spans="1:14" ht="72" x14ac:dyDescent="0.25">
      <c r="A2444" s="4" t="s">
        <v>5734</v>
      </c>
      <c r="B2444" s="5" t="s">
        <v>5718</v>
      </c>
      <c r="C2444" s="5" t="s">
        <v>5719</v>
      </c>
      <c r="D2444" s="11" t="s">
        <v>5735</v>
      </c>
      <c r="E2444" s="11" t="s">
        <v>5736</v>
      </c>
      <c r="F2444" s="5" t="s">
        <v>20</v>
      </c>
      <c r="G2444" s="34">
        <v>44025</v>
      </c>
      <c r="H2444" s="5" t="s">
        <v>202</v>
      </c>
      <c r="I2444" s="8"/>
      <c r="J2444" s="8"/>
      <c r="K2444" s="8"/>
      <c r="L2444" s="5" t="s">
        <v>203</v>
      </c>
      <c r="M2444" s="5" t="s">
        <v>25</v>
      </c>
      <c r="N2444" s="8">
        <v>1</v>
      </c>
    </row>
    <row r="2445" spans="1:14" ht="84" x14ac:dyDescent="0.25">
      <c r="A2445" s="4" t="s">
        <v>5737</v>
      </c>
      <c r="B2445" s="5" t="s">
        <v>5718</v>
      </c>
      <c r="C2445" s="5" t="s">
        <v>5719</v>
      </c>
      <c r="D2445" s="11" t="s">
        <v>5738</v>
      </c>
      <c r="E2445" s="11" t="s">
        <v>5739</v>
      </c>
      <c r="F2445" s="5" t="s">
        <v>20</v>
      </c>
      <c r="G2445" s="34">
        <v>44802</v>
      </c>
      <c r="H2445" s="5" t="s">
        <v>202</v>
      </c>
      <c r="I2445" s="8"/>
      <c r="J2445" s="8"/>
      <c r="K2445" s="8"/>
      <c r="L2445" s="5" t="s">
        <v>203</v>
      </c>
      <c r="M2445" s="5" t="s">
        <v>25</v>
      </c>
      <c r="N2445" s="8">
        <v>1</v>
      </c>
    </row>
    <row r="2446" spans="1:14" ht="72" x14ac:dyDescent="0.25">
      <c r="A2446" s="4" t="s">
        <v>5740</v>
      </c>
      <c r="B2446" s="5" t="s">
        <v>5718</v>
      </c>
      <c r="C2446" s="5" t="s">
        <v>5719</v>
      </c>
      <c r="D2446" s="11" t="s">
        <v>5741</v>
      </c>
      <c r="E2446" s="11" t="s">
        <v>5742</v>
      </c>
      <c r="F2446" s="5" t="s">
        <v>20</v>
      </c>
      <c r="G2446" s="34" t="s">
        <v>5743</v>
      </c>
      <c r="H2446" s="5" t="s">
        <v>202</v>
      </c>
      <c r="I2446" s="8"/>
      <c r="J2446" s="8"/>
      <c r="K2446" s="8"/>
      <c r="L2446" s="5" t="s">
        <v>203</v>
      </c>
      <c r="M2446" s="5" t="s">
        <v>25</v>
      </c>
      <c r="N2446" s="8">
        <v>6</v>
      </c>
    </row>
    <row r="2447" spans="1:14" ht="72" x14ac:dyDescent="0.25">
      <c r="A2447" s="4" t="s">
        <v>5744</v>
      </c>
      <c r="B2447" s="5" t="s">
        <v>5718</v>
      </c>
      <c r="C2447" s="5" t="s">
        <v>5719</v>
      </c>
      <c r="D2447" s="11" t="s">
        <v>5745</v>
      </c>
      <c r="E2447" s="11" t="s">
        <v>5746</v>
      </c>
      <c r="F2447" s="5" t="s">
        <v>20</v>
      </c>
      <c r="G2447" s="34" t="s">
        <v>5747</v>
      </c>
      <c r="H2447" s="5" t="s">
        <v>202</v>
      </c>
      <c r="I2447" s="8"/>
      <c r="J2447" s="8"/>
      <c r="K2447" s="8"/>
      <c r="L2447" s="5" t="s">
        <v>203</v>
      </c>
      <c r="M2447" s="5" t="s">
        <v>25</v>
      </c>
      <c r="N2447" s="8">
        <v>4</v>
      </c>
    </row>
    <row r="2448" spans="1:14" ht="72" x14ac:dyDescent="0.25">
      <c r="A2448" s="4" t="s">
        <v>5748</v>
      </c>
      <c r="B2448" s="5" t="s">
        <v>5718</v>
      </c>
      <c r="C2448" s="5" t="s">
        <v>5719</v>
      </c>
      <c r="D2448" s="11" t="s">
        <v>5749</v>
      </c>
      <c r="E2448" s="11" t="s">
        <v>5750</v>
      </c>
      <c r="F2448" s="5" t="s">
        <v>20</v>
      </c>
      <c r="G2448" s="34">
        <v>44575</v>
      </c>
      <c r="H2448" s="5" t="s">
        <v>202</v>
      </c>
      <c r="I2448" s="8"/>
      <c r="J2448" s="8"/>
      <c r="K2448" s="8"/>
      <c r="L2448" s="5" t="s">
        <v>203</v>
      </c>
      <c r="M2448" s="5" t="s">
        <v>25</v>
      </c>
      <c r="N2448" s="8">
        <v>2</v>
      </c>
    </row>
    <row r="2449" spans="1:14" ht="72" x14ac:dyDescent="0.25">
      <c r="A2449" s="4" t="s">
        <v>5751</v>
      </c>
      <c r="B2449" s="5" t="s">
        <v>5718</v>
      </c>
      <c r="C2449" s="5" t="s">
        <v>5719</v>
      </c>
      <c r="D2449" s="11" t="s">
        <v>5752</v>
      </c>
      <c r="E2449" s="11" t="s">
        <v>5753</v>
      </c>
      <c r="F2449" s="5" t="s">
        <v>20</v>
      </c>
      <c r="G2449" s="34" t="s">
        <v>5754</v>
      </c>
      <c r="H2449" s="5" t="s">
        <v>202</v>
      </c>
      <c r="I2449" s="8"/>
      <c r="J2449" s="8"/>
      <c r="K2449" s="8"/>
      <c r="L2449" s="5" t="s">
        <v>203</v>
      </c>
      <c r="M2449" s="5" t="s">
        <v>25</v>
      </c>
      <c r="N2449" s="8">
        <v>5</v>
      </c>
    </row>
    <row r="2450" spans="1:14" ht="72" x14ac:dyDescent="0.25">
      <c r="A2450" s="4" t="s">
        <v>5755</v>
      </c>
      <c r="B2450" s="5" t="s">
        <v>5718</v>
      </c>
      <c r="C2450" s="5" t="s">
        <v>5719</v>
      </c>
      <c r="D2450" s="11" t="s">
        <v>5756</v>
      </c>
      <c r="E2450" s="11" t="s">
        <v>5757</v>
      </c>
      <c r="F2450" s="5" t="s">
        <v>20</v>
      </c>
      <c r="G2450" s="34">
        <v>44818</v>
      </c>
      <c r="H2450" s="5" t="s">
        <v>202</v>
      </c>
      <c r="I2450" s="8"/>
      <c r="J2450" s="8"/>
      <c r="K2450" s="8"/>
      <c r="L2450" s="5" t="s">
        <v>203</v>
      </c>
      <c r="M2450" s="5" t="s">
        <v>25</v>
      </c>
      <c r="N2450" s="8">
        <v>1</v>
      </c>
    </row>
    <row r="2451" spans="1:14" ht="72" x14ac:dyDescent="0.25">
      <c r="A2451" s="4" t="s">
        <v>5758</v>
      </c>
      <c r="B2451" s="5" t="s">
        <v>5718</v>
      </c>
      <c r="C2451" s="5" t="s">
        <v>5719</v>
      </c>
      <c r="D2451" s="11" t="s">
        <v>5759</v>
      </c>
      <c r="E2451" s="11" t="s">
        <v>5760</v>
      </c>
      <c r="F2451" s="5" t="s">
        <v>20</v>
      </c>
      <c r="G2451" s="34">
        <v>44624</v>
      </c>
      <c r="H2451" s="5" t="s">
        <v>202</v>
      </c>
      <c r="I2451" s="8"/>
      <c r="J2451" s="8"/>
      <c r="K2451" s="8"/>
      <c r="L2451" s="5" t="s">
        <v>203</v>
      </c>
      <c r="M2451" s="5" t="s">
        <v>25</v>
      </c>
      <c r="N2451" s="8">
        <v>1</v>
      </c>
    </row>
    <row r="2452" spans="1:14" ht="72" x14ac:dyDescent="0.25">
      <c r="A2452" s="4" t="s">
        <v>5761</v>
      </c>
      <c r="B2452" s="5" t="s">
        <v>5718</v>
      </c>
      <c r="C2452" s="5" t="s">
        <v>5719</v>
      </c>
      <c r="D2452" s="11" t="s">
        <v>5762</v>
      </c>
      <c r="E2452" s="11" t="s">
        <v>5763</v>
      </c>
      <c r="F2452" s="5" t="s">
        <v>20</v>
      </c>
      <c r="G2452" s="34"/>
      <c r="H2452" s="5" t="s">
        <v>202</v>
      </c>
      <c r="I2452" s="8"/>
      <c r="J2452" s="8"/>
      <c r="K2452" s="8"/>
      <c r="L2452" s="5" t="s">
        <v>203</v>
      </c>
      <c r="M2452" s="5" t="s">
        <v>25</v>
      </c>
      <c r="N2452" s="8">
        <v>1</v>
      </c>
    </row>
    <row r="2453" spans="1:14" ht="60" x14ac:dyDescent="0.25">
      <c r="A2453" s="4" t="s">
        <v>5764</v>
      </c>
      <c r="B2453" s="5" t="s">
        <v>5718</v>
      </c>
      <c r="C2453" s="5" t="s">
        <v>5719</v>
      </c>
      <c r="D2453" s="11" t="s">
        <v>5765</v>
      </c>
      <c r="E2453" s="11" t="s">
        <v>5766</v>
      </c>
      <c r="F2453" s="5" t="s">
        <v>20</v>
      </c>
      <c r="G2453" s="34"/>
      <c r="H2453" s="5" t="s">
        <v>202</v>
      </c>
      <c r="I2453" s="8"/>
      <c r="J2453" s="8"/>
      <c r="K2453" s="8"/>
      <c r="L2453" s="5" t="s">
        <v>203</v>
      </c>
      <c r="M2453" s="5" t="s">
        <v>25</v>
      </c>
      <c r="N2453" s="8">
        <v>1</v>
      </c>
    </row>
    <row r="2454" spans="1:14" ht="72" x14ac:dyDescent="0.25">
      <c r="A2454" s="4" t="s">
        <v>5767</v>
      </c>
      <c r="B2454" s="5" t="s">
        <v>5718</v>
      </c>
      <c r="C2454" s="5" t="s">
        <v>5719</v>
      </c>
      <c r="D2454" s="11" t="s">
        <v>5768</v>
      </c>
      <c r="E2454" s="11" t="s">
        <v>5769</v>
      </c>
      <c r="F2454" s="5" t="s">
        <v>20</v>
      </c>
      <c r="G2454" s="34"/>
      <c r="H2454" s="5" t="s">
        <v>202</v>
      </c>
      <c r="I2454" s="8"/>
      <c r="J2454" s="8"/>
      <c r="K2454" s="8"/>
      <c r="L2454" s="5" t="s">
        <v>203</v>
      </c>
      <c r="M2454" s="5" t="s">
        <v>25</v>
      </c>
      <c r="N2454" s="8">
        <v>1</v>
      </c>
    </row>
    <row r="2455" spans="1:14" ht="72" x14ac:dyDescent="0.25">
      <c r="A2455" s="4" t="s">
        <v>5770</v>
      </c>
      <c r="B2455" s="5" t="s">
        <v>5718</v>
      </c>
      <c r="C2455" s="5" t="s">
        <v>5719</v>
      </c>
      <c r="D2455" s="11" t="s">
        <v>5771</v>
      </c>
      <c r="E2455" s="11" t="s">
        <v>5772</v>
      </c>
      <c r="F2455" s="5" t="s">
        <v>20</v>
      </c>
      <c r="G2455" s="34"/>
      <c r="H2455" s="5" t="s">
        <v>202</v>
      </c>
      <c r="I2455" s="8"/>
      <c r="J2455" s="8"/>
      <c r="K2455" s="8"/>
      <c r="L2455" s="5" t="s">
        <v>203</v>
      </c>
      <c r="M2455" s="5" t="s">
        <v>25</v>
      </c>
      <c r="N2455" s="8">
        <v>1</v>
      </c>
    </row>
    <row r="2456" spans="1:14" ht="72" x14ac:dyDescent="0.25">
      <c r="A2456" s="4" t="s">
        <v>5773</v>
      </c>
      <c r="B2456" s="5" t="s">
        <v>5718</v>
      </c>
      <c r="C2456" s="5" t="s">
        <v>5719</v>
      </c>
      <c r="D2456" s="11" t="s">
        <v>5774</v>
      </c>
      <c r="E2456" s="11" t="s">
        <v>5775</v>
      </c>
      <c r="F2456" s="5" t="s">
        <v>20</v>
      </c>
      <c r="G2456" s="34"/>
      <c r="H2456" s="5" t="s">
        <v>202</v>
      </c>
      <c r="I2456" s="8"/>
      <c r="J2456" s="8"/>
      <c r="K2456" s="8"/>
      <c r="L2456" s="5" t="s">
        <v>203</v>
      </c>
      <c r="M2456" s="5" t="s">
        <v>25</v>
      </c>
      <c r="N2456" s="8">
        <v>2</v>
      </c>
    </row>
    <row r="2457" spans="1:14" ht="72" x14ac:dyDescent="0.25">
      <c r="A2457" s="4" t="s">
        <v>5776</v>
      </c>
      <c r="B2457" s="5" t="s">
        <v>5718</v>
      </c>
      <c r="C2457" s="5" t="s">
        <v>5719</v>
      </c>
      <c r="D2457" s="11" t="s">
        <v>5777</v>
      </c>
      <c r="E2457" s="11" t="s">
        <v>5778</v>
      </c>
      <c r="F2457" s="5" t="s">
        <v>20</v>
      </c>
      <c r="G2457" s="34"/>
      <c r="H2457" s="5" t="s">
        <v>202</v>
      </c>
      <c r="I2457" s="8"/>
      <c r="J2457" s="8"/>
      <c r="K2457" s="8"/>
      <c r="L2457" s="5" t="s">
        <v>203</v>
      </c>
      <c r="M2457" s="5" t="s">
        <v>25</v>
      </c>
      <c r="N2457" s="8">
        <v>1</v>
      </c>
    </row>
    <row r="2458" spans="1:14" ht="76.5" customHeight="1" x14ac:dyDescent="0.25">
      <c r="A2458" s="4" t="s">
        <v>5779</v>
      </c>
      <c r="B2458" s="5" t="s">
        <v>5780</v>
      </c>
      <c r="C2458" s="5" t="s">
        <v>5781</v>
      </c>
      <c r="D2458" s="5" t="s">
        <v>5782</v>
      </c>
      <c r="E2458" s="75">
        <v>347</v>
      </c>
      <c r="F2458" s="5" t="s">
        <v>1747</v>
      </c>
      <c r="G2458" s="34">
        <v>44953</v>
      </c>
      <c r="H2458" s="5" t="s">
        <v>211</v>
      </c>
      <c r="I2458" s="8"/>
      <c r="J2458" s="18">
        <v>0.01</v>
      </c>
      <c r="K2458" s="5" t="s">
        <v>37</v>
      </c>
      <c r="L2458" s="5" t="s">
        <v>24</v>
      </c>
      <c r="M2458" s="8" t="s">
        <v>25</v>
      </c>
      <c r="N2458" s="8">
        <v>1</v>
      </c>
    </row>
    <row r="2459" spans="1:14" ht="75.75" customHeight="1" x14ac:dyDescent="0.25">
      <c r="A2459" s="4" t="s">
        <v>5783</v>
      </c>
      <c r="B2459" s="5" t="s">
        <v>5780</v>
      </c>
      <c r="C2459" s="5" t="s">
        <v>5781</v>
      </c>
      <c r="D2459" s="5" t="s">
        <v>5784</v>
      </c>
      <c r="E2459" s="75">
        <v>289</v>
      </c>
      <c r="F2459" s="5" t="s">
        <v>1747</v>
      </c>
      <c r="G2459" s="34">
        <v>44953</v>
      </c>
      <c r="H2459" s="5" t="s">
        <v>211</v>
      </c>
      <c r="I2459" s="8"/>
      <c r="J2459" s="18">
        <v>0.03</v>
      </c>
      <c r="K2459" s="5" t="s">
        <v>37</v>
      </c>
      <c r="L2459" s="5" t="s">
        <v>24</v>
      </c>
      <c r="M2459" s="8" t="s">
        <v>25</v>
      </c>
      <c r="N2459" s="8">
        <v>1</v>
      </c>
    </row>
    <row r="2460" spans="1:14" ht="75" customHeight="1" x14ac:dyDescent="0.25">
      <c r="A2460" s="4" t="s">
        <v>5785</v>
      </c>
      <c r="B2460" s="5" t="s">
        <v>5780</v>
      </c>
      <c r="C2460" s="5" t="s">
        <v>5781</v>
      </c>
      <c r="D2460" s="5" t="s">
        <v>5786</v>
      </c>
      <c r="E2460" s="75">
        <v>207</v>
      </c>
      <c r="F2460" s="5" t="s">
        <v>1747</v>
      </c>
      <c r="G2460" s="34">
        <v>44953</v>
      </c>
      <c r="H2460" s="5" t="s">
        <v>211</v>
      </c>
      <c r="I2460" s="8"/>
      <c r="J2460" s="18">
        <v>2.4E-2</v>
      </c>
      <c r="K2460" s="5" t="s">
        <v>37</v>
      </c>
      <c r="L2460" s="5" t="s">
        <v>24</v>
      </c>
      <c r="M2460" s="8" t="s">
        <v>25</v>
      </c>
      <c r="N2460" s="8">
        <v>1</v>
      </c>
    </row>
    <row r="2461" spans="1:14" ht="36" x14ac:dyDescent="0.25">
      <c r="A2461" s="4" t="s">
        <v>5787</v>
      </c>
      <c r="B2461" s="5" t="s">
        <v>5780</v>
      </c>
      <c r="C2461" s="5" t="s">
        <v>5781</v>
      </c>
      <c r="D2461" s="8" t="s">
        <v>5788</v>
      </c>
      <c r="E2461" s="75">
        <v>164</v>
      </c>
      <c r="F2461" s="8" t="s">
        <v>20</v>
      </c>
      <c r="G2461" s="58">
        <v>44953</v>
      </c>
      <c r="H2461" s="8" t="s">
        <v>211</v>
      </c>
      <c r="I2461" s="8"/>
      <c r="J2461" s="8">
        <v>0.3</v>
      </c>
      <c r="K2461" s="8" t="s">
        <v>37</v>
      </c>
      <c r="L2461" s="8" t="s">
        <v>203</v>
      </c>
      <c r="M2461" s="8" t="s">
        <v>25</v>
      </c>
      <c r="N2461" s="8">
        <v>1</v>
      </c>
    </row>
    <row r="2462" spans="1:14" ht="48" x14ac:dyDescent="0.25">
      <c r="A2462" s="4" t="s">
        <v>5789</v>
      </c>
      <c r="B2462" s="5" t="s">
        <v>5790</v>
      </c>
      <c r="C2462" s="5" t="s">
        <v>5791</v>
      </c>
      <c r="D2462" s="5" t="s">
        <v>5792</v>
      </c>
      <c r="E2462" s="48" t="s">
        <v>5793</v>
      </c>
      <c r="F2462" s="5" t="s">
        <v>20</v>
      </c>
      <c r="G2462" s="34">
        <v>44312</v>
      </c>
      <c r="H2462" s="5" t="s">
        <v>211</v>
      </c>
      <c r="I2462" s="5" t="s">
        <v>3979</v>
      </c>
      <c r="J2462" s="76">
        <v>0</v>
      </c>
      <c r="K2462" s="5"/>
      <c r="L2462" s="5" t="s">
        <v>3097</v>
      </c>
      <c r="M2462" s="5" t="s">
        <v>25</v>
      </c>
      <c r="N2462" s="5">
        <v>132</v>
      </c>
    </row>
    <row r="2463" spans="1:14" ht="24" x14ac:dyDescent="0.25">
      <c r="A2463" s="4" t="s">
        <v>5794</v>
      </c>
      <c r="B2463" s="5" t="s">
        <v>5790</v>
      </c>
      <c r="C2463" s="5" t="s">
        <v>5791</v>
      </c>
      <c r="D2463" s="5" t="s">
        <v>5795</v>
      </c>
      <c r="E2463" s="48">
        <v>613100040000</v>
      </c>
      <c r="F2463" s="5" t="s">
        <v>20</v>
      </c>
      <c r="G2463" s="34">
        <v>43705</v>
      </c>
      <c r="H2463" s="5" t="s">
        <v>36</v>
      </c>
      <c r="I2463" s="5" t="s">
        <v>3979</v>
      </c>
      <c r="J2463" s="76">
        <v>0</v>
      </c>
      <c r="K2463" s="5"/>
      <c r="L2463" s="5" t="s">
        <v>3097</v>
      </c>
      <c r="M2463" s="5" t="s">
        <v>25</v>
      </c>
      <c r="N2463" s="5">
        <v>1378</v>
      </c>
    </row>
    <row r="2464" spans="1:14" ht="48" x14ac:dyDescent="0.25">
      <c r="A2464" s="4" t="s">
        <v>5796</v>
      </c>
      <c r="B2464" s="5" t="s">
        <v>5790</v>
      </c>
      <c r="C2464" s="5" t="s">
        <v>5797</v>
      </c>
      <c r="D2464" s="5" t="s">
        <v>5798</v>
      </c>
      <c r="E2464" s="48" t="s">
        <v>5799</v>
      </c>
      <c r="F2464" s="5" t="s">
        <v>20</v>
      </c>
      <c r="G2464" s="34">
        <v>44329</v>
      </c>
      <c r="H2464" s="5" t="s">
        <v>202</v>
      </c>
      <c r="I2464" s="5" t="s">
        <v>3979</v>
      </c>
      <c r="J2464" s="76">
        <v>0</v>
      </c>
      <c r="K2464" s="5"/>
      <c r="L2464" s="5" t="s">
        <v>2776</v>
      </c>
      <c r="M2464" s="5" t="s">
        <v>3202</v>
      </c>
      <c r="N2464" s="5">
        <v>1470</v>
      </c>
    </row>
    <row r="2465" spans="1:14" ht="48" x14ac:dyDescent="0.25">
      <c r="A2465" s="4" t="s">
        <v>5800</v>
      </c>
      <c r="B2465" s="5" t="s">
        <v>5790</v>
      </c>
      <c r="C2465" s="5" t="s">
        <v>5801</v>
      </c>
      <c r="D2465" s="5" t="s">
        <v>5802</v>
      </c>
      <c r="E2465" s="48">
        <v>20101600000</v>
      </c>
      <c r="F2465" s="5" t="s">
        <v>20</v>
      </c>
      <c r="G2465" s="34" t="s">
        <v>5803</v>
      </c>
      <c r="H2465" s="5" t="s">
        <v>202</v>
      </c>
      <c r="I2465" s="5" t="s">
        <v>3979</v>
      </c>
      <c r="J2465" s="76">
        <v>0</v>
      </c>
      <c r="K2465" s="5"/>
      <c r="L2465" s="5" t="s">
        <v>2776</v>
      </c>
      <c r="M2465" s="5" t="s">
        <v>25</v>
      </c>
      <c r="N2465" s="5">
        <v>1</v>
      </c>
    </row>
    <row r="2466" spans="1:14" ht="36" x14ac:dyDescent="0.25">
      <c r="A2466" s="4" t="s">
        <v>5804</v>
      </c>
      <c r="B2466" s="5" t="s">
        <v>5790</v>
      </c>
      <c r="C2466" s="5" t="s">
        <v>5805</v>
      </c>
      <c r="D2466" s="5" t="s">
        <v>5806</v>
      </c>
      <c r="E2466" s="48" t="s">
        <v>5807</v>
      </c>
      <c r="F2466" s="5" t="s">
        <v>20</v>
      </c>
      <c r="G2466" s="34" t="s">
        <v>5808</v>
      </c>
      <c r="H2466" s="5" t="s">
        <v>202</v>
      </c>
      <c r="I2466" s="5" t="s">
        <v>3979</v>
      </c>
      <c r="J2466" s="76">
        <v>0</v>
      </c>
      <c r="K2466" s="5"/>
      <c r="L2466" s="5" t="s">
        <v>2776</v>
      </c>
      <c r="M2466" s="5" t="s">
        <v>5267</v>
      </c>
      <c r="N2466" s="5">
        <v>1</v>
      </c>
    </row>
    <row r="2467" spans="1:14" ht="36" x14ac:dyDescent="0.25">
      <c r="A2467" s="4" t="s">
        <v>5809</v>
      </c>
      <c r="B2467" s="5" t="s">
        <v>5790</v>
      </c>
      <c r="C2467" s="5" t="s">
        <v>5805</v>
      </c>
      <c r="D2467" s="5" t="s">
        <v>254</v>
      </c>
      <c r="E2467" s="48">
        <v>40206400000</v>
      </c>
      <c r="F2467" s="5" t="s">
        <v>207</v>
      </c>
      <c r="G2467" s="34" t="s">
        <v>5808</v>
      </c>
      <c r="H2467" s="5" t="s">
        <v>211</v>
      </c>
      <c r="I2467" s="5" t="s">
        <v>5810</v>
      </c>
      <c r="J2467" s="76" t="s">
        <v>5811</v>
      </c>
      <c r="K2467" s="5"/>
      <c r="L2467" s="5" t="s">
        <v>2776</v>
      </c>
      <c r="M2467" s="5" t="s">
        <v>25</v>
      </c>
      <c r="N2467" s="5">
        <v>36</v>
      </c>
    </row>
    <row r="2468" spans="1:14" ht="36" x14ac:dyDescent="0.25">
      <c r="A2468" s="4" t="s">
        <v>5812</v>
      </c>
      <c r="B2468" s="5" t="s">
        <v>5790</v>
      </c>
      <c r="C2468" s="5" t="s">
        <v>5805</v>
      </c>
      <c r="D2468" s="5" t="s">
        <v>5813</v>
      </c>
      <c r="E2468" s="48">
        <v>953150590000</v>
      </c>
      <c r="F2468" s="5" t="s">
        <v>20</v>
      </c>
      <c r="G2468" s="34" t="s">
        <v>3987</v>
      </c>
      <c r="H2468" s="5" t="s">
        <v>211</v>
      </c>
      <c r="I2468" s="5" t="s">
        <v>3979</v>
      </c>
      <c r="J2468" s="76">
        <v>0</v>
      </c>
      <c r="K2468" s="5"/>
      <c r="L2468" s="5" t="s">
        <v>2776</v>
      </c>
      <c r="M2468" s="5" t="s">
        <v>25</v>
      </c>
      <c r="N2468" s="5">
        <v>7</v>
      </c>
    </row>
    <row r="2469" spans="1:14" ht="29.25" customHeight="1" x14ac:dyDescent="0.25">
      <c r="A2469" s="4" t="s">
        <v>5814</v>
      </c>
      <c r="B2469" s="5" t="s">
        <v>5790</v>
      </c>
      <c r="C2469" s="5" t="s">
        <v>5805</v>
      </c>
      <c r="D2469" s="5" t="s">
        <v>5815</v>
      </c>
      <c r="E2469" s="30" t="s">
        <v>5816</v>
      </c>
      <c r="F2469" s="5" t="s">
        <v>20</v>
      </c>
      <c r="G2469" s="34" t="s">
        <v>3987</v>
      </c>
      <c r="H2469" s="5" t="s">
        <v>211</v>
      </c>
      <c r="I2469" s="5" t="s">
        <v>5817</v>
      </c>
      <c r="J2469" s="76" t="s">
        <v>5818</v>
      </c>
      <c r="K2469" s="5"/>
      <c r="L2469" s="5" t="s">
        <v>2776</v>
      </c>
      <c r="M2469" s="5" t="s">
        <v>25</v>
      </c>
      <c r="N2469" s="159">
        <v>35</v>
      </c>
    </row>
    <row r="2470" spans="1:14" ht="36" x14ac:dyDescent="0.25">
      <c r="A2470" s="4" t="s">
        <v>5819</v>
      </c>
      <c r="B2470" s="5" t="s">
        <v>5790</v>
      </c>
      <c r="C2470" s="5" t="s">
        <v>5805</v>
      </c>
      <c r="D2470" s="5" t="s">
        <v>5820</v>
      </c>
      <c r="E2470" s="48">
        <v>953547000000</v>
      </c>
      <c r="F2470" s="5" t="s">
        <v>207</v>
      </c>
      <c r="G2470" s="34" t="s">
        <v>5821</v>
      </c>
      <c r="H2470" s="5" t="s">
        <v>211</v>
      </c>
      <c r="I2470" s="5" t="s">
        <v>5810</v>
      </c>
      <c r="J2470" s="76" t="s">
        <v>5822</v>
      </c>
      <c r="K2470" s="5"/>
      <c r="L2470" s="5" t="s">
        <v>2776</v>
      </c>
      <c r="M2470" s="5" t="s">
        <v>25</v>
      </c>
      <c r="N2470" s="5">
        <v>2</v>
      </c>
    </row>
    <row r="2471" spans="1:14" ht="36" x14ac:dyDescent="0.25">
      <c r="A2471" s="4" t="s">
        <v>5823</v>
      </c>
      <c r="B2471" s="5" t="s">
        <v>5790</v>
      </c>
      <c r="C2471" s="5" t="s">
        <v>5824</v>
      </c>
      <c r="D2471" s="5" t="s">
        <v>5825</v>
      </c>
      <c r="E2471" s="48" t="s">
        <v>5826</v>
      </c>
      <c r="F2471" s="5" t="s">
        <v>207</v>
      </c>
      <c r="G2471" s="30" t="s">
        <v>5827</v>
      </c>
      <c r="H2471" s="5" t="s">
        <v>202</v>
      </c>
      <c r="I2471" s="5" t="s">
        <v>3979</v>
      </c>
      <c r="J2471" s="76">
        <v>0</v>
      </c>
      <c r="K2471" s="5"/>
      <c r="L2471" s="5" t="s">
        <v>2776</v>
      </c>
      <c r="M2471" s="5" t="s">
        <v>3202</v>
      </c>
      <c r="N2471" s="5">
        <v>52</v>
      </c>
    </row>
    <row r="2472" spans="1:14" ht="36" x14ac:dyDescent="0.25">
      <c r="A2472" s="4" t="s">
        <v>5828</v>
      </c>
      <c r="B2472" s="5" t="s">
        <v>5790</v>
      </c>
      <c r="C2472" s="5" t="s">
        <v>5829</v>
      </c>
      <c r="D2472" s="5" t="s">
        <v>5830</v>
      </c>
      <c r="E2472" s="48" t="s">
        <v>5831</v>
      </c>
      <c r="F2472" s="5" t="s">
        <v>20</v>
      </c>
      <c r="G2472" s="34" t="s">
        <v>5832</v>
      </c>
      <c r="H2472" s="5" t="s">
        <v>202</v>
      </c>
      <c r="I2472" s="5" t="s">
        <v>5833</v>
      </c>
      <c r="J2472" s="76">
        <v>66.98</v>
      </c>
      <c r="K2472" s="5"/>
      <c r="L2472" s="5" t="s">
        <v>24</v>
      </c>
      <c r="M2472" s="5" t="s">
        <v>5267</v>
      </c>
      <c r="N2472" s="5">
        <v>66.98</v>
      </c>
    </row>
    <row r="2473" spans="1:14" ht="36" x14ac:dyDescent="0.25">
      <c r="A2473" s="4" t="s">
        <v>5835</v>
      </c>
      <c r="B2473" s="5" t="s">
        <v>5790</v>
      </c>
      <c r="C2473" s="5" t="s">
        <v>5829</v>
      </c>
      <c r="D2473" s="5" t="s">
        <v>5836</v>
      </c>
      <c r="E2473" s="48">
        <v>70430300000</v>
      </c>
      <c r="F2473" s="5" t="s">
        <v>20</v>
      </c>
      <c r="G2473" s="34" t="s">
        <v>5837</v>
      </c>
      <c r="H2473" s="5" t="s">
        <v>202</v>
      </c>
      <c r="I2473" s="5" t="s">
        <v>3979</v>
      </c>
      <c r="J2473" s="76">
        <v>0</v>
      </c>
      <c r="K2473" s="5"/>
      <c r="L2473" s="5" t="s">
        <v>24</v>
      </c>
      <c r="M2473" s="5" t="s">
        <v>25</v>
      </c>
      <c r="N2473" s="5">
        <v>900</v>
      </c>
    </row>
    <row r="2474" spans="1:14" ht="72" x14ac:dyDescent="0.25">
      <c r="A2474" s="4" t="s">
        <v>5838</v>
      </c>
      <c r="B2474" s="5" t="s">
        <v>5790</v>
      </c>
      <c r="C2474" s="5" t="s">
        <v>5829</v>
      </c>
      <c r="D2474" s="5" t="s">
        <v>5839</v>
      </c>
      <c r="E2474" s="48" t="s">
        <v>5840</v>
      </c>
      <c r="F2474" s="5" t="s">
        <v>201</v>
      </c>
      <c r="G2474" s="34" t="s">
        <v>5841</v>
      </c>
      <c r="H2474" s="5" t="s">
        <v>202</v>
      </c>
      <c r="I2474" s="5" t="s">
        <v>5842</v>
      </c>
      <c r="J2474" s="76" t="s">
        <v>5843</v>
      </c>
      <c r="K2474" s="5"/>
      <c r="L2474" s="5" t="s">
        <v>2776</v>
      </c>
      <c r="M2474" s="5" t="s">
        <v>25</v>
      </c>
      <c r="N2474" s="159">
        <v>2</v>
      </c>
    </row>
    <row r="2475" spans="1:14" ht="36" x14ac:dyDescent="0.25">
      <c r="A2475" s="4" t="s">
        <v>5844</v>
      </c>
      <c r="B2475" s="5" t="s">
        <v>5790</v>
      </c>
      <c r="C2475" s="5" t="s">
        <v>5829</v>
      </c>
      <c r="D2475" s="5" t="s">
        <v>5845</v>
      </c>
      <c r="E2475" s="48">
        <v>610689270000</v>
      </c>
      <c r="F2475" s="5" t="s">
        <v>207</v>
      </c>
      <c r="G2475" s="34" t="s">
        <v>5837</v>
      </c>
      <c r="H2475" s="5" t="s">
        <v>202</v>
      </c>
      <c r="I2475" s="5" t="s">
        <v>3979</v>
      </c>
      <c r="J2475" s="76">
        <v>0</v>
      </c>
      <c r="K2475" s="5"/>
      <c r="L2475" s="5" t="s">
        <v>2776</v>
      </c>
      <c r="M2475" s="5" t="s">
        <v>25</v>
      </c>
      <c r="N2475" s="159">
        <v>12</v>
      </c>
    </row>
    <row r="2476" spans="1:14" ht="36" x14ac:dyDescent="0.25">
      <c r="A2476" s="4" t="s">
        <v>5846</v>
      </c>
      <c r="B2476" s="5" t="s">
        <v>5790</v>
      </c>
      <c r="C2476" s="5" t="s">
        <v>5829</v>
      </c>
      <c r="D2476" s="5" t="s">
        <v>5847</v>
      </c>
      <c r="E2476" s="48" t="s">
        <v>5848</v>
      </c>
      <c r="F2476" s="5" t="s">
        <v>201</v>
      </c>
      <c r="G2476" s="34" t="s">
        <v>5849</v>
      </c>
      <c r="H2476" s="5" t="s">
        <v>202</v>
      </c>
      <c r="I2476" s="5" t="s">
        <v>5810</v>
      </c>
      <c r="J2476" s="76" t="s">
        <v>5850</v>
      </c>
      <c r="K2476" s="5"/>
      <c r="L2476" s="5" t="s">
        <v>2776</v>
      </c>
      <c r="M2476" s="5" t="s">
        <v>25</v>
      </c>
      <c r="N2476" s="5">
        <v>1</v>
      </c>
    </row>
    <row r="2477" spans="1:14" ht="36" x14ac:dyDescent="0.25">
      <c r="A2477" s="4" t="s">
        <v>5851</v>
      </c>
      <c r="B2477" s="5" t="s">
        <v>5790</v>
      </c>
      <c r="C2477" s="5" t="s">
        <v>5829</v>
      </c>
      <c r="D2477" s="5" t="s">
        <v>5852</v>
      </c>
      <c r="E2477" s="48">
        <v>610689740000</v>
      </c>
      <c r="F2477" s="5" t="s">
        <v>201</v>
      </c>
      <c r="G2477" s="34" t="s">
        <v>5837</v>
      </c>
      <c r="H2477" s="5" t="s">
        <v>202</v>
      </c>
      <c r="I2477" s="5" t="s">
        <v>5810</v>
      </c>
      <c r="J2477" s="76" t="s">
        <v>5850</v>
      </c>
      <c r="K2477" s="5"/>
      <c r="L2477" s="5" t="s">
        <v>2776</v>
      </c>
      <c r="M2477" s="5" t="s">
        <v>25</v>
      </c>
      <c r="N2477" s="5">
        <v>1</v>
      </c>
    </row>
    <row r="2478" spans="1:14" ht="36" x14ac:dyDescent="0.25">
      <c r="A2478" s="4" t="s">
        <v>5853</v>
      </c>
      <c r="B2478" s="5" t="s">
        <v>5790</v>
      </c>
      <c r="C2478" s="5" t="s">
        <v>5829</v>
      </c>
      <c r="D2478" s="5" t="s">
        <v>5854</v>
      </c>
      <c r="E2478" s="48" t="s">
        <v>5855</v>
      </c>
      <c r="F2478" s="5" t="s">
        <v>207</v>
      </c>
      <c r="G2478" s="34" t="s">
        <v>5837</v>
      </c>
      <c r="H2478" s="5" t="s">
        <v>202</v>
      </c>
      <c r="I2478" s="5" t="s">
        <v>3979</v>
      </c>
      <c r="J2478" s="76">
        <v>0</v>
      </c>
      <c r="K2478" s="5"/>
      <c r="L2478" s="5" t="s">
        <v>2776</v>
      </c>
      <c r="M2478" s="5" t="s">
        <v>25</v>
      </c>
      <c r="N2478" s="5">
        <v>6</v>
      </c>
    </row>
    <row r="2479" spans="1:14" ht="36" x14ac:dyDescent="0.25">
      <c r="A2479" s="4" t="s">
        <v>5856</v>
      </c>
      <c r="B2479" s="5" t="s">
        <v>5790</v>
      </c>
      <c r="C2479" s="5" t="s">
        <v>5829</v>
      </c>
      <c r="D2479" s="5" t="s">
        <v>5857</v>
      </c>
      <c r="E2479" s="48" t="s">
        <v>5858</v>
      </c>
      <c r="F2479" s="5" t="s">
        <v>207</v>
      </c>
      <c r="G2479" s="34" t="s">
        <v>5859</v>
      </c>
      <c r="H2479" s="5" t="s">
        <v>202</v>
      </c>
      <c r="I2479" s="5" t="s">
        <v>5810</v>
      </c>
      <c r="J2479" s="76" t="s">
        <v>5850</v>
      </c>
      <c r="K2479" s="5"/>
      <c r="L2479" s="5" t="s">
        <v>2776</v>
      </c>
      <c r="M2479" s="5" t="s">
        <v>25</v>
      </c>
      <c r="N2479" s="159">
        <v>48</v>
      </c>
    </row>
    <row r="2480" spans="1:14" ht="36" x14ac:dyDescent="0.25">
      <c r="A2480" s="4" t="s">
        <v>5860</v>
      </c>
      <c r="B2480" s="5" t="s">
        <v>5790</v>
      </c>
      <c r="C2480" s="5" t="s">
        <v>5829</v>
      </c>
      <c r="D2480" s="5" t="s">
        <v>5861</v>
      </c>
      <c r="E2480" s="48" t="s">
        <v>5862</v>
      </c>
      <c r="F2480" s="5" t="s">
        <v>207</v>
      </c>
      <c r="G2480" s="34" t="s">
        <v>5849</v>
      </c>
      <c r="H2480" s="5" t="s">
        <v>202</v>
      </c>
      <c r="I2480" s="5" t="s">
        <v>5810</v>
      </c>
      <c r="J2480" s="76" t="s">
        <v>5850</v>
      </c>
      <c r="K2480" s="5"/>
      <c r="L2480" s="5" t="s">
        <v>2776</v>
      </c>
      <c r="M2480" s="5" t="s">
        <v>25</v>
      </c>
      <c r="N2480" s="5">
        <v>2</v>
      </c>
    </row>
    <row r="2481" spans="1:14" ht="36" x14ac:dyDescent="0.25">
      <c r="A2481" s="4" t="s">
        <v>5863</v>
      </c>
      <c r="B2481" s="5" t="s">
        <v>5790</v>
      </c>
      <c r="C2481" s="5" t="s">
        <v>5829</v>
      </c>
      <c r="D2481" s="5" t="s">
        <v>5864</v>
      </c>
      <c r="E2481" s="48" t="s">
        <v>5865</v>
      </c>
      <c r="F2481" s="5" t="s">
        <v>207</v>
      </c>
      <c r="G2481" s="34" t="s">
        <v>5849</v>
      </c>
      <c r="H2481" s="5" t="s">
        <v>202</v>
      </c>
      <c r="I2481" s="5" t="s">
        <v>3979</v>
      </c>
      <c r="J2481" s="76">
        <v>0</v>
      </c>
      <c r="K2481" s="5"/>
      <c r="L2481" s="5" t="s">
        <v>2776</v>
      </c>
      <c r="M2481" s="5" t="s">
        <v>25</v>
      </c>
      <c r="N2481" s="159">
        <v>1</v>
      </c>
    </row>
    <row r="2482" spans="1:14" ht="48" x14ac:dyDescent="0.25">
      <c r="A2482" s="4" t="s">
        <v>5866</v>
      </c>
      <c r="B2482" s="5" t="s">
        <v>5790</v>
      </c>
      <c r="C2482" s="5" t="s">
        <v>5829</v>
      </c>
      <c r="D2482" s="5" t="s">
        <v>5867</v>
      </c>
      <c r="E2482" s="48" t="s">
        <v>5868</v>
      </c>
      <c r="F2482" s="5" t="s">
        <v>207</v>
      </c>
      <c r="G2482" s="34" t="s">
        <v>5837</v>
      </c>
      <c r="H2482" s="5" t="s">
        <v>202</v>
      </c>
      <c r="I2482" s="5" t="s">
        <v>3979</v>
      </c>
      <c r="J2482" s="76">
        <v>0</v>
      </c>
      <c r="K2482" s="5"/>
      <c r="L2482" s="5" t="s">
        <v>2776</v>
      </c>
      <c r="M2482" s="5" t="s">
        <v>25</v>
      </c>
      <c r="N2482" s="5">
        <v>2</v>
      </c>
    </row>
    <row r="2483" spans="1:14" ht="36" x14ac:dyDescent="0.25">
      <c r="A2483" s="4" t="s">
        <v>5869</v>
      </c>
      <c r="B2483" s="5" t="s">
        <v>5790</v>
      </c>
      <c r="C2483" s="5" t="s">
        <v>5829</v>
      </c>
      <c r="D2483" s="5" t="s">
        <v>5870</v>
      </c>
      <c r="E2483" s="48" t="s">
        <v>5871</v>
      </c>
      <c r="F2483" s="5" t="s">
        <v>207</v>
      </c>
      <c r="G2483" s="34" t="s">
        <v>5872</v>
      </c>
      <c r="H2483" s="5" t="s">
        <v>202</v>
      </c>
      <c r="I2483" s="5" t="s">
        <v>5873</v>
      </c>
      <c r="J2483" s="76" t="s">
        <v>5874</v>
      </c>
      <c r="K2483" s="5"/>
      <c r="L2483" s="5" t="s">
        <v>24</v>
      </c>
      <c r="M2483" s="5" t="s">
        <v>25</v>
      </c>
      <c r="N2483" s="5">
        <v>8</v>
      </c>
    </row>
    <row r="2484" spans="1:14" ht="36" x14ac:dyDescent="0.25">
      <c r="A2484" s="4" t="s">
        <v>5875</v>
      </c>
      <c r="B2484" s="5" t="s">
        <v>5790</v>
      </c>
      <c r="C2484" s="5" t="s">
        <v>5829</v>
      </c>
      <c r="D2484" s="5" t="s">
        <v>5876</v>
      </c>
      <c r="E2484" s="48" t="s">
        <v>5877</v>
      </c>
      <c r="F2484" s="5" t="s">
        <v>207</v>
      </c>
      <c r="G2484" s="34" t="s">
        <v>5859</v>
      </c>
      <c r="H2484" s="5" t="s">
        <v>202</v>
      </c>
      <c r="I2484" s="5" t="s">
        <v>3979</v>
      </c>
      <c r="J2484" s="76">
        <v>0</v>
      </c>
      <c r="K2484" s="5"/>
      <c r="L2484" s="5" t="s">
        <v>2776</v>
      </c>
      <c r="M2484" s="5" t="s">
        <v>25</v>
      </c>
      <c r="N2484" s="159">
        <v>29</v>
      </c>
    </row>
    <row r="2485" spans="1:14" ht="36" x14ac:dyDescent="0.25">
      <c r="A2485" s="4" t="s">
        <v>5878</v>
      </c>
      <c r="B2485" s="5" t="s">
        <v>5790</v>
      </c>
      <c r="C2485" s="5" t="s">
        <v>5829</v>
      </c>
      <c r="D2485" s="5" t="s">
        <v>5879</v>
      </c>
      <c r="E2485" s="48">
        <v>150243470000</v>
      </c>
      <c r="F2485" s="5" t="s">
        <v>228</v>
      </c>
      <c r="G2485" s="34" t="s">
        <v>5880</v>
      </c>
      <c r="H2485" s="5" t="s">
        <v>202</v>
      </c>
      <c r="I2485" s="5" t="s">
        <v>5881</v>
      </c>
      <c r="J2485" s="76" t="s">
        <v>5882</v>
      </c>
      <c r="K2485" s="5"/>
      <c r="L2485" s="5" t="s">
        <v>2776</v>
      </c>
      <c r="M2485" s="5" t="s">
        <v>25</v>
      </c>
      <c r="N2485" s="5">
        <v>3</v>
      </c>
    </row>
    <row r="2486" spans="1:14" ht="36" x14ac:dyDescent="0.25">
      <c r="A2486" s="4" t="s">
        <v>5883</v>
      </c>
      <c r="B2486" s="5" t="s">
        <v>5790</v>
      </c>
      <c r="C2486" s="5" t="s">
        <v>5829</v>
      </c>
      <c r="D2486" s="5" t="s">
        <v>5884</v>
      </c>
      <c r="E2486" s="48">
        <v>150241910000</v>
      </c>
      <c r="F2486" s="5" t="s">
        <v>228</v>
      </c>
      <c r="G2486" s="34" t="s">
        <v>5837</v>
      </c>
      <c r="H2486" s="5" t="s">
        <v>202</v>
      </c>
      <c r="I2486" s="5" t="s">
        <v>5881</v>
      </c>
      <c r="J2486" s="76" t="s">
        <v>5885</v>
      </c>
      <c r="K2486" s="5"/>
      <c r="L2486" s="5" t="s">
        <v>2776</v>
      </c>
      <c r="M2486" s="5" t="s">
        <v>25</v>
      </c>
      <c r="N2486" s="5">
        <v>4</v>
      </c>
    </row>
    <row r="2487" spans="1:14" ht="36" x14ac:dyDescent="0.25">
      <c r="A2487" s="4" t="s">
        <v>5886</v>
      </c>
      <c r="B2487" s="5" t="s">
        <v>5790</v>
      </c>
      <c r="C2487" s="5" t="s">
        <v>5829</v>
      </c>
      <c r="D2487" s="5" t="s">
        <v>5887</v>
      </c>
      <c r="E2487" s="5" t="s">
        <v>5888</v>
      </c>
      <c r="F2487" s="5" t="s">
        <v>228</v>
      </c>
      <c r="G2487" s="34" t="s">
        <v>5837</v>
      </c>
      <c r="H2487" s="5" t="s">
        <v>202</v>
      </c>
      <c r="I2487" s="5" t="s">
        <v>5881</v>
      </c>
      <c r="J2487" s="76" t="s">
        <v>5889</v>
      </c>
      <c r="K2487" s="5"/>
      <c r="L2487" s="5" t="s">
        <v>2776</v>
      </c>
      <c r="M2487" s="5" t="s">
        <v>25</v>
      </c>
      <c r="N2487" s="5">
        <v>2</v>
      </c>
    </row>
    <row r="2488" spans="1:14" ht="36" x14ac:dyDescent="0.25">
      <c r="A2488" s="4" t="s">
        <v>5890</v>
      </c>
      <c r="B2488" s="5" t="s">
        <v>5790</v>
      </c>
      <c r="C2488" s="5" t="s">
        <v>5829</v>
      </c>
      <c r="D2488" s="5" t="s">
        <v>5891</v>
      </c>
      <c r="E2488" s="48">
        <v>150104800000</v>
      </c>
      <c r="F2488" s="5" t="s">
        <v>228</v>
      </c>
      <c r="G2488" s="34" t="s">
        <v>5837</v>
      </c>
      <c r="H2488" s="5" t="s">
        <v>202</v>
      </c>
      <c r="I2488" s="5" t="s">
        <v>5881</v>
      </c>
      <c r="J2488" s="76" t="s">
        <v>5892</v>
      </c>
      <c r="K2488" s="5"/>
      <c r="L2488" s="5" t="s">
        <v>2776</v>
      </c>
      <c r="M2488" s="5" t="s">
        <v>25</v>
      </c>
      <c r="N2488" s="5">
        <v>6</v>
      </c>
    </row>
    <row r="2489" spans="1:14" ht="36" x14ac:dyDescent="0.25">
      <c r="A2489" s="4" t="s">
        <v>5893</v>
      </c>
      <c r="B2489" s="5" t="s">
        <v>5790</v>
      </c>
      <c r="C2489" s="5" t="s">
        <v>5829</v>
      </c>
      <c r="D2489" s="5" t="s">
        <v>5894</v>
      </c>
      <c r="E2489" s="48">
        <v>150128890000</v>
      </c>
      <c r="F2489" s="5" t="s">
        <v>228</v>
      </c>
      <c r="G2489" s="34" t="s">
        <v>5880</v>
      </c>
      <c r="H2489" s="5" t="s">
        <v>202</v>
      </c>
      <c r="I2489" s="5" t="s">
        <v>5881</v>
      </c>
      <c r="J2489" s="76" t="s">
        <v>5895</v>
      </c>
      <c r="K2489" s="5"/>
      <c r="L2489" s="5" t="s">
        <v>2776</v>
      </c>
      <c r="M2489" s="5" t="s">
        <v>25</v>
      </c>
      <c r="N2489" s="5">
        <v>4</v>
      </c>
    </row>
    <row r="2490" spans="1:14" ht="36" x14ac:dyDescent="0.25">
      <c r="A2490" s="4" t="s">
        <v>5896</v>
      </c>
      <c r="B2490" s="5" t="s">
        <v>5790</v>
      </c>
      <c r="C2490" s="5" t="s">
        <v>5829</v>
      </c>
      <c r="D2490" s="5" t="s">
        <v>5897</v>
      </c>
      <c r="E2490" s="48">
        <v>610689940000</v>
      </c>
      <c r="F2490" s="5" t="s">
        <v>207</v>
      </c>
      <c r="G2490" s="34" t="s">
        <v>5898</v>
      </c>
      <c r="H2490" s="5" t="s">
        <v>202</v>
      </c>
      <c r="I2490" s="5" t="s">
        <v>3979</v>
      </c>
      <c r="J2490" s="76">
        <v>0</v>
      </c>
      <c r="K2490" s="5"/>
      <c r="L2490" s="5" t="s">
        <v>2776</v>
      </c>
      <c r="M2490" s="5" t="s">
        <v>25</v>
      </c>
      <c r="N2490" s="5">
        <v>4</v>
      </c>
    </row>
    <row r="2491" spans="1:14" ht="36" x14ac:dyDescent="0.25">
      <c r="A2491" s="4" t="s">
        <v>5899</v>
      </c>
      <c r="B2491" s="5" t="s">
        <v>5790</v>
      </c>
      <c r="C2491" s="5" t="s">
        <v>5829</v>
      </c>
      <c r="D2491" s="5" t="s">
        <v>5900</v>
      </c>
      <c r="E2491" s="5" t="s">
        <v>5901</v>
      </c>
      <c r="F2491" s="5" t="s">
        <v>207</v>
      </c>
      <c r="G2491" s="34" t="s">
        <v>5837</v>
      </c>
      <c r="H2491" s="5" t="s">
        <v>202</v>
      </c>
      <c r="I2491" s="5" t="s">
        <v>3979</v>
      </c>
      <c r="J2491" s="76">
        <v>0</v>
      </c>
      <c r="K2491" s="5"/>
      <c r="L2491" s="5" t="s">
        <v>2776</v>
      </c>
      <c r="M2491" s="5" t="s">
        <v>25</v>
      </c>
      <c r="N2491" s="5">
        <v>4</v>
      </c>
    </row>
    <row r="2492" spans="1:14" ht="36" x14ac:dyDescent="0.25">
      <c r="A2492" s="4" t="s">
        <v>5902</v>
      </c>
      <c r="B2492" s="5" t="s">
        <v>5790</v>
      </c>
      <c r="C2492" s="5" t="s">
        <v>5829</v>
      </c>
      <c r="D2492" s="5" t="s">
        <v>5903</v>
      </c>
      <c r="E2492" s="5" t="s">
        <v>5904</v>
      </c>
      <c r="F2492" s="5" t="s">
        <v>207</v>
      </c>
      <c r="G2492" s="34" t="s">
        <v>5859</v>
      </c>
      <c r="H2492" s="5" t="s">
        <v>202</v>
      </c>
      <c r="I2492" s="5" t="s">
        <v>3979</v>
      </c>
      <c r="J2492" s="76">
        <v>0</v>
      </c>
      <c r="K2492" s="5"/>
      <c r="L2492" s="5" t="s">
        <v>2776</v>
      </c>
      <c r="M2492" s="5" t="s">
        <v>25</v>
      </c>
      <c r="N2492" s="5">
        <v>157</v>
      </c>
    </row>
    <row r="2493" spans="1:14" ht="36" x14ac:dyDescent="0.25">
      <c r="A2493" s="4" t="s">
        <v>5905</v>
      </c>
      <c r="B2493" s="5" t="s">
        <v>5790</v>
      </c>
      <c r="C2493" s="5" t="s">
        <v>5829</v>
      </c>
      <c r="D2493" s="5" t="s">
        <v>5906</v>
      </c>
      <c r="E2493" s="5" t="s">
        <v>5907</v>
      </c>
      <c r="F2493" s="5" t="s">
        <v>207</v>
      </c>
      <c r="G2493" s="34" t="s">
        <v>5859</v>
      </c>
      <c r="H2493" s="5" t="s">
        <v>202</v>
      </c>
      <c r="I2493" s="5" t="s">
        <v>3979</v>
      </c>
      <c r="J2493" s="76">
        <v>0</v>
      </c>
      <c r="K2493" s="5"/>
      <c r="L2493" s="5" t="s">
        <v>2776</v>
      </c>
      <c r="M2493" s="5" t="s">
        <v>25</v>
      </c>
      <c r="N2493" s="159">
        <v>204</v>
      </c>
    </row>
    <row r="2494" spans="1:14" ht="36" x14ac:dyDescent="0.25">
      <c r="A2494" s="4" t="s">
        <v>5908</v>
      </c>
      <c r="B2494" s="5" t="s">
        <v>5790</v>
      </c>
      <c r="C2494" s="5" t="s">
        <v>5829</v>
      </c>
      <c r="D2494" s="5" t="s">
        <v>5909</v>
      </c>
      <c r="E2494" s="5" t="s">
        <v>5910</v>
      </c>
      <c r="F2494" s="5" t="s">
        <v>207</v>
      </c>
      <c r="G2494" s="34" t="s">
        <v>5911</v>
      </c>
      <c r="H2494" s="5" t="s">
        <v>202</v>
      </c>
      <c r="I2494" s="5" t="s">
        <v>3979</v>
      </c>
      <c r="J2494" s="76">
        <v>0</v>
      </c>
      <c r="K2494" s="5"/>
      <c r="L2494" s="5" t="s">
        <v>24</v>
      </c>
      <c r="M2494" s="5" t="s">
        <v>25</v>
      </c>
      <c r="N2494" s="5">
        <v>1</v>
      </c>
    </row>
    <row r="2495" spans="1:14" ht="36" x14ac:dyDescent="0.25">
      <c r="A2495" s="4" t="s">
        <v>5912</v>
      </c>
      <c r="B2495" s="5" t="s">
        <v>5790</v>
      </c>
      <c r="C2495" s="5" t="s">
        <v>5829</v>
      </c>
      <c r="D2495" s="5" t="s">
        <v>5913</v>
      </c>
      <c r="E2495" s="5" t="s">
        <v>5914</v>
      </c>
      <c r="F2495" s="5" t="s">
        <v>201</v>
      </c>
      <c r="G2495" s="34" t="s">
        <v>5859</v>
      </c>
      <c r="H2495" s="5" t="s">
        <v>202</v>
      </c>
      <c r="I2495" s="5" t="s">
        <v>5810</v>
      </c>
      <c r="J2495" s="76" t="s">
        <v>5850</v>
      </c>
      <c r="K2495" s="5"/>
      <c r="L2495" s="5" t="s">
        <v>2776</v>
      </c>
      <c r="M2495" s="5" t="s">
        <v>25</v>
      </c>
      <c r="N2495" s="159">
        <v>176</v>
      </c>
    </row>
    <row r="2496" spans="1:14" ht="36" x14ac:dyDescent="0.25">
      <c r="A2496" s="4" t="s">
        <v>5915</v>
      </c>
      <c r="B2496" s="5" t="s">
        <v>5790</v>
      </c>
      <c r="C2496" s="5" t="s">
        <v>5916</v>
      </c>
      <c r="D2496" s="5" t="s">
        <v>913</v>
      </c>
      <c r="E2496" s="48">
        <v>221210600000</v>
      </c>
      <c r="F2496" s="5" t="s">
        <v>201</v>
      </c>
      <c r="G2496" s="34" t="s">
        <v>5872</v>
      </c>
      <c r="H2496" s="5" t="s">
        <v>202</v>
      </c>
      <c r="I2496" s="5" t="s">
        <v>5917</v>
      </c>
      <c r="J2496" s="76" t="s">
        <v>5918</v>
      </c>
      <c r="K2496" s="5"/>
      <c r="L2496" s="5" t="s">
        <v>2776</v>
      </c>
      <c r="M2496" s="5" t="s">
        <v>25</v>
      </c>
      <c r="N2496" s="159">
        <v>1</v>
      </c>
    </row>
    <row r="2497" spans="1:14" ht="36" x14ac:dyDescent="0.25">
      <c r="A2497" s="4" t="s">
        <v>5919</v>
      </c>
      <c r="B2497" s="5" t="s">
        <v>5790</v>
      </c>
      <c r="C2497" s="5" t="s">
        <v>5916</v>
      </c>
      <c r="D2497" s="5" t="s">
        <v>5920</v>
      </c>
      <c r="E2497" s="5" t="s">
        <v>5921</v>
      </c>
      <c r="F2497" s="5" t="s">
        <v>20</v>
      </c>
      <c r="G2497" s="34" t="s">
        <v>5922</v>
      </c>
      <c r="H2497" s="5" t="s">
        <v>202</v>
      </c>
      <c r="I2497" s="5" t="s">
        <v>3979</v>
      </c>
      <c r="J2497" s="76">
        <v>0</v>
      </c>
      <c r="K2497" s="5"/>
      <c r="L2497" s="5" t="s">
        <v>24</v>
      </c>
      <c r="M2497" s="5" t="s">
        <v>3202</v>
      </c>
      <c r="N2497" s="5">
        <v>100</v>
      </c>
    </row>
    <row r="2498" spans="1:14" ht="36" x14ac:dyDescent="0.25">
      <c r="A2498" s="4" t="s">
        <v>5923</v>
      </c>
      <c r="B2498" s="5" t="s">
        <v>5790</v>
      </c>
      <c r="C2498" s="5" t="s">
        <v>5924</v>
      </c>
      <c r="D2498" s="5" t="s">
        <v>5925</v>
      </c>
      <c r="E2498" s="5" t="s">
        <v>5926</v>
      </c>
      <c r="F2498" s="5" t="s">
        <v>210</v>
      </c>
      <c r="G2498" s="34" t="s">
        <v>5927</v>
      </c>
      <c r="H2498" s="5" t="s">
        <v>211</v>
      </c>
      <c r="I2498" s="5" t="s">
        <v>5928</v>
      </c>
      <c r="J2498" s="76" t="s">
        <v>5929</v>
      </c>
      <c r="K2498" s="5"/>
      <c r="L2498" s="5" t="s">
        <v>24</v>
      </c>
      <c r="M2498" s="5" t="s">
        <v>25</v>
      </c>
      <c r="N2498" s="5">
        <v>5</v>
      </c>
    </row>
    <row r="2499" spans="1:14" ht="36" x14ac:dyDescent="0.25">
      <c r="A2499" s="4" t="s">
        <v>5930</v>
      </c>
      <c r="B2499" s="5" t="s">
        <v>5790</v>
      </c>
      <c r="C2499" s="5" t="s">
        <v>5924</v>
      </c>
      <c r="D2499" s="5" t="s">
        <v>5931</v>
      </c>
      <c r="E2499" s="5" t="s">
        <v>5932</v>
      </c>
      <c r="F2499" s="5" t="s">
        <v>210</v>
      </c>
      <c r="G2499" s="34" t="s">
        <v>5927</v>
      </c>
      <c r="H2499" s="5" t="s">
        <v>211</v>
      </c>
      <c r="I2499" s="5" t="s">
        <v>5873</v>
      </c>
      <c r="J2499" s="76" t="s">
        <v>5933</v>
      </c>
      <c r="K2499" s="5"/>
      <c r="L2499" s="5" t="s">
        <v>2776</v>
      </c>
      <c r="M2499" s="5" t="s">
        <v>3167</v>
      </c>
      <c r="N2499" s="5">
        <v>0.36799999999999999</v>
      </c>
    </row>
    <row r="2500" spans="1:14" ht="36" x14ac:dyDescent="0.25">
      <c r="A2500" s="4" t="s">
        <v>5935</v>
      </c>
      <c r="B2500" s="5" t="s">
        <v>5790</v>
      </c>
      <c r="C2500" s="5" t="s">
        <v>5934</v>
      </c>
      <c r="D2500" s="5" t="s">
        <v>5936</v>
      </c>
      <c r="E2500" s="48">
        <v>690019800000</v>
      </c>
      <c r="F2500" s="5" t="s">
        <v>20</v>
      </c>
      <c r="G2500" s="34" t="s">
        <v>5937</v>
      </c>
      <c r="H2500" s="5" t="s">
        <v>211</v>
      </c>
      <c r="I2500" s="5" t="s">
        <v>3979</v>
      </c>
      <c r="J2500" s="76">
        <v>0</v>
      </c>
      <c r="K2500" s="5"/>
      <c r="L2500" s="5" t="s">
        <v>2776</v>
      </c>
      <c r="M2500" s="5" t="s">
        <v>5267</v>
      </c>
      <c r="N2500" s="5">
        <v>17.5</v>
      </c>
    </row>
    <row r="2501" spans="1:14" ht="36" customHeight="1" x14ac:dyDescent="0.25">
      <c r="A2501" s="4" t="s">
        <v>5938</v>
      </c>
      <c r="B2501" s="5" t="s">
        <v>5790</v>
      </c>
      <c r="C2501" s="5" t="s">
        <v>5939</v>
      </c>
      <c r="D2501" s="5" t="s">
        <v>5735</v>
      </c>
      <c r="E2501" s="48" t="s">
        <v>5736</v>
      </c>
      <c r="F2501" s="5" t="s">
        <v>20</v>
      </c>
      <c r="G2501" s="34">
        <v>44025</v>
      </c>
      <c r="H2501" s="5" t="s">
        <v>202</v>
      </c>
      <c r="I2501" s="5" t="s">
        <v>3979</v>
      </c>
      <c r="J2501" s="5" t="s">
        <v>202</v>
      </c>
      <c r="K2501" s="5"/>
      <c r="L2501" s="5" t="s">
        <v>24</v>
      </c>
      <c r="M2501" s="5" t="s">
        <v>3209</v>
      </c>
      <c r="N2501" s="5">
        <v>2</v>
      </c>
    </row>
    <row r="2502" spans="1:14" ht="36" customHeight="1" x14ac:dyDescent="0.25">
      <c r="A2502" s="4" t="s">
        <v>5940</v>
      </c>
      <c r="B2502" s="5" t="s">
        <v>5790</v>
      </c>
      <c r="C2502" s="5" t="s">
        <v>5939</v>
      </c>
      <c r="D2502" s="5" t="s">
        <v>5941</v>
      </c>
      <c r="E2502" s="48" t="s">
        <v>5942</v>
      </c>
      <c r="F2502" s="5" t="s">
        <v>20</v>
      </c>
      <c r="G2502" s="34">
        <v>44232</v>
      </c>
      <c r="H2502" s="5" t="s">
        <v>202</v>
      </c>
      <c r="I2502" s="5" t="s">
        <v>3979</v>
      </c>
      <c r="J2502" s="5" t="s">
        <v>202</v>
      </c>
      <c r="K2502" s="5"/>
      <c r="L2502" s="5" t="s">
        <v>24</v>
      </c>
      <c r="M2502" s="5" t="s">
        <v>3209</v>
      </c>
      <c r="N2502" s="5">
        <v>1</v>
      </c>
    </row>
    <row r="2503" spans="1:14" ht="36" customHeight="1" x14ac:dyDescent="0.25">
      <c r="A2503" s="4" t="s">
        <v>5943</v>
      </c>
      <c r="B2503" s="5" t="s">
        <v>5790</v>
      </c>
      <c r="C2503" s="5" t="s">
        <v>5939</v>
      </c>
      <c r="D2503" s="5" t="s">
        <v>5944</v>
      </c>
      <c r="E2503" s="48" t="s">
        <v>5945</v>
      </c>
      <c r="F2503" s="5" t="s">
        <v>20</v>
      </c>
      <c r="G2503" s="34">
        <v>44025</v>
      </c>
      <c r="H2503" s="5" t="s">
        <v>202</v>
      </c>
      <c r="I2503" s="5" t="s">
        <v>3979</v>
      </c>
      <c r="J2503" s="5" t="s">
        <v>202</v>
      </c>
      <c r="K2503" s="5"/>
      <c r="L2503" s="5" t="s">
        <v>24</v>
      </c>
      <c r="M2503" s="5" t="s">
        <v>3209</v>
      </c>
      <c r="N2503" s="5">
        <v>2</v>
      </c>
    </row>
    <row r="2504" spans="1:14" ht="36" customHeight="1" x14ac:dyDescent="0.25">
      <c r="A2504" s="4" t="s">
        <v>5946</v>
      </c>
      <c r="B2504" s="5" t="s">
        <v>5790</v>
      </c>
      <c r="C2504" s="5" t="s">
        <v>5939</v>
      </c>
      <c r="D2504" s="5" t="s">
        <v>5947</v>
      </c>
      <c r="E2504" s="48" t="s">
        <v>5948</v>
      </c>
      <c r="F2504" s="5" t="s">
        <v>20</v>
      </c>
      <c r="G2504" s="34">
        <v>44025</v>
      </c>
      <c r="H2504" s="5" t="s">
        <v>202</v>
      </c>
      <c r="I2504" s="5" t="s">
        <v>3979</v>
      </c>
      <c r="J2504" s="5" t="s">
        <v>202</v>
      </c>
      <c r="K2504" s="5"/>
      <c r="L2504" s="5" t="s">
        <v>24</v>
      </c>
      <c r="M2504" s="5" t="s">
        <v>3209</v>
      </c>
      <c r="N2504" s="5">
        <v>9</v>
      </c>
    </row>
    <row r="2505" spans="1:14" ht="36" customHeight="1" x14ac:dyDescent="0.25">
      <c r="A2505" s="4" t="s">
        <v>5949</v>
      </c>
      <c r="B2505" s="5" t="s">
        <v>5790</v>
      </c>
      <c r="C2505" s="5" t="s">
        <v>5939</v>
      </c>
      <c r="D2505" s="5" t="s">
        <v>5950</v>
      </c>
      <c r="E2505" s="48" t="s">
        <v>5951</v>
      </c>
      <c r="F2505" s="5" t="s">
        <v>20</v>
      </c>
      <c r="G2505" s="34">
        <v>44140</v>
      </c>
      <c r="H2505" s="5" t="s">
        <v>202</v>
      </c>
      <c r="I2505" s="5" t="s">
        <v>3979</v>
      </c>
      <c r="J2505" s="5" t="s">
        <v>202</v>
      </c>
      <c r="K2505" s="5"/>
      <c r="L2505" s="5" t="s">
        <v>24</v>
      </c>
      <c r="M2505" s="5" t="s">
        <v>3209</v>
      </c>
      <c r="N2505" s="5">
        <v>1</v>
      </c>
    </row>
    <row r="2506" spans="1:14" ht="36" customHeight="1" x14ac:dyDescent="0.25">
      <c r="A2506" s="4" t="s">
        <v>5952</v>
      </c>
      <c r="B2506" s="5" t="s">
        <v>5790</v>
      </c>
      <c r="C2506" s="5" t="s">
        <v>5939</v>
      </c>
      <c r="D2506" s="5" t="s">
        <v>5953</v>
      </c>
      <c r="E2506" s="48" t="s">
        <v>5954</v>
      </c>
      <c r="F2506" s="5" t="s">
        <v>20</v>
      </c>
      <c r="G2506" s="34">
        <v>44783</v>
      </c>
      <c r="H2506" s="5" t="s">
        <v>202</v>
      </c>
      <c r="I2506" s="5" t="s">
        <v>3979</v>
      </c>
      <c r="J2506" s="5" t="s">
        <v>202</v>
      </c>
      <c r="K2506" s="5"/>
      <c r="L2506" s="5" t="s">
        <v>24</v>
      </c>
      <c r="M2506" s="5" t="s">
        <v>3209</v>
      </c>
      <c r="N2506" s="5">
        <v>1</v>
      </c>
    </row>
    <row r="2507" spans="1:14" ht="36" customHeight="1" x14ac:dyDescent="0.25">
      <c r="A2507" s="4" t="s">
        <v>5955</v>
      </c>
      <c r="B2507" s="5" t="s">
        <v>5790</v>
      </c>
      <c r="C2507" s="5" t="s">
        <v>5939</v>
      </c>
      <c r="D2507" s="5" t="s">
        <v>5956</v>
      </c>
      <c r="E2507" s="48" t="s">
        <v>5957</v>
      </c>
      <c r="F2507" s="5" t="s">
        <v>20</v>
      </c>
      <c r="G2507" s="34">
        <v>44991</v>
      </c>
      <c r="H2507" s="5" t="s">
        <v>202</v>
      </c>
      <c r="I2507" s="5" t="s">
        <v>3979</v>
      </c>
      <c r="J2507" s="5" t="s">
        <v>202</v>
      </c>
      <c r="K2507" s="5"/>
      <c r="L2507" s="5" t="s">
        <v>24</v>
      </c>
      <c r="M2507" s="5" t="s">
        <v>3209</v>
      </c>
      <c r="N2507" s="5">
        <v>2</v>
      </c>
    </row>
    <row r="2508" spans="1:14" ht="36" customHeight="1" x14ac:dyDescent="0.25">
      <c r="A2508" s="4" t="s">
        <v>5958</v>
      </c>
      <c r="B2508" s="5" t="s">
        <v>5790</v>
      </c>
      <c r="C2508" s="5" t="s">
        <v>5939</v>
      </c>
      <c r="D2508" s="5" t="s">
        <v>5959</v>
      </c>
      <c r="E2508" s="48" t="s">
        <v>5960</v>
      </c>
      <c r="F2508" s="5" t="s">
        <v>20</v>
      </c>
      <c r="G2508" s="34">
        <v>44007</v>
      </c>
      <c r="H2508" s="5" t="s">
        <v>202</v>
      </c>
      <c r="I2508" s="5" t="s">
        <v>3979</v>
      </c>
      <c r="J2508" s="5" t="s">
        <v>202</v>
      </c>
      <c r="K2508" s="5"/>
      <c r="L2508" s="5" t="s">
        <v>24</v>
      </c>
      <c r="M2508" s="5" t="s">
        <v>3209</v>
      </c>
      <c r="N2508" s="5">
        <v>2</v>
      </c>
    </row>
    <row r="2509" spans="1:14" ht="36" customHeight="1" x14ac:dyDescent="0.25">
      <c r="A2509" s="4" t="s">
        <v>5961</v>
      </c>
      <c r="B2509" s="5" t="s">
        <v>5790</v>
      </c>
      <c r="C2509" s="5" t="s">
        <v>5939</v>
      </c>
      <c r="D2509" s="5" t="s">
        <v>5962</v>
      </c>
      <c r="E2509" s="48" t="s">
        <v>5963</v>
      </c>
      <c r="F2509" s="5" t="s">
        <v>20</v>
      </c>
      <c r="G2509" s="34">
        <v>43881</v>
      </c>
      <c r="H2509" s="5" t="s">
        <v>202</v>
      </c>
      <c r="I2509" s="5" t="s">
        <v>3979</v>
      </c>
      <c r="J2509" s="5" t="s">
        <v>202</v>
      </c>
      <c r="K2509" s="5"/>
      <c r="L2509" s="5" t="s">
        <v>24</v>
      </c>
      <c r="M2509" s="5" t="s">
        <v>3209</v>
      </c>
      <c r="N2509" s="5">
        <v>1</v>
      </c>
    </row>
    <row r="2510" spans="1:14" ht="36" customHeight="1" x14ac:dyDescent="0.25">
      <c r="A2510" s="4" t="s">
        <v>5964</v>
      </c>
      <c r="B2510" s="5" t="s">
        <v>5790</v>
      </c>
      <c r="C2510" s="5" t="s">
        <v>5939</v>
      </c>
      <c r="D2510" s="5" t="s">
        <v>5965</v>
      </c>
      <c r="E2510" s="48" t="s">
        <v>5966</v>
      </c>
      <c r="F2510" s="5" t="s">
        <v>20</v>
      </c>
      <c r="G2510" s="34">
        <v>44396</v>
      </c>
      <c r="H2510" s="5" t="s">
        <v>202</v>
      </c>
      <c r="I2510" s="5" t="s">
        <v>3979</v>
      </c>
      <c r="J2510" s="5" t="s">
        <v>202</v>
      </c>
      <c r="K2510" s="5"/>
      <c r="L2510" s="5" t="s">
        <v>24</v>
      </c>
      <c r="M2510" s="5" t="s">
        <v>3209</v>
      </c>
      <c r="N2510" s="5">
        <v>1</v>
      </c>
    </row>
    <row r="2511" spans="1:14" ht="36" customHeight="1" x14ac:dyDescent="0.25">
      <c r="A2511" s="4" t="s">
        <v>5967</v>
      </c>
      <c r="B2511" s="5" t="s">
        <v>5790</v>
      </c>
      <c r="C2511" s="5" t="s">
        <v>5939</v>
      </c>
      <c r="D2511" s="5" t="s">
        <v>5968</v>
      </c>
      <c r="E2511" s="48" t="s">
        <v>5969</v>
      </c>
      <c r="F2511" s="5" t="s">
        <v>20</v>
      </c>
      <c r="G2511" s="34">
        <v>44494</v>
      </c>
      <c r="H2511" s="5" t="s">
        <v>202</v>
      </c>
      <c r="I2511" s="5" t="s">
        <v>3979</v>
      </c>
      <c r="J2511" s="5" t="s">
        <v>202</v>
      </c>
      <c r="K2511" s="5"/>
      <c r="L2511" s="5" t="s">
        <v>24</v>
      </c>
      <c r="M2511" s="5" t="s">
        <v>3209</v>
      </c>
      <c r="N2511" s="5">
        <v>1</v>
      </c>
    </row>
    <row r="2512" spans="1:14" ht="36" customHeight="1" x14ac:dyDescent="0.25">
      <c r="A2512" s="4" t="s">
        <v>5970</v>
      </c>
      <c r="B2512" s="5" t="s">
        <v>5790</v>
      </c>
      <c r="C2512" s="5" t="s">
        <v>5939</v>
      </c>
      <c r="D2512" s="5" t="s">
        <v>5971</v>
      </c>
      <c r="E2512" s="48" t="s">
        <v>5972</v>
      </c>
      <c r="F2512" s="5" t="s">
        <v>20</v>
      </c>
      <c r="G2512" s="34">
        <v>44494</v>
      </c>
      <c r="H2512" s="5" t="s">
        <v>202</v>
      </c>
      <c r="I2512" s="5" t="s">
        <v>3979</v>
      </c>
      <c r="J2512" s="5" t="s">
        <v>202</v>
      </c>
      <c r="K2512" s="5"/>
      <c r="L2512" s="5" t="s">
        <v>24</v>
      </c>
      <c r="M2512" s="5" t="s">
        <v>3209</v>
      </c>
      <c r="N2512" s="5">
        <v>2</v>
      </c>
    </row>
    <row r="2513" spans="1:14" ht="36" customHeight="1" x14ac:dyDescent="0.25">
      <c r="A2513" s="4" t="s">
        <v>5973</v>
      </c>
      <c r="B2513" s="5" t="s">
        <v>5790</v>
      </c>
      <c r="C2513" s="5" t="s">
        <v>5939</v>
      </c>
      <c r="D2513" s="5" t="s">
        <v>5974</v>
      </c>
      <c r="E2513" s="48" t="s">
        <v>5975</v>
      </c>
      <c r="F2513" s="5" t="s">
        <v>20</v>
      </c>
      <c r="G2513" s="34">
        <v>44560</v>
      </c>
      <c r="H2513" s="5" t="s">
        <v>202</v>
      </c>
      <c r="I2513" s="5" t="s">
        <v>3979</v>
      </c>
      <c r="J2513" s="5" t="s">
        <v>202</v>
      </c>
      <c r="K2513" s="5"/>
      <c r="L2513" s="5" t="s">
        <v>24</v>
      </c>
      <c r="M2513" s="5" t="s">
        <v>3209</v>
      </c>
      <c r="N2513" s="5">
        <v>1</v>
      </c>
    </row>
    <row r="2514" spans="1:14" ht="36" customHeight="1" x14ac:dyDescent="0.25">
      <c r="A2514" s="4" t="s">
        <v>5976</v>
      </c>
      <c r="B2514" s="5" t="s">
        <v>5790</v>
      </c>
      <c r="C2514" s="5" t="s">
        <v>5939</v>
      </c>
      <c r="D2514" s="5" t="s">
        <v>5977</v>
      </c>
      <c r="E2514" s="48" t="s">
        <v>5978</v>
      </c>
      <c r="F2514" s="5" t="s">
        <v>20</v>
      </c>
      <c r="G2514" s="34">
        <v>44560</v>
      </c>
      <c r="H2514" s="5" t="s">
        <v>202</v>
      </c>
      <c r="I2514" s="5" t="s">
        <v>3979</v>
      </c>
      <c r="J2514" s="5" t="s">
        <v>202</v>
      </c>
      <c r="K2514" s="5"/>
      <c r="L2514" s="5" t="s">
        <v>24</v>
      </c>
      <c r="M2514" s="5" t="s">
        <v>3209</v>
      </c>
      <c r="N2514" s="5">
        <v>1</v>
      </c>
    </row>
    <row r="2515" spans="1:14" ht="36" customHeight="1" x14ac:dyDescent="0.25">
      <c r="A2515" s="4" t="s">
        <v>5979</v>
      </c>
      <c r="B2515" s="5" t="s">
        <v>5790</v>
      </c>
      <c r="C2515" s="5" t="s">
        <v>5939</v>
      </c>
      <c r="D2515" s="5" t="s">
        <v>5980</v>
      </c>
      <c r="E2515" s="48" t="s">
        <v>5981</v>
      </c>
      <c r="F2515" s="5" t="s">
        <v>20</v>
      </c>
      <c r="G2515" s="34">
        <v>44582</v>
      </c>
      <c r="H2515" s="5" t="s">
        <v>202</v>
      </c>
      <c r="I2515" s="5" t="s">
        <v>3979</v>
      </c>
      <c r="J2515" s="5" t="s">
        <v>202</v>
      </c>
      <c r="K2515" s="5"/>
      <c r="L2515" s="5" t="s">
        <v>24</v>
      </c>
      <c r="M2515" s="5" t="s">
        <v>3209</v>
      </c>
      <c r="N2515" s="5">
        <v>1</v>
      </c>
    </row>
    <row r="2516" spans="1:14" ht="36" customHeight="1" x14ac:dyDescent="0.25">
      <c r="A2516" s="4" t="s">
        <v>5982</v>
      </c>
      <c r="B2516" s="5" t="s">
        <v>5790</v>
      </c>
      <c r="C2516" s="5" t="s">
        <v>5939</v>
      </c>
      <c r="D2516" s="5" t="s">
        <v>5983</v>
      </c>
      <c r="E2516" s="48" t="s">
        <v>5984</v>
      </c>
      <c r="F2516" s="5" t="s">
        <v>20</v>
      </c>
      <c r="G2516" s="34">
        <v>43851</v>
      </c>
      <c r="H2516" s="5" t="s">
        <v>202</v>
      </c>
      <c r="I2516" s="5" t="s">
        <v>3979</v>
      </c>
      <c r="J2516" s="5" t="s">
        <v>202</v>
      </c>
      <c r="K2516" s="5"/>
      <c r="L2516" s="5" t="s">
        <v>24</v>
      </c>
      <c r="M2516" s="5" t="s">
        <v>3209</v>
      </c>
      <c r="N2516" s="5">
        <v>1</v>
      </c>
    </row>
    <row r="2517" spans="1:14" ht="36" customHeight="1" x14ac:dyDescent="0.25">
      <c r="A2517" s="4" t="s">
        <v>5985</v>
      </c>
      <c r="B2517" s="5" t="s">
        <v>5790</v>
      </c>
      <c r="C2517" s="5" t="s">
        <v>5939</v>
      </c>
      <c r="D2517" s="5" t="s">
        <v>5986</v>
      </c>
      <c r="E2517" s="48" t="s">
        <v>5987</v>
      </c>
      <c r="F2517" s="5" t="s">
        <v>20</v>
      </c>
      <c r="G2517" s="34">
        <v>44091</v>
      </c>
      <c r="H2517" s="5" t="s">
        <v>202</v>
      </c>
      <c r="I2517" s="5" t="s">
        <v>3979</v>
      </c>
      <c r="J2517" s="5" t="s">
        <v>202</v>
      </c>
      <c r="K2517" s="5"/>
      <c r="L2517" s="5" t="s">
        <v>24</v>
      </c>
      <c r="M2517" s="5" t="s">
        <v>3209</v>
      </c>
      <c r="N2517" s="5">
        <v>1</v>
      </c>
    </row>
    <row r="2518" spans="1:14" ht="36" customHeight="1" x14ac:dyDescent="0.25">
      <c r="A2518" s="4" t="s">
        <v>5988</v>
      </c>
      <c r="B2518" s="5" t="s">
        <v>5790</v>
      </c>
      <c r="C2518" s="5" t="s">
        <v>5939</v>
      </c>
      <c r="D2518" s="5" t="s">
        <v>5989</v>
      </c>
      <c r="E2518" s="48" t="s">
        <v>5990</v>
      </c>
      <c r="F2518" s="5" t="s">
        <v>20</v>
      </c>
      <c r="G2518" s="34">
        <v>44382</v>
      </c>
      <c r="H2518" s="5" t="s">
        <v>202</v>
      </c>
      <c r="I2518" s="5" t="s">
        <v>3979</v>
      </c>
      <c r="J2518" s="5" t="s">
        <v>202</v>
      </c>
      <c r="K2518" s="5"/>
      <c r="L2518" s="5" t="s">
        <v>24</v>
      </c>
      <c r="M2518" s="5" t="s">
        <v>3209</v>
      </c>
      <c r="N2518" s="5">
        <v>1</v>
      </c>
    </row>
    <row r="2519" spans="1:14" ht="36" customHeight="1" x14ac:dyDescent="0.25">
      <c r="A2519" s="4" t="s">
        <v>5991</v>
      </c>
      <c r="B2519" s="5" t="s">
        <v>5790</v>
      </c>
      <c r="C2519" s="5" t="s">
        <v>5939</v>
      </c>
      <c r="D2519" s="5" t="s">
        <v>5992</v>
      </c>
      <c r="E2519" s="48" t="s">
        <v>5993</v>
      </c>
      <c r="F2519" s="5" t="s">
        <v>20</v>
      </c>
      <c r="G2519" s="34">
        <v>44287</v>
      </c>
      <c r="H2519" s="5" t="s">
        <v>202</v>
      </c>
      <c r="I2519" s="5" t="s">
        <v>3979</v>
      </c>
      <c r="J2519" s="5" t="s">
        <v>202</v>
      </c>
      <c r="K2519" s="5"/>
      <c r="L2519" s="5" t="s">
        <v>24</v>
      </c>
      <c r="M2519" s="5" t="s">
        <v>3209</v>
      </c>
      <c r="N2519" s="5">
        <v>1</v>
      </c>
    </row>
    <row r="2520" spans="1:14" ht="72.75" customHeight="1" x14ac:dyDescent="0.25">
      <c r="A2520" s="4" t="s">
        <v>13404</v>
      </c>
      <c r="B2520" s="5" t="s">
        <v>5790</v>
      </c>
      <c r="C2520" s="5" t="s">
        <v>13393</v>
      </c>
      <c r="D2520" s="5" t="s">
        <v>13394</v>
      </c>
      <c r="E2520" s="48" t="s">
        <v>5750</v>
      </c>
      <c r="F2520" s="5" t="s">
        <v>20</v>
      </c>
      <c r="G2520" s="34" t="s">
        <v>13395</v>
      </c>
      <c r="H2520" s="5" t="s">
        <v>202</v>
      </c>
      <c r="I2520" s="5"/>
      <c r="J2520" s="5"/>
      <c r="K2520" s="5"/>
      <c r="L2520" s="5" t="s">
        <v>203</v>
      </c>
      <c r="M2520" s="5" t="s">
        <v>3209</v>
      </c>
      <c r="N2520" s="5">
        <v>1</v>
      </c>
    </row>
    <row r="2521" spans="1:14" ht="60" customHeight="1" x14ac:dyDescent="0.25">
      <c r="A2521" s="4" t="s">
        <v>13405</v>
      </c>
      <c r="B2521" s="5" t="s">
        <v>5790</v>
      </c>
      <c r="C2521" s="5" t="s">
        <v>13396</v>
      </c>
      <c r="D2521" s="5" t="s">
        <v>13397</v>
      </c>
      <c r="E2521" s="48" t="s">
        <v>13398</v>
      </c>
      <c r="F2521" s="5" t="s">
        <v>20</v>
      </c>
      <c r="G2521" s="34" t="s">
        <v>13399</v>
      </c>
      <c r="H2521" s="5" t="s">
        <v>202</v>
      </c>
      <c r="I2521" s="5"/>
      <c r="J2521" s="5"/>
      <c r="K2521" s="5"/>
      <c r="L2521" s="5" t="s">
        <v>203</v>
      </c>
      <c r="M2521" s="5" t="s">
        <v>3209</v>
      </c>
      <c r="N2521" s="5">
        <v>1</v>
      </c>
    </row>
    <row r="2522" spans="1:14" ht="70.5" customHeight="1" x14ac:dyDescent="0.25">
      <c r="A2522" s="4" t="s">
        <v>13406</v>
      </c>
      <c r="B2522" s="5" t="s">
        <v>5790</v>
      </c>
      <c r="C2522" s="5" t="s">
        <v>13396</v>
      </c>
      <c r="D2522" s="5" t="s">
        <v>13400</v>
      </c>
      <c r="E2522" s="48" t="s">
        <v>13401</v>
      </c>
      <c r="F2522" s="5" t="s">
        <v>20</v>
      </c>
      <c r="G2522" s="34" t="s">
        <v>13399</v>
      </c>
      <c r="H2522" s="5" t="s">
        <v>202</v>
      </c>
      <c r="I2522" s="5"/>
      <c r="J2522" s="5"/>
      <c r="K2522" s="5"/>
      <c r="L2522" s="5" t="s">
        <v>203</v>
      </c>
      <c r="M2522" s="5" t="s">
        <v>3209</v>
      </c>
      <c r="N2522" s="5">
        <v>1</v>
      </c>
    </row>
    <row r="2523" spans="1:14" ht="72" customHeight="1" x14ac:dyDescent="0.25">
      <c r="A2523" s="4" t="s">
        <v>13407</v>
      </c>
      <c r="B2523" s="5" t="s">
        <v>5790</v>
      </c>
      <c r="C2523" s="5" t="s">
        <v>13396</v>
      </c>
      <c r="D2523" s="5" t="s">
        <v>13402</v>
      </c>
      <c r="E2523" s="48" t="s">
        <v>13403</v>
      </c>
      <c r="F2523" s="5" t="s">
        <v>20</v>
      </c>
      <c r="G2523" s="34" t="s">
        <v>13399</v>
      </c>
      <c r="H2523" s="5" t="s">
        <v>202</v>
      </c>
      <c r="I2523" s="5"/>
      <c r="J2523" s="5"/>
      <c r="K2523" s="5"/>
      <c r="L2523" s="5" t="s">
        <v>203</v>
      </c>
      <c r="M2523" s="5" t="s">
        <v>3209</v>
      </c>
      <c r="N2523" s="5">
        <v>1</v>
      </c>
    </row>
    <row r="2524" spans="1:14" ht="71.25" customHeight="1" x14ac:dyDescent="0.25">
      <c r="A2524" s="4" t="s">
        <v>13408</v>
      </c>
      <c r="B2524" s="5" t="s">
        <v>5790</v>
      </c>
      <c r="C2524" s="5" t="s">
        <v>13396</v>
      </c>
      <c r="D2524" s="5" t="s">
        <v>5749</v>
      </c>
      <c r="E2524" s="48" t="s">
        <v>5750</v>
      </c>
      <c r="F2524" s="5" t="s">
        <v>20</v>
      </c>
      <c r="G2524" s="34" t="s">
        <v>13399</v>
      </c>
      <c r="H2524" s="5" t="s">
        <v>202</v>
      </c>
      <c r="I2524" s="5"/>
      <c r="J2524" s="5"/>
      <c r="K2524" s="5"/>
      <c r="L2524" s="5" t="s">
        <v>203</v>
      </c>
      <c r="M2524" s="5" t="s">
        <v>3209</v>
      </c>
      <c r="N2524" s="5">
        <v>1</v>
      </c>
    </row>
    <row r="2525" spans="1:14" ht="41.25" customHeight="1" x14ac:dyDescent="0.25">
      <c r="A2525" s="4" t="s">
        <v>5994</v>
      </c>
      <c r="B2525" s="5" t="s">
        <v>5995</v>
      </c>
      <c r="C2525" s="5" t="s">
        <v>5996</v>
      </c>
      <c r="D2525" s="77" t="s">
        <v>5997</v>
      </c>
      <c r="E2525" s="78">
        <v>680301360000</v>
      </c>
      <c r="F2525" s="5" t="s">
        <v>20</v>
      </c>
      <c r="G2525" s="161" t="s">
        <v>5998</v>
      </c>
      <c r="H2525" s="8" t="s">
        <v>202</v>
      </c>
      <c r="I2525" s="8" t="s">
        <v>4127</v>
      </c>
      <c r="J2525" s="8" t="s">
        <v>4127</v>
      </c>
      <c r="K2525" s="8"/>
      <c r="L2525" s="8" t="s">
        <v>203</v>
      </c>
      <c r="M2525" s="8" t="s">
        <v>204</v>
      </c>
      <c r="N2525" s="8">
        <v>25</v>
      </c>
    </row>
    <row r="2526" spans="1:14" ht="36" x14ac:dyDescent="0.25">
      <c r="A2526" s="4" t="s">
        <v>5999</v>
      </c>
      <c r="B2526" s="5" t="s">
        <v>5995</v>
      </c>
      <c r="C2526" s="5" t="s">
        <v>6000</v>
      </c>
      <c r="D2526" s="5" t="s">
        <v>6001</v>
      </c>
      <c r="E2526" s="79" t="s">
        <v>6002</v>
      </c>
      <c r="F2526" s="5" t="s">
        <v>201</v>
      </c>
      <c r="G2526" s="58">
        <v>43048</v>
      </c>
      <c r="H2526" s="8" t="s">
        <v>202</v>
      </c>
      <c r="I2526" s="8" t="s">
        <v>6003</v>
      </c>
      <c r="J2526" s="8" t="s">
        <v>6004</v>
      </c>
      <c r="K2526" s="8"/>
      <c r="L2526" s="8" t="s">
        <v>203</v>
      </c>
      <c r="M2526" s="8" t="s">
        <v>204</v>
      </c>
      <c r="N2526" s="8">
        <v>40</v>
      </c>
    </row>
    <row r="2527" spans="1:14" ht="36" x14ac:dyDescent="0.25">
      <c r="A2527" s="4" t="s">
        <v>6005</v>
      </c>
      <c r="B2527" s="5" t="s">
        <v>5995</v>
      </c>
      <c r="C2527" s="5" t="s">
        <v>6000</v>
      </c>
      <c r="D2527" s="17" t="s">
        <v>6006</v>
      </c>
      <c r="E2527" s="80" t="s">
        <v>6007</v>
      </c>
      <c r="F2527" s="5" t="s">
        <v>201</v>
      </c>
      <c r="G2527" s="58">
        <v>43046</v>
      </c>
      <c r="H2527" s="8" t="s">
        <v>202</v>
      </c>
      <c r="I2527" s="8" t="s">
        <v>5817</v>
      </c>
      <c r="J2527" s="8" t="s">
        <v>6008</v>
      </c>
      <c r="K2527" s="8"/>
      <c r="L2527" s="8" t="s">
        <v>203</v>
      </c>
      <c r="M2527" s="8" t="s">
        <v>204</v>
      </c>
      <c r="N2527" s="8">
        <v>11</v>
      </c>
    </row>
    <row r="2528" spans="1:14" ht="36" x14ac:dyDescent="0.25">
      <c r="A2528" s="4" t="s">
        <v>6009</v>
      </c>
      <c r="B2528" s="5" t="s">
        <v>5995</v>
      </c>
      <c r="C2528" s="5" t="s">
        <v>6000</v>
      </c>
      <c r="D2528" s="5" t="s">
        <v>6010</v>
      </c>
      <c r="E2528" s="79" t="s">
        <v>6011</v>
      </c>
      <c r="F2528" s="5" t="s">
        <v>20</v>
      </c>
      <c r="G2528" s="58">
        <v>42369</v>
      </c>
      <c r="H2528" s="8" t="s">
        <v>202</v>
      </c>
      <c r="I2528" s="8" t="s">
        <v>6012</v>
      </c>
      <c r="J2528" s="8" t="s">
        <v>6013</v>
      </c>
      <c r="K2528" s="8"/>
      <c r="L2528" s="8" t="s">
        <v>203</v>
      </c>
      <c r="M2528" s="8" t="s">
        <v>204</v>
      </c>
      <c r="N2528" s="8">
        <v>96</v>
      </c>
    </row>
    <row r="2529" spans="1:14" ht="36" x14ac:dyDescent="0.25">
      <c r="A2529" s="4" t="s">
        <v>6014</v>
      </c>
      <c r="B2529" s="5" t="s">
        <v>5995</v>
      </c>
      <c r="C2529" s="5" t="s">
        <v>6000</v>
      </c>
      <c r="D2529" s="5" t="s">
        <v>6015</v>
      </c>
      <c r="E2529" s="81" t="s">
        <v>6016</v>
      </c>
      <c r="F2529" s="5" t="s">
        <v>20</v>
      </c>
      <c r="G2529" s="58">
        <v>42369</v>
      </c>
      <c r="H2529" s="8" t="s">
        <v>202</v>
      </c>
      <c r="I2529" s="8" t="s">
        <v>5563</v>
      </c>
      <c r="J2529" s="8" t="s">
        <v>6017</v>
      </c>
      <c r="K2529" s="8"/>
      <c r="L2529" s="8" t="s">
        <v>203</v>
      </c>
      <c r="M2529" s="8" t="s">
        <v>236</v>
      </c>
      <c r="N2529" s="8">
        <v>144</v>
      </c>
    </row>
    <row r="2530" spans="1:14" ht="36" x14ac:dyDescent="0.25">
      <c r="A2530" s="4" t="s">
        <v>6018</v>
      </c>
      <c r="B2530" s="5" t="s">
        <v>5995</v>
      </c>
      <c r="C2530" s="5" t="s">
        <v>6000</v>
      </c>
      <c r="D2530" s="5" t="s">
        <v>6019</v>
      </c>
      <c r="E2530" s="79" t="s">
        <v>6020</v>
      </c>
      <c r="F2530" s="5" t="s">
        <v>20</v>
      </c>
      <c r="G2530" s="58">
        <v>43231</v>
      </c>
      <c r="H2530" s="8" t="s">
        <v>202</v>
      </c>
      <c r="I2530" s="8"/>
      <c r="J2530" s="8"/>
      <c r="K2530" s="8"/>
      <c r="L2530" s="8" t="s">
        <v>203</v>
      </c>
      <c r="M2530" s="8" t="s">
        <v>204</v>
      </c>
      <c r="N2530" s="8">
        <v>6</v>
      </c>
    </row>
    <row r="2531" spans="1:14" ht="36" x14ac:dyDescent="0.25">
      <c r="A2531" s="4" t="s">
        <v>6021</v>
      </c>
      <c r="B2531" s="5" t="s">
        <v>5995</v>
      </c>
      <c r="C2531" s="5" t="s">
        <v>6000</v>
      </c>
      <c r="D2531" s="5" t="s">
        <v>5861</v>
      </c>
      <c r="E2531" s="79" t="s">
        <v>5862</v>
      </c>
      <c r="F2531" s="5" t="s">
        <v>20</v>
      </c>
      <c r="G2531" s="58">
        <v>43231</v>
      </c>
      <c r="H2531" s="8" t="s">
        <v>202</v>
      </c>
      <c r="I2531" s="8"/>
      <c r="J2531" s="8"/>
      <c r="K2531" s="8"/>
      <c r="L2531" s="8" t="s">
        <v>203</v>
      </c>
      <c r="M2531" s="8" t="s">
        <v>204</v>
      </c>
      <c r="N2531" s="8">
        <v>4</v>
      </c>
    </row>
    <row r="2532" spans="1:14" ht="36" x14ac:dyDescent="0.25">
      <c r="A2532" s="4" t="s">
        <v>6022</v>
      </c>
      <c r="B2532" s="5" t="s">
        <v>5995</v>
      </c>
      <c r="C2532" s="5" t="s">
        <v>6000</v>
      </c>
      <c r="D2532" s="5" t="s">
        <v>6023</v>
      </c>
      <c r="E2532" s="79" t="s">
        <v>6024</v>
      </c>
      <c r="F2532" s="5" t="s">
        <v>20</v>
      </c>
      <c r="G2532" s="58">
        <v>43231</v>
      </c>
      <c r="H2532" s="8" t="s">
        <v>202</v>
      </c>
      <c r="I2532" s="8"/>
      <c r="J2532" s="8"/>
      <c r="K2532" s="8"/>
      <c r="L2532" s="8" t="s">
        <v>203</v>
      </c>
      <c r="M2532" s="8" t="s">
        <v>204</v>
      </c>
      <c r="N2532" s="8">
        <v>6</v>
      </c>
    </row>
    <row r="2533" spans="1:14" ht="36" x14ac:dyDescent="0.25">
      <c r="A2533" s="4" t="s">
        <v>6025</v>
      </c>
      <c r="B2533" s="5" t="s">
        <v>5995</v>
      </c>
      <c r="C2533" s="5" t="s">
        <v>6000</v>
      </c>
      <c r="D2533" s="5" t="s">
        <v>6026</v>
      </c>
      <c r="E2533" s="79" t="s">
        <v>6027</v>
      </c>
      <c r="F2533" s="5" t="s">
        <v>20</v>
      </c>
      <c r="G2533" s="58">
        <v>43231</v>
      </c>
      <c r="H2533" s="8" t="s">
        <v>202</v>
      </c>
      <c r="I2533" s="8"/>
      <c r="J2533" s="8"/>
      <c r="K2533" s="8"/>
      <c r="L2533" s="8" t="s">
        <v>203</v>
      </c>
      <c r="M2533" s="8" t="s">
        <v>204</v>
      </c>
      <c r="N2533" s="8">
        <v>2</v>
      </c>
    </row>
    <row r="2534" spans="1:14" ht="36" x14ac:dyDescent="0.25">
      <c r="A2534" s="4" t="s">
        <v>6028</v>
      </c>
      <c r="B2534" s="5" t="s">
        <v>5995</v>
      </c>
      <c r="C2534" s="5" t="s">
        <v>6000</v>
      </c>
      <c r="D2534" s="5" t="s">
        <v>6029</v>
      </c>
      <c r="E2534" s="79" t="s">
        <v>6030</v>
      </c>
      <c r="F2534" s="5" t="s">
        <v>20</v>
      </c>
      <c r="G2534" s="58">
        <v>43231</v>
      </c>
      <c r="H2534" s="8" t="s">
        <v>202</v>
      </c>
      <c r="I2534" s="8"/>
      <c r="J2534" s="8"/>
      <c r="K2534" s="8"/>
      <c r="L2534" s="8" t="s">
        <v>203</v>
      </c>
      <c r="M2534" s="8" t="s">
        <v>204</v>
      </c>
      <c r="N2534" s="8">
        <v>6</v>
      </c>
    </row>
    <row r="2535" spans="1:14" ht="36" x14ac:dyDescent="0.25">
      <c r="A2535" s="4" t="s">
        <v>6031</v>
      </c>
      <c r="B2535" s="5" t="s">
        <v>5995</v>
      </c>
      <c r="C2535" s="5" t="s">
        <v>6000</v>
      </c>
      <c r="D2535" s="5" t="s">
        <v>6032</v>
      </c>
      <c r="E2535" s="79" t="s">
        <v>6033</v>
      </c>
      <c r="F2535" s="5" t="s">
        <v>20</v>
      </c>
      <c r="G2535" s="58">
        <v>43231</v>
      </c>
      <c r="H2535" s="8" t="s">
        <v>202</v>
      </c>
      <c r="I2535" s="8"/>
      <c r="J2535" s="8"/>
      <c r="K2535" s="8"/>
      <c r="L2535" s="8" t="s">
        <v>203</v>
      </c>
      <c r="M2535" s="8" t="s">
        <v>204</v>
      </c>
      <c r="N2535" s="8">
        <v>8</v>
      </c>
    </row>
    <row r="2536" spans="1:14" ht="48" x14ac:dyDescent="0.25">
      <c r="A2536" s="4" t="s">
        <v>6034</v>
      </c>
      <c r="B2536" s="5" t="s">
        <v>5995</v>
      </c>
      <c r="C2536" s="5" t="s">
        <v>6000</v>
      </c>
      <c r="D2536" s="5" t="s">
        <v>6035</v>
      </c>
      <c r="E2536" s="82">
        <v>500500410000</v>
      </c>
      <c r="F2536" s="5" t="s">
        <v>20</v>
      </c>
      <c r="G2536" s="58">
        <v>42971</v>
      </c>
      <c r="H2536" s="8" t="s">
        <v>202</v>
      </c>
      <c r="I2536" s="8"/>
      <c r="J2536" s="8"/>
      <c r="K2536" s="8"/>
      <c r="L2536" s="8" t="s">
        <v>203</v>
      </c>
      <c r="M2536" s="8" t="s">
        <v>204</v>
      </c>
      <c r="N2536" s="8">
        <v>1</v>
      </c>
    </row>
    <row r="2537" spans="1:14" ht="36" x14ac:dyDescent="0.25">
      <c r="A2537" s="4" t="s">
        <v>6036</v>
      </c>
      <c r="B2537" s="5" t="s">
        <v>5995</v>
      </c>
      <c r="C2537" s="5" t="s">
        <v>6000</v>
      </c>
      <c r="D2537" s="5" t="s">
        <v>6037</v>
      </c>
      <c r="E2537" s="79" t="s">
        <v>6038</v>
      </c>
      <c r="F2537" s="5" t="s">
        <v>20</v>
      </c>
      <c r="G2537" s="58">
        <v>42369</v>
      </c>
      <c r="H2537" s="8" t="s">
        <v>202</v>
      </c>
      <c r="I2537" s="5"/>
      <c r="J2537" s="8"/>
      <c r="K2537" s="5"/>
      <c r="L2537" s="8" t="s">
        <v>203</v>
      </c>
      <c r="M2537" s="8" t="s">
        <v>204</v>
      </c>
      <c r="N2537" s="8">
        <v>425</v>
      </c>
    </row>
    <row r="2538" spans="1:14" ht="36" x14ac:dyDescent="0.25">
      <c r="A2538" s="4" t="s">
        <v>6039</v>
      </c>
      <c r="B2538" s="5" t="s">
        <v>5995</v>
      </c>
      <c r="C2538" s="5" t="s">
        <v>6000</v>
      </c>
      <c r="D2538" s="5" t="s">
        <v>6040</v>
      </c>
      <c r="E2538" s="79" t="s">
        <v>6041</v>
      </c>
      <c r="F2538" s="5" t="s">
        <v>207</v>
      </c>
      <c r="G2538" s="58">
        <v>43056</v>
      </c>
      <c r="H2538" s="8" t="s">
        <v>202</v>
      </c>
      <c r="I2538" s="8" t="s">
        <v>5817</v>
      </c>
      <c r="J2538" s="8" t="s">
        <v>6042</v>
      </c>
      <c r="K2538" s="8"/>
      <c r="L2538" s="8" t="s">
        <v>203</v>
      </c>
      <c r="M2538" s="8" t="s">
        <v>204</v>
      </c>
      <c r="N2538" s="8">
        <v>82</v>
      </c>
    </row>
    <row r="2539" spans="1:14" ht="36" x14ac:dyDescent="0.25">
      <c r="A2539" s="4" t="s">
        <v>6043</v>
      </c>
      <c r="B2539" s="5" t="s">
        <v>5995</v>
      </c>
      <c r="C2539" s="5" t="s">
        <v>6000</v>
      </c>
      <c r="D2539" s="5" t="s">
        <v>6044</v>
      </c>
      <c r="E2539" s="79" t="s">
        <v>6045</v>
      </c>
      <c r="F2539" s="5" t="s">
        <v>20</v>
      </c>
      <c r="G2539" s="58">
        <v>42369</v>
      </c>
      <c r="H2539" s="8" t="s">
        <v>202</v>
      </c>
      <c r="I2539" s="8"/>
      <c r="J2539" s="8"/>
      <c r="K2539" s="8"/>
      <c r="L2539" s="8" t="s">
        <v>203</v>
      </c>
      <c r="M2539" s="8" t="s">
        <v>204</v>
      </c>
      <c r="N2539" s="8">
        <v>8</v>
      </c>
    </row>
    <row r="2540" spans="1:14" ht="36" x14ac:dyDescent="0.25">
      <c r="A2540" s="4" t="s">
        <v>6046</v>
      </c>
      <c r="B2540" s="5" t="s">
        <v>5995</v>
      </c>
      <c r="C2540" s="5" t="s">
        <v>6000</v>
      </c>
      <c r="D2540" s="5" t="s">
        <v>6047</v>
      </c>
      <c r="E2540" s="79" t="s">
        <v>6048</v>
      </c>
      <c r="F2540" s="5" t="s">
        <v>201</v>
      </c>
      <c r="G2540" s="58">
        <v>43231</v>
      </c>
      <c r="H2540" s="8" t="s">
        <v>202</v>
      </c>
      <c r="I2540" s="8" t="s">
        <v>464</v>
      </c>
      <c r="J2540" s="8" t="s">
        <v>6049</v>
      </c>
      <c r="K2540" s="8"/>
      <c r="L2540" s="8" t="s">
        <v>203</v>
      </c>
      <c r="M2540" s="8" t="s">
        <v>204</v>
      </c>
      <c r="N2540" s="8">
        <v>60</v>
      </c>
    </row>
    <row r="2541" spans="1:14" ht="36" x14ac:dyDescent="0.25">
      <c r="A2541" s="4" t="s">
        <v>6050</v>
      </c>
      <c r="B2541" s="5" t="s">
        <v>5995</v>
      </c>
      <c r="C2541" s="5" t="s">
        <v>6000</v>
      </c>
      <c r="D2541" s="5" t="s">
        <v>6051</v>
      </c>
      <c r="E2541" s="79" t="s">
        <v>6052</v>
      </c>
      <c r="F2541" s="5" t="s">
        <v>201</v>
      </c>
      <c r="G2541" s="58">
        <v>43231</v>
      </c>
      <c r="H2541" s="8" t="s">
        <v>202</v>
      </c>
      <c r="I2541" s="8" t="s">
        <v>464</v>
      </c>
      <c r="J2541" s="8" t="s">
        <v>6053</v>
      </c>
      <c r="K2541" s="8"/>
      <c r="L2541" s="8" t="s">
        <v>203</v>
      </c>
      <c r="M2541" s="8" t="s">
        <v>204</v>
      </c>
      <c r="N2541" s="8">
        <v>6</v>
      </c>
    </row>
    <row r="2542" spans="1:14" ht="36" x14ac:dyDescent="0.25">
      <c r="A2542" s="4" t="s">
        <v>6054</v>
      </c>
      <c r="B2542" s="5" t="s">
        <v>5995</v>
      </c>
      <c r="C2542" s="5" t="s">
        <v>6000</v>
      </c>
      <c r="D2542" s="5" t="s">
        <v>6055</v>
      </c>
      <c r="E2542" s="79" t="s">
        <v>6056</v>
      </c>
      <c r="F2542" s="5" t="s">
        <v>201</v>
      </c>
      <c r="G2542" s="58">
        <v>43231</v>
      </c>
      <c r="H2542" s="8" t="s">
        <v>202</v>
      </c>
      <c r="I2542" s="8" t="s">
        <v>464</v>
      </c>
      <c r="J2542" s="8" t="s">
        <v>6057</v>
      </c>
      <c r="K2542" s="8"/>
      <c r="L2542" s="8" t="s">
        <v>203</v>
      </c>
      <c r="M2542" s="8" t="s">
        <v>204</v>
      </c>
      <c r="N2542" s="8">
        <v>7</v>
      </c>
    </row>
    <row r="2543" spans="1:14" ht="36" x14ac:dyDescent="0.25">
      <c r="A2543" s="4" t="s">
        <v>6058</v>
      </c>
      <c r="B2543" s="5" t="s">
        <v>5995</v>
      </c>
      <c r="C2543" s="5" t="s">
        <v>6000</v>
      </c>
      <c r="D2543" s="5" t="s">
        <v>6059</v>
      </c>
      <c r="E2543" s="79" t="s">
        <v>6060</v>
      </c>
      <c r="F2543" s="5" t="s">
        <v>201</v>
      </c>
      <c r="G2543" s="58">
        <v>43231</v>
      </c>
      <c r="H2543" s="8" t="s">
        <v>202</v>
      </c>
      <c r="I2543" s="8" t="s">
        <v>464</v>
      </c>
      <c r="J2543" s="8" t="s">
        <v>6061</v>
      </c>
      <c r="K2543" s="8"/>
      <c r="L2543" s="8" t="s">
        <v>203</v>
      </c>
      <c r="M2543" s="8" t="s">
        <v>204</v>
      </c>
      <c r="N2543" s="8">
        <v>2</v>
      </c>
    </row>
    <row r="2544" spans="1:14" ht="36" x14ac:dyDescent="0.25">
      <c r="A2544" s="4" t="s">
        <v>6062</v>
      </c>
      <c r="B2544" s="5" t="s">
        <v>5995</v>
      </c>
      <c r="C2544" s="5" t="s">
        <v>6000</v>
      </c>
      <c r="D2544" s="5" t="s">
        <v>6063</v>
      </c>
      <c r="E2544" s="79" t="s">
        <v>6064</v>
      </c>
      <c r="F2544" s="5" t="s">
        <v>201</v>
      </c>
      <c r="G2544" s="58">
        <v>43231</v>
      </c>
      <c r="H2544" s="8" t="s">
        <v>202</v>
      </c>
      <c r="I2544" s="8" t="s">
        <v>464</v>
      </c>
      <c r="J2544" s="8" t="s">
        <v>6065</v>
      </c>
      <c r="K2544" s="8"/>
      <c r="L2544" s="8" t="s">
        <v>203</v>
      </c>
      <c r="M2544" s="8" t="s">
        <v>204</v>
      </c>
      <c r="N2544" s="8">
        <v>2</v>
      </c>
    </row>
    <row r="2545" spans="1:14" ht="36" x14ac:dyDescent="0.25">
      <c r="A2545" s="4" t="s">
        <v>6066</v>
      </c>
      <c r="B2545" s="5" t="s">
        <v>5995</v>
      </c>
      <c r="C2545" s="5" t="s">
        <v>6000</v>
      </c>
      <c r="D2545" s="5" t="s">
        <v>6067</v>
      </c>
      <c r="E2545" s="82">
        <v>224494160000</v>
      </c>
      <c r="F2545" s="5" t="s">
        <v>207</v>
      </c>
      <c r="G2545" s="58">
        <v>42733</v>
      </c>
      <c r="H2545" s="8" t="s">
        <v>202</v>
      </c>
      <c r="I2545" s="5" t="s">
        <v>6068</v>
      </c>
      <c r="J2545" s="8" t="s">
        <v>6069</v>
      </c>
      <c r="K2545" s="5"/>
      <c r="L2545" s="8" t="s">
        <v>203</v>
      </c>
      <c r="M2545" s="8" t="s">
        <v>204</v>
      </c>
      <c r="N2545" s="8">
        <v>2</v>
      </c>
    </row>
    <row r="2546" spans="1:14" ht="36" x14ac:dyDescent="0.25">
      <c r="A2546" s="4" t="s">
        <v>6070</v>
      </c>
      <c r="B2546" s="5" t="s">
        <v>5995</v>
      </c>
      <c r="C2546" s="5" t="s">
        <v>6000</v>
      </c>
      <c r="D2546" s="5" t="s">
        <v>6071</v>
      </c>
      <c r="E2546" s="79" t="s">
        <v>6072</v>
      </c>
      <c r="F2546" s="5" t="s">
        <v>20</v>
      </c>
      <c r="G2546" s="58">
        <v>42369</v>
      </c>
      <c r="H2546" s="8" t="s">
        <v>202</v>
      </c>
      <c r="I2546" s="8"/>
      <c r="J2546" s="8"/>
      <c r="K2546" s="8"/>
      <c r="L2546" s="8" t="s">
        <v>203</v>
      </c>
      <c r="M2546" s="8" t="s">
        <v>204</v>
      </c>
      <c r="N2546" s="8">
        <v>18</v>
      </c>
    </row>
    <row r="2547" spans="1:14" ht="36" x14ac:dyDescent="0.25">
      <c r="A2547" s="4" t="s">
        <v>6073</v>
      </c>
      <c r="B2547" s="5" t="s">
        <v>5995</v>
      </c>
      <c r="C2547" s="5" t="s">
        <v>6000</v>
      </c>
      <c r="D2547" s="5" t="s">
        <v>6074</v>
      </c>
      <c r="E2547" s="79" t="s">
        <v>6075</v>
      </c>
      <c r="F2547" s="5" t="s">
        <v>20</v>
      </c>
      <c r="G2547" s="58">
        <v>42369</v>
      </c>
      <c r="H2547" s="8" t="s">
        <v>202</v>
      </c>
      <c r="I2547" s="8"/>
      <c r="J2547" s="8"/>
      <c r="K2547" s="8"/>
      <c r="L2547" s="8" t="s">
        <v>203</v>
      </c>
      <c r="M2547" s="8" t="s">
        <v>204</v>
      </c>
      <c r="N2547" s="8">
        <v>73</v>
      </c>
    </row>
    <row r="2548" spans="1:14" ht="36" x14ac:dyDescent="0.25">
      <c r="A2548" s="4" t="s">
        <v>6076</v>
      </c>
      <c r="B2548" s="5" t="s">
        <v>5995</v>
      </c>
      <c r="C2548" s="5" t="s">
        <v>6000</v>
      </c>
      <c r="D2548" s="5" t="s">
        <v>6077</v>
      </c>
      <c r="E2548" s="79" t="s">
        <v>6078</v>
      </c>
      <c r="F2548" s="5" t="s">
        <v>20</v>
      </c>
      <c r="G2548" s="58">
        <v>42369</v>
      </c>
      <c r="H2548" s="8" t="s">
        <v>202</v>
      </c>
      <c r="I2548" s="8"/>
      <c r="J2548" s="8"/>
      <c r="K2548" s="8"/>
      <c r="L2548" s="8" t="s">
        <v>203</v>
      </c>
      <c r="M2548" s="8" t="s">
        <v>204</v>
      </c>
      <c r="N2548" s="8">
        <v>25</v>
      </c>
    </row>
    <row r="2549" spans="1:14" ht="36" x14ac:dyDescent="0.25">
      <c r="A2549" s="4" t="s">
        <v>6079</v>
      </c>
      <c r="B2549" s="5" t="s">
        <v>5995</v>
      </c>
      <c r="C2549" s="5" t="s">
        <v>6000</v>
      </c>
      <c r="D2549" s="5" t="s">
        <v>6080</v>
      </c>
      <c r="E2549" s="79" t="s">
        <v>6081</v>
      </c>
      <c r="F2549" s="5" t="s">
        <v>20</v>
      </c>
      <c r="G2549" s="58">
        <v>42369</v>
      </c>
      <c r="H2549" s="8" t="s">
        <v>202</v>
      </c>
      <c r="I2549" s="8"/>
      <c r="J2549" s="8"/>
      <c r="K2549" s="8"/>
      <c r="L2549" s="8" t="s">
        <v>203</v>
      </c>
      <c r="M2549" s="8" t="s">
        <v>204</v>
      </c>
      <c r="N2549" s="8">
        <v>1</v>
      </c>
    </row>
    <row r="2550" spans="1:14" ht="36" x14ac:dyDescent="0.25">
      <c r="A2550" s="4" t="s">
        <v>6082</v>
      </c>
      <c r="B2550" s="5" t="s">
        <v>5995</v>
      </c>
      <c r="C2550" s="5" t="s">
        <v>6000</v>
      </c>
      <c r="D2550" s="5" t="s">
        <v>6083</v>
      </c>
      <c r="E2550" s="79" t="s">
        <v>6084</v>
      </c>
      <c r="F2550" s="5" t="s">
        <v>20</v>
      </c>
      <c r="G2550" s="58">
        <v>42369</v>
      </c>
      <c r="H2550" s="8" t="s">
        <v>202</v>
      </c>
      <c r="I2550" s="8"/>
      <c r="J2550" s="8"/>
      <c r="K2550" s="8"/>
      <c r="L2550" s="8" t="s">
        <v>203</v>
      </c>
      <c r="M2550" s="8" t="s">
        <v>204</v>
      </c>
      <c r="N2550" s="8">
        <v>70</v>
      </c>
    </row>
    <row r="2551" spans="1:14" ht="36" x14ac:dyDescent="0.25">
      <c r="A2551" s="4" t="s">
        <v>6085</v>
      </c>
      <c r="B2551" s="5" t="s">
        <v>5995</v>
      </c>
      <c r="C2551" s="5" t="s">
        <v>6000</v>
      </c>
      <c r="D2551" s="5" t="s">
        <v>6086</v>
      </c>
      <c r="E2551" s="79" t="s">
        <v>6087</v>
      </c>
      <c r="F2551" s="5" t="s">
        <v>421</v>
      </c>
      <c r="G2551" s="58">
        <v>42369</v>
      </c>
      <c r="H2551" s="8" t="s">
        <v>202</v>
      </c>
      <c r="I2551" s="8" t="s">
        <v>6088</v>
      </c>
      <c r="J2551" s="8" t="s">
        <v>6089</v>
      </c>
      <c r="K2551" s="8"/>
      <c r="L2551" s="8" t="s">
        <v>203</v>
      </c>
      <c r="M2551" s="8" t="s">
        <v>204</v>
      </c>
      <c r="N2551" s="8">
        <v>395</v>
      </c>
    </row>
    <row r="2552" spans="1:14" ht="36" x14ac:dyDescent="0.25">
      <c r="A2552" s="4" t="s">
        <v>6090</v>
      </c>
      <c r="B2552" s="5" t="s">
        <v>5995</v>
      </c>
      <c r="C2552" s="5" t="s">
        <v>6000</v>
      </c>
      <c r="D2552" s="83" t="s">
        <v>6091</v>
      </c>
      <c r="E2552" s="82">
        <v>224493090000</v>
      </c>
      <c r="F2552" s="5" t="s">
        <v>210</v>
      </c>
      <c r="G2552" s="58">
        <v>43633</v>
      </c>
      <c r="H2552" s="8" t="s">
        <v>202</v>
      </c>
      <c r="I2552" s="8" t="s">
        <v>5817</v>
      </c>
      <c r="J2552" s="8" t="s">
        <v>6092</v>
      </c>
      <c r="K2552" s="8"/>
      <c r="L2552" s="8" t="s">
        <v>203</v>
      </c>
      <c r="M2552" s="84" t="s">
        <v>204</v>
      </c>
      <c r="N2552" s="84">
        <v>1</v>
      </c>
    </row>
    <row r="2553" spans="1:14" ht="36" x14ac:dyDescent="0.25">
      <c r="A2553" s="4" t="s">
        <v>6093</v>
      </c>
      <c r="B2553" s="5" t="s">
        <v>5995</v>
      </c>
      <c r="C2553" s="5" t="s">
        <v>6000</v>
      </c>
      <c r="D2553" s="83" t="s">
        <v>6094</v>
      </c>
      <c r="E2553" s="79" t="s">
        <v>6095</v>
      </c>
      <c r="F2553" s="5" t="s">
        <v>210</v>
      </c>
      <c r="G2553" s="58">
        <v>43724</v>
      </c>
      <c r="H2553" s="8" t="s">
        <v>202</v>
      </c>
      <c r="I2553" s="8" t="s">
        <v>5817</v>
      </c>
      <c r="J2553" s="8" t="s">
        <v>6096</v>
      </c>
      <c r="K2553" s="8"/>
      <c r="L2553" s="8" t="s">
        <v>203</v>
      </c>
      <c r="M2553" s="84" t="s">
        <v>204</v>
      </c>
      <c r="N2553" s="84">
        <v>1</v>
      </c>
    </row>
    <row r="2554" spans="1:14" ht="36" x14ac:dyDescent="0.25">
      <c r="A2554" s="4" t="s">
        <v>6097</v>
      </c>
      <c r="B2554" s="5" t="s">
        <v>5995</v>
      </c>
      <c r="C2554" s="5" t="s">
        <v>6000</v>
      </c>
      <c r="D2554" s="6" t="s">
        <v>6098</v>
      </c>
      <c r="E2554" s="79" t="s">
        <v>6099</v>
      </c>
      <c r="F2554" s="5" t="s">
        <v>1747</v>
      </c>
      <c r="G2554" s="85">
        <v>43684</v>
      </c>
      <c r="H2554" s="8" t="s">
        <v>202</v>
      </c>
      <c r="I2554" s="8" t="s">
        <v>5817</v>
      </c>
      <c r="J2554" s="8"/>
      <c r="K2554" s="8"/>
      <c r="L2554" s="8" t="s">
        <v>203</v>
      </c>
      <c r="M2554" s="6" t="s">
        <v>204</v>
      </c>
      <c r="N2554" s="6">
        <v>2</v>
      </c>
    </row>
    <row r="2555" spans="1:14" ht="36" x14ac:dyDescent="0.25">
      <c r="A2555" s="4" t="s">
        <v>6100</v>
      </c>
      <c r="B2555" s="5" t="s">
        <v>5995</v>
      </c>
      <c r="C2555" s="5" t="s">
        <v>6000</v>
      </c>
      <c r="D2555" s="6" t="s">
        <v>6101</v>
      </c>
      <c r="E2555" s="79" t="s">
        <v>6102</v>
      </c>
      <c r="F2555" s="5" t="s">
        <v>207</v>
      </c>
      <c r="G2555" s="85">
        <v>43237</v>
      </c>
      <c r="H2555" s="8" t="s">
        <v>202</v>
      </c>
      <c r="I2555" s="8" t="s">
        <v>5817</v>
      </c>
      <c r="J2555" s="8" t="s">
        <v>6103</v>
      </c>
      <c r="K2555" s="8"/>
      <c r="L2555" s="8" t="s">
        <v>203</v>
      </c>
      <c r="M2555" s="84" t="s">
        <v>204</v>
      </c>
      <c r="N2555" s="6">
        <v>1</v>
      </c>
    </row>
    <row r="2556" spans="1:14" ht="36" x14ac:dyDescent="0.25">
      <c r="A2556" s="4" t="s">
        <v>6104</v>
      </c>
      <c r="B2556" s="5" t="s">
        <v>5995</v>
      </c>
      <c r="C2556" s="5" t="s">
        <v>6000</v>
      </c>
      <c r="D2556" s="6" t="s">
        <v>6105</v>
      </c>
      <c r="E2556" s="79" t="s">
        <v>6106</v>
      </c>
      <c r="F2556" s="5" t="s">
        <v>207</v>
      </c>
      <c r="G2556" s="85">
        <v>43237</v>
      </c>
      <c r="H2556" s="8" t="s">
        <v>202</v>
      </c>
      <c r="I2556" s="8" t="s">
        <v>5817</v>
      </c>
      <c r="J2556" s="8" t="s">
        <v>6107</v>
      </c>
      <c r="K2556" s="8"/>
      <c r="L2556" s="8" t="s">
        <v>203</v>
      </c>
      <c r="M2556" s="84" t="s">
        <v>204</v>
      </c>
      <c r="N2556" s="6">
        <v>2</v>
      </c>
    </row>
    <row r="2557" spans="1:14" ht="36" x14ac:dyDescent="0.25">
      <c r="A2557" s="4" t="s">
        <v>6108</v>
      </c>
      <c r="B2557" s="5" t="s">
        <v>5995</v>
      </c>
      <c r="C2557" s="5" t="s">
        <v>6000</v>
      </c>
      <c r="D2557" s="6" t="s">
        <v>6109</v>
      </c>
      <c r="E2557" s="79" t="s">
        <v>6110</v>
      </c>
      <c r="F2557" s="5" t="s">
        <v>421</v>
      </c>
      <c r="G2557" s="85">
        <v>43237</v>
      </c>
      <c r="H2557" s="8" t="s">
        <v>202</v>
      </c>
      <c r="I2557" s="5" t="s">
        <v>6111</v>
      </c>
      <c r="J2557" s="8">
        <v>100.3</v>
      </c>
      <c r="K2557" s="5"/>
      <c r="L2557" s="8" t="s">
        <v>203</v>
      </c>
      <c r="M2557" s="84" t="s">
        <v>276</v>
      </c>
      <c r="N2557" s="6">
        <v>100.3</v>
      </c>
    </row>
    <row r="2558" spans="1:14" ht="36" x14ac:dyDescent="0.25">
      <c r="A2558" s="4" t="s">
        <v>6112</v>
      </c>
      <c r="B2558" s="5" t="s">
        <v>5995</v>
      </c>
      <c r="C2558" s="5" t="s">
        <v>6000</v>
      </c>
      <c r="D2558" s="6" t="s">
        <v>6113</v>
      </c>
      <c r="E2558" s="79" t="s">
        <v>6114</v>
      </c>
      <c r="F2558" s="5" t="s">
        <v>1747</v>
      </c>
      <c r="G2558" s="85">
        <v>43684</v>
      </c>
      <c r="H2558" s="8" t="s">
        <v>202</v>
      </c>
      <c r="I2558" s="8"/>
      <c r="J2558" s="8"/>
      <c r="K2558" s="8"/>
      <c r="L2558" s="8" t="s">
        <v>203</v>
      </c>
      <c r="M2558" s="84" t="s">
        <v>204</v>
      </c>
      <c r="N2558" s="6">
        <v>1</v>
      </c>
    </row>
    <row r="2559" spans="1:14" ht="36" x14ac:dyDescent="0.25">
      <c r="A2559" s="4" t="s">
        <v>6115</v>
      </c>
      <c r="B2559" s="5" t="s">
        <v>5995</v>
      </c>
      <c r="C2559" s="5" t="s">
        <v>6000</v>
      </c>
      <c r="D2559" s="6" t="s">
        <v>6116</v>
      </c>
      <c r="E2559" s="79" t="s">
        <v>6117</v>
      </c>
      <c r="F2559" s="5" t="s">
        <v>20</v>
      </c>
      <c r="G2559" s="85">
        <v>43566</v>
      </c>
      <c r="H2559" s="8" t="s">
        <v>202</v>
      </c>
      <c r="I2559" s="8"/>
      <c r="J2559" s="8"/>
      <c r="K2559" s="8"/>
      <c r="L2559" s="8" t="s">
        <v>203</v>
      </c>
      <c r="M2559" s="6" t="s">
        <v>276</v>
      </c>
      <c r="N2559" s="6">
        <v>34</v>
      </c>
    </row>
    <row r="2560" spans="1:14" ht="36" x14ac:dyDescent="0.25">
      <c r="A2560" s="4" t="s">
        <v>6118</v>
      </c>
      <c r="B2560" s="5" t="s">
        <v>5995</v>
      </c>
      <c r="C2560" s="5" t="s">
        <v>6000</v>
      </c>
      <c r="D2560" s="6" t="s">
        <v>6119</v>
      </c>
      <c r="E2560" s="79" t="s">
        <v>6120</v>
      </c>
      <c r="F2560" s="5" t="s">
        <v>207</v>
      </c>
      <c r="G2560" s="85">
        <v>43775</v>
      </c>
      <c r="H2560" s="8" t="s">
        <v>202</v>
      </c>
      <c r="I2560" s="8" t="s">
        <v>5817</v>
      </c>
      <c r="J2560" s="8" t="s">
        <v>6121</v>
      </c>
      <c r="K2560" s="8"/>
      <c r="L2560" s="8" t="s">
        <v>203</v>
      </c>
      <c r="M2560" s="6" t="s">
        <v>204</v>
      </c>
      <c r="N2560" s="6">
        <v>4</v>
      </c>
    </row>
    <row r="2561" spans="1:14" ht="36" x14ac:dyDescent="0.25">
      <c r="A2561" s="4" t="s">
        <v>6122</v>
      </c>
      <c r="B2561" s="5" t="s">
        <v>5995</v>
      </c>
      <c r="C2561" s="5" t="s">
        <v>6000</v>
      </c>
      <c r="D2561" s="6" t="s">
        <v>6123</v>
      </c>
      <c r="E2561" s="79" t="s">
        <v>6124</v>
      </c>
      <c r="F2561" s="5" t="s">
        <v>20</v>
      </c>
      <c r="G2561" s="85">
        <v>42369</v>
      </c>
      <c r="H2561" s="8" t="s">
        <v>202</v>
      </c>
      <c r="I2561" s="8"/>
      <c r="J2561" s="8"/>
      <c r="K2561" s="8"/>
      <c r="L2561" s="8" t="s">
        <v>203</v>
      </c>
      <c r="M2561" s="84" t="s">
        <v>236</v>
      </c>
      <c r="N2561" s="6">
        <v>24</v>
      </c>
    </row>
    <row r="2562" spans="1:14" ht="36" x14ac:dyDescent="0.25">
      <c r="A2562" s="4" t="s">
        <v>6125</v>
      </c>
      <c r="B2562" s="5" t="s">
        <v>5995</v>
      </c>
      <c r="C2562" s="5" t="s">
        <v>6000</v>
      </c>
      <c r="D2562" s="83" t="s">
        <v>6126</v>
      </c>
      <c r="E2562" s="79" t="s">
        <v>6127</v>
      </c>
      <c r="F2562" s="5" t="s">
        <v>210</v>
      </c>
      <c r="G2562" s="85">
        <v>43633</v>
      </c>
      <c r="H2562" s="8" t="s">
        <v>202</v>
      </c>
      <c r="I2562" s="8" t="s">
        <v>6128</v>
      </c>
      <c r="J2562" s="8" t="s">
        <v>6129</v>
      </c>
      <c r="K2562" s="8"/>
      <c r="L2562" s="8" t="s">
        <v>203</v>
      </c>
      <c r="M2562" s="84" t="s">
        <v>204</v>
      </c>
      <c r="N2562" s="6">
        <v>1</v>
      </c>
    </row>
    <row r="2563" spans="1:14" ht="36" x14ac:dyDescent="0.25">
      <c r="A2563" s="4" t="s">
        <v>6130</v>
      </c>
      <c r="B2563" s="5" t="s">
        <v>5995</v>
      </c>
      <c r="C2563" s="5" t="s">
        <v>6000</v>
      </c>
      <c r="D2563" s="6" t="s">
        <v>6131</v>
      </c>
      <c r="E2563" s="82">
        <v>224492310000</v>
      </c>
      <c r="F2563" s="5" t="s">
        <v>207</v>
      </c>
      <c r="G2563" s="85">
        <v>43700</v>
      </c>
      <c r="H2563" s="8" t="s">
        <v>202</v>
      </c>
      <c r="I2563" s="8" t="s">
        <v>5817</v>
      </c>
      <c r="J2563" s="8" t="s">
        <v>6132</v>
      </c>
      <c r="K2563" s="8"/>
      <c r="L2563" s="8" t="s">
        <v>203</v>
      </c>
      <c r="M2563" s="84" t="s">
        <v>204</v>
      </c>
      <c r="N2563" s="6">
        <v>20</v>
      </c>
    </row>
    <row r="2564" spans="1:14" ht="36" x14ac:dyDescent="0.25">
      <c r="A2564" s="4" t="s">
        <v>6133</v>
      </c>
      <c r="B2564" s="5" t="s">
        <v>5995</v>
      </c>
      <c r="C2564" s="5" t="s">
        <v>6000</v>
      </c>
      <c r="D2564" s="86" t="s">
        <v>6134</v>
      </c>
      <c r="E2564" s="87" t="s">
        <v>6135</v>
      </c>
      <c r="F2564" s="5" t="s">
        <v>207</v>
      </c>
      <c r="G2564" s="88">
        <v>42369</v>
      </c>
      <c r="H2564" s="8" t="s">
        <v>202</v>
      </c>
      <c r="I2564" s="8" t="s">
        <v>5817</v>
      </c>
      <c r="J2564" s="8" t="s">
        <v>6136</v>
      </c>
      <c r="K2564" s="8"/>
      <c r="L2564" s="8" t="s">
        <v>203</v>
      </c>
      <c r="M2564" s="89" t="s">
        <v>204</v>
      </c>
      <c r="N2564" s="86">
        <v>3</v>
      </c>
    </row>
    <row r="2565" spans="1:14" ht="36" x14ac:dyDescent="0.25">
      <c r="A2565" s="4" t="s">
        <v>6137</v>
      </c>
      <c r="B2565" s="5" t="s">
        <v>5995</v>
      </c>
      <c r="C2565" s="5" t="s">
        <v>6000</v>
      </c>
      <c r="D2565" s="6" t="s">
        <v>6138</v>
      </c>
      <c r="E2565" s="90" t="s">
        <v>6139</v>
      </c>
      <c r="F2565" s="5" t="s">
        <v>20</v>
      </c>
      <c r="G2565" s="58">
        <v>44001</v>
      </c>
      <c r="H2565" s="8" t="s">
        <v>202</v>
      </c>
      <c r="I2565" s="8"/>
      <c r="J2565" s="8"/>
      <c r="K2565" s="8"/>
      <c r="L2565" s="8" t="s">
        <v>203</v>
      </c>
      <c r="M2565" s="84" t="s">
        <v>204</v>
      </c>
      <c r="N2565" s="10">
        <v>6</v>
      </c>
    </row>
    <row r="2566" spans="1:14" ht="36" x14ac:dyDescent="0.25">
      <c r="A2566" s="4" t="s">
        <v>6140</v>
      </c>
      <c r="B2566" s="5" t="s">
        <v>5995</v>
      </c>
      <c r="C2566" s="5" t="s">
        <v>6000</v>
      </c>
      <c r="D2566" s="6" t="s">
        <v>6141</v>
      </c>
      <c r="E2566" s="91">
        <v>470135770000</v>
      </c>
      <c r="F2566" s="5" t="s">
        <v>20</v>
      </c>
      <c r="G2566" s="58">
        <v>43742</v>
      </c>
      <c r="H2566" s="8" t="s">
        <v>202</v>
      </c>
      <c r="I2566" s="8"/>
      <c r="J2566" s="8"/>
      <c r="K2566" s="8"/>
      <c r="L2566" s="8" t="s">
        <v>203</v>
      </c>
      <c r="M2566" s="84" t="s">
        <v>204</v>
      </c>
      <c r="N2566" s="10">
        <v>6</v>
      </c>
    </row>
    <row r="2567" spans="1:14" ht="36" x14ac:dyDescent="0.25">
      <c r="A2567" s="4" t="s">
        <v>6142</v>
      </c>
      <c r="B2567" s="5" t="s">
        <v>5995</v>
      </c>
      <c r="C2567" s="5" t="s">
        <v>6000</v>
      </c>
      <c r="D2567" s="6" t="s">
        <v>6143</v>
      </c>
      <c r="E2567" s="90" t="s">
        <v>6144</v>
      </c>
      <c r="F2567" s="5" t="s">
        <v>20</v>
      </c>
      <c r="G2567" s="58">
        <v>44001</v>
      </c>
      <c r="H2567" s="8" t="s">
        <v>202</v>
      </c>
      <c r="I2567" s="8"/>
      <c r="J2567" s="8"/>
      <c r="K2567" s="8"/>
      <c r="L2567" s="8" t="s">
        <v>203</v>
      </c>
      <c r="M2567" s="84" t="s">
        <v>204</v>
      </c>
      <c r="N2567" s="10">
        <v>6</v>
      </c>
    </row>
    <row r="2568" spans="1:14" ht="36" x14ac:dyDescent="0.25">
      <c r="A2568" s="4" t="s">
        <v>6145</v>
      </c>
      <c r="B2568" s="5" t="s">
        <v>5995</v>
      </c>
      <c r="C2568" s="5" t="s">
        <v>6000</v>
      </c>
      <c r="D2568" s="6" t="s">
        <v>6146</v>
      </c>
      <c r="E2568" s="90" t="s">
        <v>6147</v>
      </c>
      <c r="F2568" s="5" t="s">
        <v>20</v>
      </c>
      <c r="G2568" s="58">
        <v>44001</v>
      </c>
      <c r="H2568" s="8" t="s">
        <v>202</v>
      </c>
      <c r="I2568" s="8"/>
      <c r="J2568" s="8"/>
      <c r="K2568" s="8"/>
      <c r="L2568" s="8" t="s">
        <v>203</v>
      </c>
      <c r="M2568" s="84" t="s">
        <v>204</v>
      </c>
      <c r="N2568" s="10">
        <v>6</v>
      </c>
    </row>
    <row r="2569" spans="1:14" ht="36" x14ac:dyDescent="0.25">
      <c r="A2569" s="4" t="s">
        <v>6148</v>
      </c>
      <c r="B2569" s="5" t="s">
        <v>5995</v>
      </c>
      <c r="C2569" s="5" t="s">
        <v>6000</v>
      </c>
      <c r="D2569" s="6" t="s">
        <v>6149</v>
      </c>
      <c r="E2569" s="90" t="s">
        <v>6150</v>
      </c>
      <c r="F2569" s="5" t="s">
        <v>20</v>
      </c>
      <c r="G2569" s="58">
        <v>44001</v>
      </c>
      <c r="H2569" s="8" t="s">
        <v>202</v>
      </c>
      <c r="I2569" s="8"/>
      <c r="J2569" s="8"/>
      <c r="K2569" s="8"/>
      <c r="L2569" s="8" t="s">
        <v>203</v>
      </c>
      <c r="M2569" s="84" t="s">
        <v>204</v>
      </c>
      <c r="N2569" s="10">
        <v>6</v>
      </c>
    </row>
    <row r="2570" spans="1:14" ht="36" x14ac:dyDescent="0.25">
      <c r="A2570" s="4" t="s">
        <v>6151</v>
      </c>
      <c r="B2570" s="5" t="s">
        <v>5995</v>
      </c>
      <c r="C2570" s="5" t="s">
        <v>6000</v>
      </c>
      <c r="D2570" s="6" t="s">
        <v>6152</v>
      </c>
      <c r="E2570" s="92">
        <v>72290140000</v>
      </c>
      <c r="F2570" s="5" t="s">
        <v>421</v>
      </c>
      <c r="G2570" s="58">
        <v>43922</v>
      </c>
      <c r="H2570" s="8" t="s">
        <v>202</v>
      </c>
      <c r="I2570" s="8" t="s">
        <v>6153</v>
      </c>
      <c r="J2570" s="8" t="s">
        <v>6154</v>
      </c>
      <c r="K2570" s="8"/>
      <c r="L2570" s="8" t="s">
        <v>203</v>
      </c>
      <c r="M2570" s="8" t="s">
        <v>276</v>
      </c>
      <c r="N2570" s="10">
        <v>31.48</v>
      </c>
    </row>
    <row r="2571" spans="1:14" ht="36" x14ac:dyDescent="0.25">
      <c r="A2571" s="4" t="s">
        <v>6155</v>
      </c>
      <c r="B2571" s="5" t="s">
        <v>5995</v>
      </c>
      <c r="C2571" s="5" t="s">
        <v>6000</v>
      </c>
      <c r="D2571" s="6" t="s">
        <v>6156</v>
      </c>
      <c r="E2571" s="92">
        <v>72290720000</v>
      </c>
      <c r="F2571" s="5" t="s">
        <v>421</v>
      </c>
      <c r="G2571" s="58">
        <v>43193</v>
      </c>
      <c r="H2571" s="8" t="s">
        <v>202</v>
      </c>
      <c r="I2571" s="8" t="s">
        <v>6153</v>
      </c>
      <c r="J2571" s="8" t="s">
        <v>6157</v>
      </c>
      <c r="K2571" s="8"/>
      <c r="L2571" s="8" t="s">
        <v>203</v>
      </c>
      <c r="M2571" s="8" t="s">
        <v>276</v>
      </c>
      <c r="N2571" s="10">
        <v>75</v>
      </c>
    </row>
    <row r="2572" spans="1:14" ht="36" x14ac:dyDescent="0.25">
      <c r="A2572" s="4" t="s">
        <v>6158</v>
      </c>
      <c r="B2572" s="5" t="s">
        <v>5995</v>
      </c>
      <c r="C2572" s="5" t="s">
        <v>6000</v>
      </c>
      <c r="D2572" s="6" t="s">
        <v>6159</v>
      </c>
      <c r="E2572" s="92">
        <v>72291100000</v>
      </c>
      <c r="F2572" s="5" t="s">
        <v>421</v>
      </c>
      <c r="G2572" s="58">
        <v>42838</v>
      </c>
      <c r="H2572" s="8" t="s">
        <v>202</v>
      </c>
      <c r="I2572" s="8" t="s">
        <v>6153</v>
      </c>
      <c r="J2572" s="8" t="s">
        <v>5892</v>
      </c>
      <c r="K2572" s="8"/>
      <c r="L2572" s="8" t="s">
        <v>203</v>
      </c>
      <c r="M2572" s="8" t="s">
        <v>276</v>
      </c>
      <c r="N2572" s="10">
        <v>22</v>
      </c>
    </row>
    <row r="2573" spans="1:14" ht="36" x14ac:dyDescent="0.25">
      <c r="A2573" s="4" t="s">
        <v>6160</v>
      </c>
      <c r="B2573" s="5" t="s">
        <v>5995</v>
      </c>
      <c r="C2573" s="5" t="s">
        <v>6000</v>
      </c>
      <c r="D2573" s="6" t="s">
        <v>6161</v>
      </c>
      <c r="E2573" s="92">
        <v>70201050000</v>
      </c>
      <c r="F2573" s="5" t="s">
        <v>421</v>
      </c>
      <c r="G2573" s="58">
        <v>43182</v>
      </c>
      <c r="H2573" s="8" t="s">
        <v>202</v>
      </c>
      <c r="I2573" s="8" t="s">
        <v>6153</v>
      </c>
      <c r="J2573" s="8" t="s">
        <v>6162</v>
      </c>
      <c r="K2573" s="8"/>
      <c r="L2573" s="8" t="s">
        <v>203</v>
      </c>
      <c r="M2573" s="8" t="s">
        <v>276</v>
      </c>
      <c r="N2573" s="10">
        <v>16.167999999999999</v>
      </c>
    </row>
    <row r="2574" spans="1:14" ht="36" x14ac:dyDescent="0.25">
      <c r="A2574" s="4" t="s">
        <v>6163</v>
      </c>
      <c r="B2574" s="5" t="s">
        <v>5995</v>
      </c>
      <c r="C2574" s="5" t="s">
        <v>6000</v>
      </c>
      <c r="D2574" s="6" t="s">
        <v>6164</v>
      </c>
      <c r="E2574" s="91">
        <v>953584250000</v>
      </c>
      <c r="F2574" s="5" t="s">
        <v>421</v>
      </c>
      <c r="G2574" s="58">
        <v>42850</v>
      </c>
      <c r="H2574" s="8" t="s">
        <v>202</v>
      </c>
      <c r="I2574" s="8" t="s">
        <v>6153</v>
      </c>
      <c r="J2574" s="8" t="s">
        <v>6165</v>
      </c>
      <c r="K2574" s="8"/>
      <c r="L2574" s="8" t="s">
        <v>203</v>
      </c>
      <c r="M2574" s="8" t="s">
        <v>276</v>
      </c>
      <c r="N2574" s="10">
        <v>7.3609999999999998</v>
      </c>
    </row>
    <row r="2575" spans="1:14" ht="36" x14ac:dyDescent="0.25">
      <c r="A2575" s="4" t="s">
        <v>6166</v>
      </c>
      <c r="B2575" s="5" t="s">
        <v>5995</v>
      </c>
      <c r="C2575" s="5" t="s">
        <v>6000</v>
      </c>
      <c r="D2575" s="6" t="s">
        <v>6167</v>
      </c>
      <c r="E2575" s="92">
        <v>70211380000</v>
      </c>
      <c r="F2575" s="5" t="s">
        <v>421</v>
      </c>
      <c r="G2575" s="58">
        <v>43193</v>
      </c>
      <c r="H2575" s="8" t="s">
        <v>202</v>
      </c>
      <c r="I2575" s="8" t="s">
        <v>6153</v>
      </c>
      <c r="J2575" s="8" t="s">
        <v>6107</v>
      </c>
      <c r="K2575" s="8"/>
      <c r="L2575" s="8" t="s">
        <v>203</v>
      </c>
      <c r="M2575" s="8" t="s">
        <v>276</v>
      </c>
      <c r="N2575" s="10">
        <v>20</v>
      </c>
    </row>
    <row r="2576" spans="1:14" ht="36" x14ac:dyDescent="0.25">
      <c r="A2576" s="4" t="s">
        <v>6168</v>
      </c>
      <c r="B2576" s="5" t="s">
        <v>5995</v>
      </c>
      <c r="C2576" s="5" t="s">
        <v>6000</v>
      </c>
      <c r="D2576" s="6" t="s">
        <v>6169</v>
      </c>
      <c r="E2576" s="90" t="s">
        <v>6170</v>
      </c>
      <c r="F2576" s="5" t="s">
        <v>207</v>
      </c>
      <c r="G2576" s="58">
        <v>43227</v>
      </c>
      <c r="H2576" s="8" t="s">
        <v>211</v>
      </c>
      <c r="I2576" s="8" t="s">
        <v>5817</v>
      </c>
      <c r="J2576" s="8" t="s">
        <v>6171</v>
      </c>
      <c r="K2576" s="8"/>
      <c r="L2576" s="8" t="s">
        <v>203</v>
      </c>
      <c r="M2576" s="8" t="s">
        <v>204</v>
      </c>
      <c r="N2576" s="10">
        <v>2</v>
      </c>
    </row>
    <row r="2577" spans="1:14" ht="36" x14ac:dyDescent="0.25">
      <c r="A2577" s="4" t="s">
        <v>6172</v>
      </c>
      <c r="B2577" s="5" t="s">
        <v>5995</v>
      </c>
      <c r="C2577" s="5" t="s">
        <v>6000</v>
      </c>
      <c r="D2577" s="6" t="s">
        <v>6173</v>
      </c>
      <c r="E2577" s="93" t="s">
        <v>6174</v>
      </c>
      <c r="F2577" s="5" t="s">
        <v>20</v>
      </c>
      <c r="G2577" s="58">
        <v>44063</v>
      </c>
      <c r="H2577" s="8" t="s">
        <v>202</v>
      </c>
      <c r="I2577" s="8"/>
      <c r="J2577" s="8"/>
      <c r="K2577" s="8"/>
      <c r="L2577" s="8" t="s">
        <v>203</v>
      </c>
      <c r="M2577" s="8" t="s">
        <v>276</v>
      </c>
      <c r="N2577" s="10">
        <v>240</v>
      </c>
    </row>
    <row r="2578" spans="1:14" ht="36" x14ac:dyDescent="0.25">
      <c r="A2578" s="4" t="s">
        <v>6175</v>
      </c>
      <c r="B2578" s="5" t="s">
        <v>5995</v>
      </c>
      <c r="C2578" s="5" t="s">
        <v>6000</v>
      </c>
      <c r="D2578" s="94" t="s">
        <v>6176</v>
      </c>
      <c r="E2578" s="95">
        <v>40803690000</v>
      </c>
      <c r="F2578" s="5" t="s">
        <v>207</v>
      </c>
      <c r="G2578" s="58">
        <v>43319</v>
      </c>
      <c r="H2578" s="8" t="s">
        <v>202</v>
      </c>
      <c r="I2578" s="8" t="s">
        <v>5817</v>
      </c>
      <c r="J2578" s="8" t="s">
        <v>5834</v>
      </c>
      <c r="K2578" s="8"/>
      <c r="L2578" s="8" t="s">
        <v>203</v>
      </c>
      <c r="M2578" s="8" t="s">
        <v>204</v>
      </c>
      <c r="N2578" s="96">
        <v>14</v>
      </c>
    </row>
    <row r="2579" spans="1:14" ht="36" x14ac:dyDescent="0.25">
      <c r="A2579" s="4" t="s">
        <v>6177</v>
      </c>
      <c r="B2579" s="5" t="s">
        <v>5995</v>
      </c>
      <c r="C2579" s="5" t="s">
        <v>6000</v>
      </c>
      <c r="D2579" s="6" t="s">
        <v>6178</v>
      </c>
      <c r="E2579" s="97">
        <v>40803710000</v>
      </c>
      <c r="F2579" s="5" t="s">
        <v>207</v>
      </c>
      <c r="G2579" s="98">
        <v>43794</v>
      </c>
      <c r="H2579" s="8" t="s">
        <v>202</v>
      </c>
      <c r="I2579" s="8" t="s">
        <v>5817</v>
      </c>
      <c r="J2579" s="8" t="s">
        <v>6179</v>
      </c>
      <c r="K2579" s="8"/>
      <c r="L2579" s="8" t="s">
        <v>203</v>
      </c>
      <c r="M2579" s="8" t="s">
        <v>204</v>
      </c>
      <c r="N2579" s="10">
        <v>3</v>
      </c>
    </row>
    <row r="2580" spans="1:14" ht="36" x14ac:dyDescent="0.25">
      <c r="A2580" s="4" t="s">
        <v>6180</v>
      </c>
      <c r="B2580" s="5" t="s">
        <v>5995</v>
      </c>
      <c r="C2580" s="5" t="s">
        <v>6000</v>
      </c>
      <c r="D2580" s="6" t="s">
        <v>6181</v>
      </c>
      <c r="E2580" s="6" t="s">
        <v>6182</v>
      </c>
      <c r="F2580" s="5" t="s">
        <v>207</v>
      </c>
      <c r="G2580" s="77" t="s">
        <v>6183</v>
      </c>
      <c r="H2580" s="8" t="s">
        <v>202</v>
      </c>
      <c r="I2580" s="8" t="s">
        <v>5817</v>
      </c>
      <c r="J2580" s="8" t="s">
        <v>6184</v>
      </c>
      <c r="K2580" s="8"/>
      <c r="L2580" s="8" t="s">
        <v>203</v>
      </c>
      <c r="M2580" s="8" t="s">
        <v>204</v>
      </c>
      <c r="N2580" s="10">
        <v>1</v>
      </c>
    </row>
    <row r="2581" spans="1:14" ht="36" x14ac:dyDescent="0.25">
      <c r="A2581" s="4" t="s">
        <v>6185</v>
      </c>
      <c r="B2581" s="5" t="s">
        <v>5995</v>
      </c>
      <c r="C2581" s="5" t="s">
        <v>6000</v>
      </c>
      <c r="D2581" s="6" t="s">
        <v>6186</v>
      </c>
      <c r="E2581" s="6" t="s">
        <v>6187</v>
      </c>
      <c r="F2581" s="5" t="s">
        <v>207</v>
      </c>
      <c r="G2581" s="77" t="s">
        <v>6188</v>
      </c>
      <c r="H2581" s="8" t="s">
        <v>202</v>
      </c>
      <c r="I2581" s="8"/>
      <c r="J2581" s="8"/>
      <c r="K2581" s="8"/>
      <c r="L2581" s="8" t="s">
        <v>203</v>
      </c>
      <c r="M2581" s="8" t="s">
        <v>6189</v>
      </c>
      <c r="N2581" s="10">
        <v>20.399999999999999</v>
      </c>
    </row>
    <row r="2582" spans="1:14" ht="36" x14ac:dyDescent="0.25">
      <c r="A2582" s="4" t="s">
        <v>6190</v>
      </c>
      <c r="B2582" s="5" t="s">
        <v>5995</v>
      </c>
      <c r="C2582" s="5" t="s">
        <v>6000</v>
      </c>
      <c r="D2582" s="6" t="s">
        <v>6191</v>
      </c>
      <c r="E2582" s="99" t="s">
        <v>6192</v>
      </c>
      <c r="F2582" s="5" t="s">
        <v>207</v>
      </c>
      <c r="G2582" s="32" t="s">
        <v>6193</v>
      </c>
      <c r="H2582" s="8" t="s">
        <v>202</v>
      </c>
      <c r="I2582" s="65" t="s">
        <v>5817</v>
      </c>
      <c r="J2582" s="65" t="s">
        <v>6194</v>
      </c>
      <c r="K2582" s="65"/>
      <c r="L2582" s="8" t="s">
        <v>203</v>
      </c>
      <c r="M2582" s="65" t="s">
        <v>204</v>
      </c>
      <c r="N2582" s="100">
        <v>1</v>
      </c>
    </row>
    <row r="2583" spans="1:14" ht="60" x14ac:dyDescent="0.25">
      <c r="A2583" s="4" t="s">
        <v>6195</v>
      </c>
      <c r="B2583" s="5" t="s">
        <v>5995</v>
      </c>
      <c r="C2583" s="5" t="s">
        <v>6000</v>
      </c>
      <c r="D2583" s="6" t="s">
        <v>6196</v>
      </c>
      <c r="E2583" s="99" t="s">
        <v>6197</v>
      </c>
      <c r="F2583" s="5" t="s">
        <v>207</v>
      </c>
      <c r="G2583" s="32" t="s">
        <v>6198</v>
      </c>
      <c r="H2583" s="8" t="s">
        <v>202</v>
      </c>
      <c r="I2583" s="65" t="s">
        <v>5817</v>
      </c>
      <c r="J2583" s="65" t="s">
        <v>6194</v>
      </c>
      <c r="K2583" s="65"/>
      <c r="L2583" s="8" t="s">
        <v>203</v>
      </c>
      <c r="M2583" s="65" t="s">
        <v>204</v>
      </c>
      <c r="N2583" s="100">
        <v>1</v>
      </c>
    </row>
    <row r="2584" spans="1:14" ht="36" x14ac:dyDescent="0.25">
      <c r="A2584" s="4" t="s">
        <v>6199</v>
      </c>
      <c r="B2584" s="5" t="s">
        <v>5995</v>
      </c>
      <c r="C2584" s="5" t="s">
        <v>6000</v>
      </c>
      <c r="D2584" s="6" t="s">
        <v>6200</v>
      </c>
      <c r="E2584" s="99" t="s">
        <v>6201</v>
      </c>
      <c r="F2584" s="5" t="s">
        <v>207</v>
      </c>
      <c r="G2584" s="32" t="s">
        <v>6202</v>
      </c>
      <c r="H2584" s="8" t="s">
        <v>202</v>
      </c>
      <c r="I2584" s="65" t="s">
        <v>5817</v>
      </c>
      <c r="J2584" s="65" t="s">
        <v>6203</v>
      </c>
      <c r="K2584" s="65"/>
      <c r="L2584" s="8" t="s">
        <v>203</v>
      </c>
      <c r="M2584" s="65" t="s">
        <v>204</v>
      </c>
      <c r="N2584" s="100">
        <v>2</v>
      </c>
    </row>
    <row r="2585" spans="1:14" ht="36" x14ac:dyDescent="0.25">
      <c r="A2585" s="4" t="s">
        <v>6204</v>
      </c>
      <c r="B2585" s="5" t="s">
        <v>5995</v>
      </c>
      <c r="C2585" s="5" t="s">
        <v>6000</v>
      </c>
      <c r="D2585" s="6" t="s">
        <v>6205</v>
      </c>
      <c r="E2585" s="99" t="s">
        <v>6206</v>
      </c>
      <c r="F2585" s="5" t="s">
        <v>207</v>
      </c>
      <c r="G2585" s="32" t="s">
        <v>6207</v>
      </c>
      <c r="H2585" s="8" t="s">
        <v>202</v>
      </c>
      <c r="I2585" s="65" t="s">
        <v>5817</v>
      </c>
      <c r="J2585" s="65" t="s">
        <v>6194</v>
      </c>
      <c r="K2585" s="65"/>
      <c r="L2585" s="8" t="s">
        <v>203</v>
      </c>
      <c r="M2585" s="65" t="s">
        <v>204</v>
      </c>
      <c r="N2585" s="100">
        <v>1</v>
      </c>
    </row>
    <row r="2586" spans="1:14" ht="36" x14ac:dyDescent="0.25">
      <c r="A2586" s="4" t="s">
        <v>6208</v>
      </c>
      <c r="B2586" s="5" t="s">
        <v>5995</v>
      </c>
      <c r="C2586" s="5" t="s">
        <v>6000</v>
      </c>
      <c r="D2586" s="6" t="s">
        <v>6209</v>
      </c>
      <c r="E2586" s="101" t="s">
        <v>6210</v>
      </c>
      <c r="F2586" s="5" t="s">
        <v>207</v>
      </c>
      <c r="G2586" s="32" t="s">
        <v>6211</v>
      </c>
      <c r="H2586" s="8" t="s">
        <v>202</v>
      </c>
      <c r="I2586" s="65" t="s">
        <v>5817</v>
      </c>
      <c r="J2586" s="65" t="s">
        <v>6203</v>
      </c>
      <c r="K2586" s="65"/>
      <c r="L2586" s="8" t="s">
        <v>203</v>
      </c>
      <c r="M2586" s="65" t="s">
        <v>204</v>
      </c>
      <c r="N2586" s="100">
        <v>2</v>
      </c>
    </row>
    <row r="2587" spans="1:14" ht="36" x14ac:dyDescent="0.25">
      <c r="A2587" s="4" t="s">
        <v>6212</v>
      </c>
      <c r="B2587" s="5" t="s">
        <v>5995</v>
      </c>
      <c r="C2587" s="5" t="s">
        <v>6000</v>
      </c>
      <c r="D2587" s="6" t="s">
        <v>6213</v>
      </c>
      <c r="E2587" s="101" t="s">
        <v>6214</v>
      </c>
      <c r="F2587" s="5" t="s">
        <v>207</v>
      </c>
      <c r="G2587" s="102">
        <v>44662</v>
      </c>
      <c r="H2587" s="8" t="s">
        <v>202</v>
      </c>
      <c r="I2587" s="65" t="s">
        <v>5817</v>
      </c>
      <c r="J2587" s="65" t="s">
        <v>6215</v>
      </c>
      <c r="K2587" s="65"/>
      <c r="L2587" s="8" t="s">
        <v>203</v>
      </c>
      <c r="M2587" s="65" t="s">
        <v>204</v>
      </c>
      <c r="N2587" s="100">
        <v>2</v>
      </c>
    </row>
    <row r="2588" spans="1:14" ht="36" x14ac:dyDescent="0.25">
      <c r="A2588" s="4" t="s">
        <v>6216</v>
      </c>
      <c r="B2588" s="5" t="s">
        <v>5995</v>
      </c>
      <c r="C2588" s="5" t="s">
        <v>6000</v>
      </c>
      <c r="D2588" s="6" t="s">
        <v>6217</v>
      </c>
      <c r="E2588" s="6" t="s">
        <v>6218</v>
      </c>
      <c r="F2588" s="5" t="s">
        <v>207</v>
      </c>
      <c r="G2588" s="32" t="s">
        <v>6219</v>
      </c>
      <c r="H2588" s="8" t="s">
        <v>202</v>
      </c>
      <c r="I2588" s="8" t="s">
        <v>5817</v>
      </c>
      <c r="J2588" s="8" t="s">
        <v>6220</v>
      </c>
      <c r="K2588" s="8"/>
      <c r="L2588" s="8" t="s">
        <v>203</v>
      </c>
      <c r="M2588" s="8" t="s">
        <v>204</v>
      </c>
      <c r="N2588" s="100">
        <v>51</v>
      </c>
    </row>
    <row r="2589" spans="1:14" ht="36" x14ac:dyDescent="0.25">
      <c r="A2589" s="4" t="s">
        <v>6221</v>
      </c>
      <c r="B2589" s="5" t="s">
        <v>5995</v>
      </c>
      <c r="C2589" s="5" t="s">
        <v>6000</v>
      </c>
      <c r="D2589" s="6" t="s">
        <v>6222</v>
      </c>
      <c r="E2589" s="6" t="s">
        <v>6223</v>
      </c>
      <c r="F2589" s="5" t="s">
        <v>207</v>
      </c>
      <c r="G2589" s="32" t="s">
        <v>6207</v>
      </c>
      <c r="H2589" s="8" t="s">
        <v>202</v>
      </c>
      <c r="I2589" s="8" t="s">
        <v>5817</v>
      </c>
      <c r="J2589" s="8" t="s">
        <v>6224</v>
      </c>
      <c r="K2589" s="8"/>
      <c r="L2589" s="8" t="s">
        <v>203</v>
      </c>
      <c r="M2589" s="8" t="s">
        <v>204</v>
      </c>
      <c r="N2589" s="100">
        <v>14</v>
      </c>
    </row>
    <row r="2590" spans="1:14" ht="36" x14ac:dyDescent="0.25">
      <c r="A2590" s="4" t="s">
        <v>6225</v>
      </c>
      <c r="B2590" s="5" t="s">
        <v>5995</v>
      </c>
      <c r="C2590" s="5" t="s">
        <v>6000</v>
      </c>
      <c r="D2590" s="6" t="s">
        <v>6226</v>
      </c>
      <c r="E2590" s="6" t="s">
        <v>6227</v>
      </c>
      <c r="F2590" s="5" t="s">
        <v>207</v>
      </c>
      <c r="G2590" s="32" t="s">
        <v>6219</v>
      </c>
      <c r="H2590" s="8" t="s">
        <v>202</v>
      </c>
      <c r="I2590" s="8" t="s">
        <v>5817</v>
      </c>
      <c r="J2590" s="8" t="s">
        <v>6220</v>
      </c>
      <c r="K2590" s="8"/>
      <c r="L2590" s="8" t="s">
        <v>203</v>
      </c>
      <c r="M2590" s="8" t="s">
        <v>204</v>
      </c>
      <c r="N2590" s="100">
        <v>27</v>
      </c>
    </row>
    <row r="2591" spans="1:14" ht="36" x14ac:dyDescent="0.25">
      <c r="A2591" s="4" t="s">
        <v>6228</v>
      </c>
      <c r="B2591" s="5" t="s">
        <v>5995</v>
      </c>
      <c r="C2591" s="5" t="s">
        <v>6000</v>
      </c>
      <c r="D2591" s="6" t="s">
        <v>6229</v>
      </c>
      <c r="E2591" s="6" t="s">
        <v>6230</v>
      </c>
      <c r="F2591" s="5" t="s">
        <v>207</v>
      </c>
      <c r="G2591" s="32" t="s">
        <v>6231</v>
      </c>
      <c r="H2591" s="8" t="s">
        <v>202</v>
      </c>
      <c r="I2591" s="8" t="s">
        <v>5817</v>
      </c>
      <c r="J2591" s="8" t="s">
        <v>6232</v>
      </c>
      <c r="K2591" s="8"/>
      <c r="L2591" s="8" t="s">
        <v>203</v>
      </c>
      <c r="M2591" s="8" t="s">
        <v>204</v>
      </c>
      <c r="N2591" s="100">
        <v>21</v>
      </c>
    </row>
    <row r="2592" spans="1:14" ht="36" x14ac:dyDescent="0.25">
      <c r="A2592" s="4" t="s">
        <v>6233</v>
      </c>
      <c r="B2592" s="17" t="s">
        <v>5995</v>
      </c>
      <c r="C2592" s="17" t="s">
        <v>6000</v>
      </c>
      <c r="D2592" s="17" t="s">
        <v>6234</v>
      </c>
      <c r="E2592" s="17" t="s">
        <v>6235</v>
      </c>
      <c r="F2592" s="17" t="s">
        <v>207</v>
      </c>
      <c r="G2592" s="30" t="s">
        <v>6236</v>
      </c>
      <c r="H2592" s="39" t="s">
        <v>202</v>
      </c>
      <c r="I2592" s="39" t="s">
        <v>5817</v>
      </c>
      <c r="J2592" s="39" t="s">
        <v>6237</v>
      </c>
      <c r="K2592" s="39"/>
      <c r="L2592" s="39" t="s">
        <v>203</v>
      </c>
      <c r="M2592" s="39" t="s">
        <v>204</v>
      </c>
      <c r="N2592" s="100">
        <v>2</v>
      </c>
    </row>
    <row r="2593" spans="1:14" ht="36" x14ac:dyDescent="0.25">
      <c r="A2593" s="4" t="s">
        <v>6238</v>
      </c>
      <c r="B2593" s="5" t="s">
        <v>5995</v>
      </c>
      <c r="C2593" s="5" t="s">
        <v>6000</v>
      </c>
      <c r="D2593" s="6" t="s">
        <v>6239</v>
      </c>
      <c r="E2593" s="6" t="s">
        <v>6240</v>
      </c>
      <c r="F2593" s="5" t="s">
        <v>207</v>
      </c>
      <c r="G2593" s="32" t="s">
        <v>6241</v>
      </c>
      <c r="H2593" s="8" t="s">
        <v>202</v>
      </c>
      <c r="I2593" s="8" t="s">
        <v>5817</v>
      </c>
      <c r="J2593" s="8" t="s">
        <v>6242</v>
      </c>
      <c r="K2593" s="8"/>
      <c r="L2593" s="8" t="s">
        <v>203</v>
      </c>
      <c r="M2593" s="8" t="s">
        <v>204</v>
      </c>
      <c r="N2593" s="100">
        <v>35</v>
      </c>
    </row>
    <row r="2594" spans="1:14" ht="36" x14ac:dyDescent="0.25">
      <c r="A2594" s="4" t="s">
        <v>6243</v>
      </c>
      <c r="B2594" s="5" t="s">
        <v>5995</v>
      </c>
      <c r="C2594" s="5" t="s">
        <v>6000</v>
      </c>
      <c r="D2594" s="6" t="s">
        <v>6244</v>
      </c>
      <c r="E2594" s="99" t="s">
        <v>6245</v>
      </c>
      <c r="F2594" s="5" t="s">
        <v>207</v>
      </c>
      <c r="G2594" s="103">
        <v>43763</v>
      </c>
      <c r="H2594" s="8" t="s">
        <v>202</v>
      </c>
      <c r="I2594" s="65" t="s">
        <v>5817</v>
      </c>
      <c r="J2594" s="65" t="s">
        <v>6246</v>
      </c>
      <c r="K2594" s="65"/>
      <c r="L2594" s="8" t="s">
        <v>203</v>
      </c>
      <c r="M2594" s="65" t="s">
        <v>204</v>
      </c>
      <c r="N2594" s="104">
        <v>1</v>
      </c>
    </row>
    <row r="2595" spans="1:14" ht="36" x14ac:dyDescent="0.25">
      <c r="A2595" s="4" t="s">
        <v>6247</v>
      </c>
      <c r="B2595" s="5" t="s">
        <v>5995</v>
      </c>
      <c r="C2595" s="5" t="s">
        <v>6000</v>
      </c>
      <c r="D2595" s="6" t="s">
        <v>6248</v>
      </c>
      <c r="E2595" s="99" t="s">
        <v>6249</v>
      </c>
      <c r="F2595" s="5" t="s">
        <v>207</v>
      </c>
      <c r="G2595" s="32" t="s">
        <v>6250</v>
      </c>
      <c r="H2595" s="8" t="s">
        <v>202</v>
      </c>
      <c r="I2595" s="65" t="s">
        <v>5817</v>
      </c>
      <c r="J2595" s="65" t="s">
        <v>6251</v>
      </c>
      <c r="K2595" s="65"/>
      <c r="L2595" s="8" t="s">
        <v>203</v>
      </c>
      <c r="M2595" s="65" t="s">
        <v>204</v>
      </c>
      <c r="N2595" s="104">
        <v>4</v>
      </c>
    </row>
    <row r="2596" spans="1:14" ht="36" x14ac:dyDescent="0.25">
      <c r="A2596" s="4" t="s">
        <v>6253</v>
      </c>
      <c r="B2596" s="5" t="s">
        <v>5995</v>
      </c>
      <c r="C2596" s="5" t="s">
        <v>6000</v>
      </c>
      <c r="D2596" s="6" t="s">
        <v>6254</v>
      </c>
      <c r="E2596" s="6" t="s">
        <v>6255</v>
      </c>
      <c r="F2596" s="5" t="s">
        <v>207</v>
      </c>
      <c r="G2596" s="32" t="s">
        <v>6252</v>
      </c>
      <c r="H2596" s="8" t="s">
        <v>202</v>
      </c>
      <c r="I2596" s="8" t="s">
        <v>5817</v>
      </c>
      <c r="J2596" s="8" t="s">
        <v>6237</v>
      </c>
      <c r="K2596" s="8"/>
      <c r="L2596" s="8" t="s">
        <v>203</v>
      </c>
      <c r="M2596" s="8" t="s">
        <v>204</v>
      </c>
      <c r="N2596" s="10">
        <v>2</v>
      </c>
    </row>
    <row r="2597" spans="1:14" s="52" customFormat="1" ht="48" customHeight="1" x14ac:dyDescent="0.25">
      <c r="A2597" s="4" t="s">
        <v>6256</v>
      </c>
      <c r="B2597" s="5" t="s">
        <v>6257</v>
      </c>
      <c r="C2597" s="5" t="s">
        <v>6258</v>
      </c>
      <c r="D2597" s="5" t="s">
        <v>6259</v>
      </c>
      <c r="E2597" s="5" t="s">
        <v>6260</v>
      </c>
      <c r="F2597" s="5" t="s">
        <v>20</v>
      </c>
      <c r="G2597" s="34">
        <v>44343</v>
      </c>
      <c r="H2597" s="5" t="s">
        <v>202</v>
      </c>
      <c r="I2597" s="5"/>
      <c r="J2597" s="5"/>
      <c r="K2597" s="5"/>
      <c r="L2597" s="5" t="s">
        <v>3097</v>
      </c>
      <c r="M2597" s="5" t="s">
        <v>25</v>
      </c>
      <c r="N2597" s="5">
        <v>3</v>
      </c>
    </row>
    <row r="2598" spans="1:14" s="52" customFormat="1" ht="48" customHeight="1" x14ac:dyDescent="0.25">
      <c r="A2598" s="4" t="s">
        <v>6261</v>
      </c>
      <c r="B2598" s="5" t="s">
        <v>6257</v>
      </c>
      <c r="C2598" s="5" t="s">
        <v>6258</v>
      </c>
      <c r="D2598" s="5" t="s">
        <v>6262</v>
      </c>
      <c r="E2598" s="5" t="s">
        <v>6263</v>
      </c>
      <c r="F2598" s="5" t="s">
        <v>20</v>
      </c>
      <c r="G2598" s="34">
        <v>44441</v>
      </c>
      <c r="H2598" s="5" t="s">
        <v>202</v>
      </c>
      <c r="I2598" s="5"/>
      <c r="J2598" s="5"/>
      <c r="K2598" s="5"/>
      <c r="L2598" s="5" t="s">
        <v>3097</v>
      </c>
      <c r="M2598" s="5" t="s">
        <v>25</v>
      </c>
      <c r="N2598" s="5">
        <v>4</v>
      </c>
    </row>
    <row r="2599" spans="1:14" s="52" customFormat="1" ht="48" customHeight="1" x14ac:dyDescent="0.25">
      <c r="A2599" s="4" t="s">
        <v>6264</v>
      </c>
      <c r="B2599" s="5" t="s">
        <v>6257</v>
      </c>
      <c r="C2599" s="5" t="s">
        <v>6258</v>
      </c>
      <c r="D2599" s="5" t="s">
        <v>6265</v>
      </c>
      <c r="E2599" s="5" t="s">
        <v>6266</v>
      </c>
      <c r="F2599" s="5" t="s">
        <v>20</v>
      </c>
      <c r="G2599" s="34">
        <v>44106</v>
      </c>
      <c r="H2599" s="5" t="s">
        <v>202</v>
      </c>
      <c r="I2599" s="5"/>
      <c r="J2599" s="5"/>
      <c r="K2599" s="5"/>
      <c r="L2599" s="5" t="s">
        <v>3097</v>
      </c>
      <c r="M2599" s="5" t="s">
        <v>25</v>
      </c>
      <c r="N2599" s="5">
        <v>10</v>
      </c>
    </row>
    <row r="2600" spans="1:14" s="52" customFormat="1" ht="48" customHeight="1" x14ac:dyDescent="0.25">
      <c r="A2600" s="4" t="s">
        <v>6267</v>
      </c>
      <c r="B2600" s="5" t="s">
        <v>6257</v>
      </c>
      <c r="C2600" s="5" t="s">
        <v>6258</v>
      </c>
      <c r="D2600" s="5" t="s">
        <v>6268</v>
      </c>
      <c r="E2600" s="5" t="s">
        <v>6269</v>
      </c>
      <c r="F2600" s="5" t="s">
        <v>20</v>
      </c>
      <c r="G2600" s="34">
        <v>44393</v>
      </c>
      <c r="H2600" s="5" t="s">
        <v>202</v>
      </c>
      <c r="I2600" s="5"/>
      <c r="J2600" s="5"/>
      <c r="K2600" s="5"/>
      <c r="L2600" s="5" t="s">
        <v>3097</v>
      </c>
      <c r="M2600" s="5" t="s">
        <v>25</v>
      </c>
      <c r="N2600" s="5">
        <v>1</v>
      </c>
    </row>
    <row r="2601" spans="1:14" s="52" customFormat="1" ht="48" customHeight="1" x14ac:dyDescent="0.25">
      <c r="A2601" s="4" t="s">
        <v>6270</v>
      </c>
      <c r="B2601" s="5" t="s">
        <v>6257</v>
      </c>
      <c r="C2601" s="5" t="s">
        <v>6258</v>
      </c>
      <c r="D2601" s="5" t="s">
        <v>6271</v>
      </c>
      <c r="E2601" s="5" t="s">
        <v>6272</v>
      </c>
      <c r="F2601" s="5" t="s">
        <v>20</v>
      </c>
      <c r="G2601" s="34">
        <v>44463</v>
      </c>
      <c r="H2601" s="5" t="s">
        <v>202</v>
      </c>
      <c r="I2601" s="5"/>
      <c r="J2601" s="5"/>
      <c r="K2601" s="5"/>
      <c r="L2601" s="5" t="s">
        <v>3097</v>
      </c>
      <c r="M2601" s="5" t="s">
        <v>25</v>
      </c>
      <c r="N2601" s="5">
        <v>1</v>
      </c>
    </row>
    <row r="2602" spans="1:14" s="52" customFormat="1" ht="48" customHeight="1" x14ac:dyDescent="0.25">
      <c r="A2602" s="4" t="s">
        <v>6273</v>
      </c>
      <c r="B2602" s="5" t="s">
        <v>6257</v>
      </c>
      <c r="C2602" s="5" t="s">
        <v>6258</v>
      </c>
      <c r="D2602" s="5" t="s">
        <v>6274</v>
      </c>
      <c r="E2602" s="5" t="s">
        <v>6275</v>
      </c>
      <c r="F2602" s="5" t="s">
        <v>20</v>
      </c>
      <c r="G2602" s="34">
        <v>44433</v>
      </c>
      <c r="H2602" s="5" t="s">
        <v>202</v>
      </c>
      <c r="I2602" s="5"/>
      <c r="J2602" s="5"/>
      <c r="K2602" s="5"/>
      <c r="L2602" s="5" t="s">
        <v>3097</v>
      </c>
      <c r="M2602" s="5" t="s">
        <v>25</v>
      </c>
      <c r="N2602" s="5">
        <v>8</v>
      </c>
    </row>
    <row r="2603" spans="1:14" s="52" customFormat="1" ht="48" customHeight="1" x14ac:dyDescent="0.25">
      <c r="A2603" s="4" t="s">
        <v>6276</v>
      </c>
      <c r="B2603" s="5" t="s">
        <v>6257</v>
      </c>
      <c r="C2603" s="5" t="s">
        <v>6258</v>
      </c>
      <c r="D2603" s="5" t="s">
        <v>6277</v>
      </c>
      <c r="E2603" s="5" t="s">
        <v>6278</v>
      </c>
      <c r="F2603" s="5" t="s">
        <v>20</v>
      </c>
      <c r="G2603" s="34">
        <v>44441</v>
      </c>
      <c r="H2603" s="5" t="s">
        <v>202</v>
      </c>
      <c r="I2603" s="5"/>
      <c r="J2603" s="5"/>
      <c r="K2603" s="5"/>
      <c r="L2603" s="5" t="s">
        <v>3097</v>
      </c>
      <c r="M2603" s="5" t="s">
        <v>25</v>
      </c>
      <c r="N2603" s="5">
        <v>5</v>
      </c>
    </row>
    <row r="2604" spans="1:14" s="52" customFormat="1" ht="48" customHeight="1" x14ac:dyDescent="0.25">
      <c r="A2604" s="4" t="s">
        <v>6279</v>
      </c>
      <c r="B2604" s="5" t="s">
        <v>6257</v>
      </c>
      <c r="C2604" s="5" t="s">
        <v>6258</v>
      </c>
      <c r="D2604" s="5" t="s">
        <v>6280</v>
      </c>
      <c r="E2604" s="48">
        <v>253401800000</v>
      </c>
      <c r="F2604" s="5" t="s">
        <v>651</v>
      </c>
      <c r="G2604" s="34">
        <v>38716</v>
      </c>
      <c r="H2604" s="5" t="s">
        <v>6281</v>
      </c>
      <c r="I2604" s="5"/>
      <c r="J2604" s="5"/>
      <c r="K2604" s="5"/>
      <c r="L2604" s="5" t="s">
        <v>2776</v>
      </c>
      <c r="M2604" s="5" t="s">
        <v>25</v>
      </c>
      <c r="N2604" s="5">
        <v>14</v>
      </c>
    </row>
    <row r="2605" spans="1:14" s="52" customFormat="1" ht="48" customHeight="1" x14ac:dyDescent="0.25">
      <c r="A2605" s="4" t="s">
        <v>6282</v>
      </c>
      <c r="B2605" s="5" t="s">
        <v>6257</v>
      </c>
      <c r="C2605" s="5" t="s">
        <v>6258</v>
      </c>
      <c r="D2605" s="5" t="s">
        <v>6283</v>
      </c>
      <c r="E2605" s="48">
        <v>321645100000</v>
      </c>
      <c r="F2605" s="5" t="s">
        <v>1747</v>
      </c>
      <c r="G2605" s="34">
        <v>39651</v>
      </c>
      <c r="H2605" s="5" t="s">
        <v>202</v>
      </c>
      <c r="I2605" s="5"/>
      <c r="J2605" s="5"/>
      <c r="K2605" s="5"/>
      <c r="L2605" s="5" t="s">
        <v>3097</v>
      </c>
      <c r="M2605" s="5" t="s">
        <v>25</v>
      </c>
      <c r="N2605" s="5">
        <v>2</v>
      </c>
    </row>
    <row r="2606" spans="1:14" s="52" customFormat="1" ht="48" customHeight="1" x14ac:dyDescent="0.25">
      <c r="A2606" s="4" t="s">
        <v>6284</v>
      </c>
      <c r="B2606" s="5" t="s">
        <v>6257</v>
      </c>
      <c r="C2606" s="5" t="s">
        <v>6258</v>
      </c>
      <c r="D2606" s="5" t="s">
        <v>6285</v>
      </c>
      <c r="E2606" s="48">
        <v>322847900000</v>
      </c>
      <c r="F2606" s="5" t="s">
        <v>1747</v>
      </c>
      <c r="G2606" s="34">
        <v>40844</v>
      </c>
      <c r="H2606" s="5" t="s">
        <v>202</v>
      </c>
      <c r="I2606" s="5"/>
      <c r="J2606" s="5"/>
      <c r="K2606" s="5"/>
      <c r="L2606" s="5" t="s">
        <v>3097</v>
      </c>
      <c r="M2606" s="5" t="s">
        <v>25</v>
      </c>
      <c r="N2606" s="5">
        <v>1</v>
      </c>
    </row>
    <row r="2607" spans="1:14" s="52" customFormat="1" ht="48" customHeight="1" x14ac:dyDescent="0.25">
      <c r="A2607" s="4" t="s">
        <v>6286</v>
      </c>
      <c r="B2607" s="5" t="s">
        <v>6257</v>
      </c>
      <c r="C2607" s="5" t="s">
        <v>6258</v>
      </c>
      <c r="D2607" s="5" t="s">
        <v>6287</v>
      </c>
      <c r="E2607" s="48" t="s">
        <v>6288</v>
      </c>
      <c r="F2607" s="5" t="s">
        <v>20</v>
      </c>
      <c r="G2607" s="34">
        <v>44348</v>
      </c>
      <c r="H2607" s="5" t="s">
        <v>202</v>
      </c>
      <c r="I2607" s="5"/>
      <c r="J2607" s="5"/>
      <c r="K2607" s="5"/>
      <c r="L2607" s="5" t="s">
        <v>3097</v>
      </c>
      <c r="M2607" s="5" t="s">
        <v>25</v>
      </c>
      <c r="N2607" s="5">
        <v>1</v>
      </c>
    </row>
    <row r="2608" spans="1:14" s="52" customFormat="1" ht="48" customHeight="1" x14ac:dyDescent="0.25">
      <c r="A2608" s="4" t="s">
        <v>6289</v>
      </c>
      <c r="B2608" s="5" t="s">
        <v>6257</v>
      </c>
      <c r="C2608" s="5" t="s">
        <v>6258</v>
      </c>
      <c r="D2608" s="5" t="s">
        <v>6290</v>
      </c>
      <c r="E2608" s="48" t="s">
        <v>6291</v>
      </c>
      <c r="F2608" s="5" t="s">
        <v>20</v>
      </c>
      <c r="G2608" s="34">
        <v>44348</v>
      </c>
      <c r="H2608" s="5" t="s">
        <v>202</v>
      </c>
      <c r="I2608" s="5"/>
      <c r="J2608" s="5"/>
      <c r="K2608" s="5"/>
      <c r="L2608" s="5" t="s">
        <v>3097</v>
      </c>
      <c r="M2608" s="5" t="s">
        <v>25</v>
      </c>
      <c r="N2608" s="5">
        <v>30</v>
      </c>
    </row>
    <row r="2609" spans="1:14" s="52" customFormat="1" ht="48" customHeight="1" x14ac:dyDescent="0.25">
      <c r="A2609" s="4" t="s">
        <v>6292</v>
      </c>
      <c r="B2609" s="5" t="s">
        <v>6257</v>
      </c>
      <c r="C2609" s="5" t="s">
        <v>6258</v>
      </c>
      <c r="D2609" s="5" t="s">
        <v>6293</v>
      </c>
      <c r="E2609" s="48" t="s">
        <v>6294</v>
      </c>
      <c r="F2609" s="5" t="s">
        <v>20</v>
      </c>
      <c r="G2609" s="34">
        <v>44305</v>
      </c>
      <c r="H2609" s="5" t="s">
        <v>202</v>
      </c>
      <c r="I2609" s="5"/>
      <c r="J2609" s="5"/>
      <c r="K2609" s="5"/>
      <c r="L2609" s="5" t="s">
        <v>3097</v>
      </c>
      <c r="M2609" s="5" t="s">
        <v>25</v>
      </c>
      <c r="N2609" s="5">
        <v>1</v>
      </c>
    </row>
    <row r="2610" spans="1:14" s="52" customFormat="1" ht="48" customHeight="1" x14ac:dyDescent="0.25">
      <c r="A2610" s="4" t="s">
        <v>6295</v>
      </c>
      <c r="B2610" s="5" t="s">
        <v>6257</v>
      </c>
      <c r="C2610" s="5" t="s">
        <v>6258</v>
      </c>
      <c r="D2610" s="5" t="s">
        <v>6296</v>
      </c>
      <c r="E2610" s="48">
        <v>230505400000</v>
      </c>
      <c r="F2610" s="5" t="s">
        <v>20</v>
      </c>
      <c r="G2610" s="34">
        <v>44418</v>
      </c>
      <c r="H2610" s="5" t="s">
        <v>202</v>
      </c>
      <c r="I2610" s="5"/>
      <c r="J2610" s="5"/>
      <c r="K2610" s="5"/>
      <c r="L2610" s="5" t="s">
        <v>3097</v>
      </c>
      <c r="M2610" s="5" t="s">
        <v>25</v>
      </c>
      <c r="N2610" s="5">
        <v>1</v>
      </c>
    </row>
    <row r="2611" spans="1:14" s="52" customFormat="1" ht="48" customHeight="1" x14ac:dyDescent="0.25">
      <c r="A2611" s="4" t="s">
        <v>6297</v>
      </c>
      <c r="B2611" s="5" t="s">
        <v>6257</v>
      </c>
      <c r="C2611" s="5" t="s">
        <v>6258</v>
      </c>
      <c r="D2611" s="5" t="s">
        <v>6298</v>
      </c>
      <c r="E2611" s="48">
        <v>604146170000</v>
      </c>
      <c r="F2611" s="5" t="s">
        <v>20</v>
      </c>
      <c r="G2611" s="34">
        <v>44299</v>
      </c>
      <c r="H2611" s="5" t="s">
        <v>202</v>
      </c>
      <c r="I2611" s="5"/>
      <c r="J2611" s="5"/>
      <c r="K2611" s="5"/>
      <c r="L2611" s="5" t="s">
        <v>3097</v>
      </c>
      <c r="M2611" s="5" t="s">
        <v>25</v>
      </c>
      <c r="N2611" s="5">
        <v>7</v>
      </c>
    </row>
    <row r="2612" spans="1:14" s="52" customFormat="1" ht="48" customHeight="1" x14ac:dyDescent="0.25">
      <c r="A2612" s="4" t="s">
        <v>6299</v>
      </c>
      <c r="B2612" s="5" t="s">
        <v>6257</v>
      </c>
      <c r="C2612" s="5" t="s">
        <v>6258</v>
      </c>
      <c r="D2612" s="5" t="s">
        <v>6300</v>
      </c>
      <c r="E2612" s="48">
        <v>324776120000</v>
      </c>
      <c r="F2612" s="5" t="s">
        <v>1747</v>
      </c>
      <c r="G2612" s="34">
        <v>41605</v>
      </c>
      <c r="H2612" s="5" t="s">
        <v>202</v>
      </c>
      <c r="I2612" s="5"/>
      <c r="J2612" s="5"/>
      <c r="K2612" s="5"/>
      <c r="L2612" s="5" t="s">
        <v>3097</v>
      </c>
      <c r="M2612" s="5" t="s">
        <v>25</v>
      </c>
      <c r="N2612" s="5">
        <v>2</v>
      </c>
    </row>
    <row r="2613" spans="1:14" s="52" customFormat="1" ht="48" customHeight="1" x14ac:dyDescent="0.25">
      <c r="A2613" s="4" t="s">
        <v>6301</v>
      </c>
      <c r="B2613" s="5" t="s">
        <v>6257</v>
      </c>
      <c r="C2613" s="5" t="s">
        <v>6258</v>
      </c>
      <c r="D2613" s="5" t="s">
        <v>6302</v>
      </c>
      <c r="E2613" s="48">
        <v>951979110000</v>
      </c>
      <c r="F2613" s="5" t="s">
        <v>20</v>
      </c>
      <c r="G2613" s="34">
        <v>44348</v>
      </c>
      <c r="H2613" s="5" t="s">
        <v>202</v>
      </c>
      <c r="I2613" s="5"/>
      <c r="J2613" s="5"/>
      <c r="K2613" s="5"/>
      <c r="L2613" s="5" t="s">
        <v>3097</v>
      </c>
      <c r="M2613" s="5" t="s">
        <v>25</v>
      </c>
      <c r="N2613" s="5">
        <v>6</v>
      </c>
    </row>
    <row r="2614" spans="1:14" s="52" customFormat="1" ht="48" customHeight="1" x14ac:dyDescent="0.25">
      <c r="A2614" s="4" t="s">
        <v>6303</v>
      </c>
      <c r="B2614" s="5" t="s">
        <v>6257</v>
      </c>
      <c r="C2614" s="5" t="s">
        <v>6258</v>
      </c>
      <c r="D2614" s="5" t="s">
        <v>6304</v>
      </c>
      <c r="E2614" s="48">
        <v>233939890000</v>
      </c>
      <c r="F2614" s="5" t="s">
        <v>1747</v>
      </c>
      <c r="G2614" s="34">
        <v>39034</v>
      </c>
      <c r="H2614" s="5" t="s">
        <v>202</v>
      </c>
      <c r="I2614" s="5"/>
      <c r="J2614" s="5"/>
      <c r="K2614" s="5"/>
      <c r="L2614" s="5" t="s">
        <v>3097</v>
      </c>
      <c r="M2614" s="5" t="s">
        <v>25</v>
      </c>
      <c r="N2614" s="5">
        <v>9</v>
      </c>
    </row>
    <row r="2615" spans="1:14" s="52" customFormat="1" ht="48" customHeight="1" x14ac:dyDescent="0.25">
      <c r="A2615" s="4" t="s">
        <v>6305</v>
      </c>
      <c r="B2615" s="5" t="s">
        <v>6257</v>
      </c>
      <c r="C2615" s="5" t="s">
        <v>6258</v>
      </c>
      <c r="D2615" s="5" t="s">
        <v>6306</v>
      </c>
      <c r="E2615" s="48" t="s">
        <v>6307</v>
      </c>
      <c r="F2615" s="5" t="s">
        <v>1747</v>
      </c>
      <c r="G2615" s="34">
        <v>44515</v>
      </c>
      <c r="H2615" s="5" t="s">
        <v>202</v>
      </c>
      <c r="I2615" s="5"/>
      <c r="J2615" s="5"/>
      <c r="K2615" s="5"/>
      <c r="L2615" s="5" t="s">
        <v>3097</v>
      </c>
      <c r="M2615" s="5" t="s">
        <v>25</v>
      </c>
      <c r="N2615" s="5">
        <v>20</v>
      </c>
    </row>
    <row r="2616" spans="1:14" s="52" customFormat="1" ht="48" customHeight="1" x14ac:dyDescent="0.25">
      <c r="A2616" s="4" t="s">
        <v>6308</v>
      </c>
      <c r="B2616" s="5" t="s">
        <v>6257</v>
      </c>
      <c r="C2616" s="5" t="s">
        <v>6258</v>
      </c>
      <c r="D2616" s="5" t="s">
        <v>6309</v>
      </c>
      <c r="E2616" s="48">
        <v>251826200000</v>
      </c>
      <c r="F2616" s="5" t="s">
        <v>1263</v>
      </c>
      <c r="G2616" s="34">
        <v>38798</v>
      </c>
      <c r="H2616" s="5" t="s">
        <v>202</v>
      </c>
      <c r="I2616" s="5"/>
      <c r="J2616" s="5"/>
      <c r="K2616" s="5"/>
      <c r="L2616" s="5" t="s">
        <v>3097</v>
      </c>
      <c r="M2616" s="5" t="s">
        <v>25</v>
      </c>
      <c r="N2616" s="5">
        <v>3</v>
      </c>
    </row>
    <row r="2617" spans="1:14" s="52" customFormat="1" ht="48" customHeight="1" x14ac:dyDescent="0.25">
      <c r="A2617" s="4" t="s">
        <v>6310</v>
      </c>
      <c r="B2617" s="5" t="s">
        <v>6257</v>
      </c>
      <c r="C2617" s="5" t="s">
        <v>6258</v>
      </c>
      <c r="D2617" s="5" t="s">
        <v>6311</v>
      </c>
      <c r="E2617" s="48">
        <v>325895080000</v>
      </c>
      <c r="F2617" s="5" t="s">
        <v>1747</v>
      </c>
      <c r="G2617" s="34">
        <v>40057</v>
      </c>
      <c r="H2617" s="5" t="s">
        <v>202</v>
      </c>
      <c r="I2617" s="5"/>
      <c r="J2617" s="5"/>
      <c r="K2617" s="5"/>
      <c r="L2617" s="5" t="s">
        <v>3097</v>
      </c>
      <c r="M2617" s="5" t="s">
        <v>25</v>
      </c>
      <c r="N2617" s="5">
        <v>1</v>
      </c>
    </row>
    <row r="2618" spans="1:14" s="52" customFormat="1" ht="48" customHeight="1" x14ac:dyDescent="0.25">
      <c r="A2618" s="4" t="s">
        <v>6312</v>
      </c>
      <c r="B2618" s="5" t="s">
        <v>6257</v>
      </c>
      <c r="C2618" s="5" t="s">
        <v>6258</v>
      </c>
      <c r="D2618" s="5" t="s">
        <v>6313</v>
      </c>
      <c r="E2618" s="48">
        <v>254004740000</v>
      </c>
      <c r="F2618" s="5" t="s">
        <v>651</v>
      </c>
      <c r="G2618" s="34">
        <v>41291</v>
      </c>
      <c r="H2618" s="5" t="s">
        <v>202</v>
      </c>
      <c r="I2618" s="5"/>
      <c r="J2618" s="5"/>
      <c r="K2618" s="5"/>
      <c r="L2618" s="5" t="s">
        <v>3097</v>
      </c>
      <c r="M2618" s="5" t="s">
        <v>25</v>
      </c>
      <c r="N2618" s="5">
        <v>10</v>
      </c>
    </row>
    <row r="2619" spans="1:14" s="52" customFormat="1" ht="48" customHeight="1" x14ac:dyDescent="0.25">
      <c r="A2619" s="4" t="s">
        <v>6314</v>
      </c>
      <c r="B2619" s="5" t="s">
        <v>6257</v>
      </c>
      <c r="C2619" s="5" t="s">
        <v>6258</v>
      </c>
      <c r="D2619" s="5" t="s">
        <v>6315</v>
      </c>
      <c r="E2619" s="48" t="s">
        <v>6316</v>
      </c>
      <c r="F2619" s="5" t="s">
        <v>1747</v>
      </c>
      <c r="G2619" s="34">
        <v>43976</v>
      </c>
      <c r="H2619" s="5" t="s">
        <v>202</v>
      </c>
      <c r="I2619" s="5"/>
      <c r="J2619" s="5"/>
      <c r="K2619" s="5"/>
      <c r="L2619" s="5" t="s">
        <v>3097</v>
      </c>
      <c r="M2619" s="5" t="s">
        <v>25</v>
      </c>
      <c r="N2619" s="5">
        <v>1</v>
      </c>
    </row>
    <row r="2620" spans="1:14" s="52" customFormat="1" ht="48" customHeight="1" x14ac:dyDescent="0.25">
      <c r="A2620" s="4" t="s">
        <v>6317</v>
      </c>
      <c r="B2620" s="5" t="s">
        <v>6257</v>
      </c>
      <c r="C2620" s="5" t="s">
        <v>6258</v>
      </c>
      <c r="D2620" s="5" t="s">
        <v>6318</v>
      </c>
      <c r="E2620" s="48">
        <v>321747250000</v>
      </c>
      <c r="F2620" s="5" t="s">
        <v>1747</v>
      </c>
      <c r="G2620" s="34">
        <v>42628</v>
      </c>
      <c r="H2620" s="5" t="s">
        <v>202</v>
      </c>
      <c r="I2620" s="5"/>
      <c r="J2620" s="5"/>
      <c r="K2620" s="5"/>
      <c r="L2620" s="5" t="s">
        <v>3097</v>
      </c>
      <c r="M2620" s="5" t="s">
        <v>25</v>
      </c>
      <c r="N2620" s="5">
        <v>1</v>
      </c>
    </row>
    <row r="2621" spans="1:14" s="52" customFormat="1" ht="48" customHeight="1" x14ac:dyDescent="0.25">
      <c r="A2621" s="4" t="s">
        <v>6319</v>
      </c>
      <c r="B2621" s="5" t="s">
        <v>6257</v>
      </c>
      <c r="C2621" s="5" t="s">
        <v>6258</v>
      </c>
      <c r="D2621" s="5" t="s">
        <v>6320</v>
      </c>
      <c r="E2621" s="48" t="s">
        <v>6321</v>
      </c>
      <c r="F2621" s="5" t="s">
        <v>1263</v>
      </c>
      <c r="G2621" s="34">
        <v>44264</v>
      </c>
      <c r="H2621" s="5" t="s">
        <v>202</v>
      </c>
      <c r="I2621" s="5"/>
      <c r="J2621" s="5"/>
      <c r="K2621" s="5"/>
      <c r="L2621" s="5" t="s">
        <v>3097</v>
      </c>
      <c r="M2621" s="5" t="s">
        <v>25</v>
      </c>
      <c r="N2621" s="5">
        <v>1</v>
      </c>
    </row>
    <row r="2622" spans="1:14" s="52" customFormat="1" ht="48" customHeight="1" x14ac:dyDescent="0.25">
      <c r="A2622" s="4" t="s">
        <v>6322</v>
      </c>
      <c r="B2622" s="5" t="s">
        <v>6257</v>
      </c>
      <c r="C2622" s="5" t="s">
        <v>6258</v>
      </c>
      <c r="D2622" s="5" t="s">
        <v>6323</v>
      </c>
      <c r="E2622" s="48" t="s">
        <v>6324</v>
      </c>
      <c r="F2622" s="5" t="s">
        <v>1263</v>
      </c>
      <c r="G2622" s="34">
        <v>43983</v>
      </c>
      <c r="H2622" s="5" t="s">
        <v>202</v>
      </c>
      <c r="I2622" s="5"/>
      <c r="J2622" s="5"/>
      <c r="K2622" s="5"/>
      <c r="L2622" s="5" t="s">
        <v>3097</v>
      </c>
      <c r="M2622" s="5" t="s">
        <v>25</v>
      </c>
      <c r="N2622" s="5">
        <v>4</v>
      </c>
    </row>
    <row r="2623" spans="1:14" s="52" customFormat="1" ht="48" customHeight="1" x14ac:dyDescent="0.25">
      <c r="A2623" s="4" t="s">
        <v>6325</v>
      </c>
      <c r="B2623" s="5" t="s">
        <v>6257</v>
      </c>
      <c r="C2623" s="5" t="s">
        <v>6258</v>
      </c>
      <c r="D2623" s="5" t="s">
        <v>6326</v>
      </c>
      <c r="E2623" s="48">
        <v>605986660000</v>
      </c>
      <c r="F2623" s="5" t="s">
        <v>1263</v>
      </c>
      <c r="G2623" s="34">
        <v>43344</v>
      </c>
      <c r="H2623" s="5" t="s">
        <v>202</v>
      </c>
      <c r="I2623" s="5"/>
      <c r="J2623" s="5"/>
      <c r="K2623" s="5"/>
      <c r="L2623" s="5" t="s">
        <v>3097</v>
      </c>
      <c r="M2623" s="5" t="s">
        <v>25</v>
      </c>
      <c r="N2623" s="5">
        <v>1</v>
      </c>
    </row>
    <row r="2624" spans="1:14" s="52" customFormat="1" ht="48" customHeight="1" x14ac:dyDescent="0.25">
      <c r="A2624" s="4" t="s">
        <v>6327</v>
      </c>
      <c r="B2624" s="5" t="s">
        <v>6257</v>
      </c>
      <c r="C2624" s="5" t="s">
        <v>6258</v>
      </c>
      <c r="D2624" s="5" t="s">
        <v>6328</v>
      </c>
      <c r="E2624" s="5" t="s">
        <v>6329</v>
      </c>
      <c r="F2624" s="5" t="s">
        <v>20</v>
      </c>
      <c r="G2624" s="34">
        <v>43964</v>
      </c>
      <c r="H2624" s="5" t="s">
        <v>202</v>
      </c>
      <c r="I2624" s="5"/>
      <c r="J2624" s="5"/>
      <c r="K2624" s="5"/>
      <c r="L2624" s="5" t="s">
        <v>3097</v>
      </c>
      <c r="M2624" s="5" t="s">
        <v>25</v>
      </c>
      <c r="N2624" s="5">
        <v>1</v>
      </c>
    </row>
    <row r="2625" spans="1:14" s="52" customFormat="1" ht="48" customHeight="1" x14ac:dyDescent="0.25">
      <c r="A2625" s="4" t="s">
        <v>6330</v>
      </c>
      <c r="B2625" s="5" t="s">
        <v>6257</v>
      </c>
      <c r="C2625" s="5" t="s">
        <v>6258</v>
      </c>
      <c r="D2625" s="5" t="s">
        <v>6331</v>
      </c>
      <c r="E2625" s="5" t="s">
        <v>6332</v>
      </c>
      <c r="F2625" s="5" t="s">
        <v>20</v>
      </c>
      <c r="G2625" s="34">
        <v>43965</v>
      </c>
      <c r="H2625" s="5" t="s">
        <v>202</v>
      </c>
      <c r="I2625" s="5"/>
      <c r="J2625" s="5"/>
      <c r="K2625" s="5"/>
      <c r="L2625" s="5" t="s">
        <v>3097</v>
      </c>
      <c r="M2625" s="5" t="s">
        <v>25</v>
      </c>
      <c r="N2625" s="5">
        <v>1</v>
      </c>
    </row>
    <row r="2626" spans="1:14" s="52" customFormat="1" ht="48" customHeight="1" x14ac:dyDescent="0.25">
      <c r="A2626" s="4" t="s">
        <v>6333</v>
      </c>
      <c r="B2626" s="5" t="s">
        <v>6257</v>
      </c>
      <c r="C2626" s="5" t="s">
        <v>6258</v>
      </c>
      <c r="D2626" s="5" t="s">
        <v>6334</v>
      </c>
      <c r="E2626" s="48">
        <v>280122020000</v>
      </c>
      <c r="F2626" s="5" t="s">
        <v>1747</v>
      </c>
      <c r="G2626" s="34">
        <v>42605</v>
      </c>
      <c r="H2626" s="5" t="s">
        <v>202</v>
      </c>
      <c r="I2626" s="5"/>
      <c r="J2626" s="5"/>
      <c r="K2626" s="5"/>
      <c r="L2626" s="5" t="s">
        <v>3097</v>
      </c>
      <c r="M2626" s="5" t="s">
        <v>25</v>
      </c>
      <c r="N2626" s="5">
        <v>2</v>
      </c>
    </row>
    <row r="2627" spans="1:14" s="52" customFormat="1" ht="48" customHeight="1" x14ac:dyDescent="0.25">
      <c r="A2627" s="4" t="s">
        <v>6335</v>
      </c>
      <c r="B2627" s="5" t="s">
        <v>6257</v>
      </c>
      <c r="C2627" s="5" t="s">
        <v>6336</v>
      </c>
      <c r="D2627" s="5" t="s">
        <v>6337</v>
      </c>
      <c r="E2627" s="56" t="s">
        <v>6338</v>
      </c>
      <c r="F2627" s="5" t="s">
        <v>20</v>
      </c>
      <c r="G2627" s="17" t="s">
        <v>6339</v>
      </c>
      <c r="H2627" s="5" t="s">
        <v>202</v>
      </c>
      <c r="I2627" s="5"/>
      <c r="J2627" s="5"/>
      <c r="K2627" s="5"/>
      <c r="L2627" s="5" t="s">
        <v>6340</v>
      </c>
      <c r="M2627" s="5" t="s">
        <v>5267</v>
      </c>
      <c r="N2627" s="5">
        <v>1</v>
      </c>
    </row>
    <row r="2628" spans="1:14" s="52" customFormat="1" ht="48" customHeight="1" x14ac:dyDescent="0.25">
      <c r="A2628" s="4" t="s">
        <v>6341</v>
      </c>
      <c r="B2628" s="5" t="s">
        <v>6257</v>
      </c>
      <c r="C2628" s="5" t="s">
        <v>6336</v>
      </c>
      <c r="D2628" s="5" t="s">
        <v>432</v>
      </c>
      <c r="E2628" s="56">
        <v>860603100000</v>
      </c>
      <c r="F2628" s="5" t="s">
        <v>207</v>
      </c>
      <c r="G2628" s="34">
        <v>43322</v>
      </c>
      <c r="H2628" s="5" t="s">
        <v>202</v>
      </c>
      <c r="I2628" s="5"/>
      <c r="J2628" s="5"/>
      <c r="K2628" s="5"/>
      <c r="L2628" s="5" t="s">
        <v>203</v>
      </c>
      <c r="M2628" s="5" t="s">
        <v>3167</v>
      </c>
      <c r="N2628" s="5">
        <v>3.5999999999999997E-2</v>
      </c>
    </row>
    <row r="2629" spans="1:14" s="52" customFormat="1" ht="48" customHeight="1" x14ac:dyDescent="0.25">
      <c r="A2629" s="4" t="s">
        <v>6342</v>
      </c>
      <c r="B2629" s="5" t="s">
        <v>6257</v>
      </c>
      <c r="C2629" s="5" t="s">
        <v>6336</v>
      </c>
      <c r="D2629" s="5" t="s">
        <v>6343</v>
      </c>
      <c r="E2629" s="56">
        <v>860602200000</v>
      </c>
      <c r="F2629" s="5" t="s">
        <v>207</v>
      </c>
      <c r="G2629" s="34">
        <v>42396</v>
      </c>
      <c r="H2629" s="5" t="s">
        <v>202</v>
      </c>
      <c r="I2629" s="5"/>
      <c r="J2629" s="5"/>
      <c r="K2629" s="5"/>
      <c r="L2629" s="5" t="s">
        <v>203</v>
      </c>
      <c r="M2629" s="5" t="s">
        <v>3167</v>
      </c>
      <c r="N2629" s="5">
        <v>0.14000000000000001</v>
      </c>
    </row>
    <row r="2630" spans="1:14" s="52" customFormat="1" ht="48" customHeight="1" x14ac:dyDescent="0.25">
      <c r="A2630" s="4" t="s">
        <v>6344</v>
      </c>
      <c r="B2630" s="5" t="s">
        <v>6257</v>
      </c>
      <c r="C2630" s="5" t="s">
        <v>6336</v>
      </c>
      <c r="D2630" s="5" t="s">
        <v>6345</v>
      </c>
      <c r="E2630" s="5" t="s">
        <v>6346</v>
      </c>
      <c r="F2630" s="5" t="s">
        <v>20</v>
      </c>
      <c r="G2630" s="34">
        <v>44256</v>
      </c>
      <c r="H2630" s="5" t="s">
        <v>202</v>
      </c>
      <c r="I2630" s="5"/>
      <c r="J2630" s="5"/>
      <c r="K2630" s="5"/>
      <c r="L2630" s="5" t="s">
        <v>203</v>
      </c>
      <c r="M2630" s="5" t="s">
        <v>5267</v>
      </c>
      <c r="N2630" s="5">
        <v>154.19999999999999</v>
      </c>
    </row>
    <row r="2631" spans="1:14" s="52" customFormat="1" ht="48" customHeight="1" x14ac:dyDescent="0.25">
      <c r="A2631" s="4" t="s">
        <v>6347</v>
      </c>
      <c r="B2631" s="5" t="s">
        <v>6257</v>
      </c>
      <c r="C2631" s="5" t="s">
        <v>6336</v>
      </c>
      <c r="D2631" s="5" t="s">
        <v>6348</v>
      </c>
      <c r="E2631" s="56">
        <v>870512360000</v>
      </c>
      <c r="F2631" s="5" t="s">
        <v>6349</v>
      </c>
      <c r="G2631" s="34">
        <v>42876</v>
      </c>
      <c r="H2631" s="5" t="s">
        <v>202</v>
      </c>
      <c r="I2631" s="5"/>
      <c r="J2631" s="5"/>
      <c r="K2631" s="5"/>
      <c r="L2631" s="5" t="s">
        <v>203</v>
      </c>
      <c r="M2631" s="5" t="s">
        <v>3167</v>
      </c>
      <c r="N2631" s="5">
        <v>0.2</v>
      </c>
    </row>
    <row r="2632" spans="1:14" s="52" customFormat="1" ht="48" customHeight="1" x14ac:dyDescent="0.25">
      <c r="A2632" s="4" t="s">
        <v>6350</v>
      </c>
      <c r="B2632" s="5" t="s">
        <v>6257</v>
      </c>
      <c r="C2632" s="5" t="s">
        <v>6336</v>
      </c>
      <c r="D2632" s="5" t="s">
        <v>6351</v>
      </c>
      <c r="E2632" s="5" t="s">
        <v>6352</v>
      </c>
      <c r="F2632" s="5" t="s">
        <v>421</v>
      </c>
      <c r="G2632" s="34">
        <v>44252</v>
      </c>
      <c r="H2632" s="5" t="s">
        <v>202</v>
      </c>
      <c r="I2632" s="5"/>
      <c r="J2632" s="5"/>
      <c r="K2632" s="5"/>
      <c r="L2632" s="5" t="s">
        <v>203</v>
      </c>
      <c r="M2632" s="5" t="s">
        <v>3167</v>
      </c>
      <c r="N2632" s="5">
        <v>7.0000000000000001E-3</v>
      </c>
    </row>
    <row r="2633" spans="1:14" s="52" customFormat="1" ht="48" customHeight="1" x14ac:dyDescent="0.25">
      <c r="A2633" s="4" t="s">
        <v>6353</v>
      </c>
      <c r="B2633" s="5" t="s">
        <v>6257</v>
      </c>
      <c r="C2633" s="5" t="s">
        <v>6258</v>
      </c>
      <c r="D2633" s="5" t="s">
        <v>6354</v>
      </c>
      <c r="E2633" s="5" t="s">
        <v>6355</v>
      </c>
      <c r="F2633" s="5" t="s">
        <v>20</v>
      </c>
      <c r="G2633" s="5" t="s">
        <v>6356</v>
      </c>
      <c r="H2633" s="5" t="s">
        <v>202</v>
      </c>
      <c r="I2633" s="5"/>
      <c r="J2633" s="5"/>
      <c r="K2633" s="5"/>
      <c r="L2633" s="5" t="s">
        <v>203</v>
      </c>
      <c r="M2633" s="5" t="s">
        <v>25</v>
      </c>
      <c r="N2633" s="76">
        <v>1</v>
      </c>
    </row>
    <row r="2634" spans="1:14" s="52" customFormat="1" ht="48" customHeight="1" x14ac:dyDescent="0.25">
      <c r="A2634" s="4" t="s">
        <v>6357</v>
      </c>
      <c r="B2634" s="5" t="s">
        <v>6257</v>
      </c>
      <c r="C2634" s="5" t="s">
        <v>6258</v>
      </c>
      <c r="D2634" s="105" t="s">
        <v>6358</v>
      </c>
      <c r="E2634" s="106" t="s">
        <v>6359</v>
      </c>
      <c r="F2634" s="5" t="s">
        <v>20</v>
      </c>
      <c r="G2634" s="38">
        <v>40907</v>
      </c>
      <c r="H2634" s="5" t="s">
        <v>6281</v>
      </c>
      <c r="I2634" s="5"/>
      <c r="J2634" s="5"/>
      <c r="K2634" s="5"/>
      <c r="L2634" s="5" t="s">
        <v>2776</v>
      </c>
      <c r="M2634" s="17" t="s">
        <v>25</v>
      </c>
      <c r="N2634" s="107">
        <v>2</v>
      </c>
    </row>
    <row r="2635" spans="1:14" s="52" customFormat="1" ht="48" customHeight="1" x14ac:dyDescent="0.25">
      <c r="A2635" s="4" t="s">
        <v>6360</v>
      </c>
      <c r="B2635" s="5" t="s">
        <v>6257</v>
      </c>
      <c r="C2635" s="5" t="s">
        <v>6258</v>
      </c>
      <c r="D2635" s="105" t="s">
        <v>6361</v>
      </c>
      <c r="E2635" s="106" t="s">
        <v>6362</v>
      </c>
      <c r="F2635" s="5" t="s">
        <v>20</v>
      </c>
      <c r="G2635" s="38">
        <v>40907</v>
      </c>
      <c r="H2635" s="5" t="s">
        <v>6281</v>
      </c>
      <c r="I2635" s="5"/>
      <c r="J2635" s="5"/>
      <c r="K2635" s="5"/>
      <c r="L2635" s="5" t="s">
        <v>2776</v>
      </c>
      <c r="M2635" s="17" t="s">
        <v>25</v>
      </c>
      <c r="N2635" s="107">
        <v>47</v>
      </c>
    </row>
    <row r="2636" spans="1:14" s="52" customFormat="1" ht="48" customHeight="1" x14ac:dyDescent="0.25">
      <c r="A2636" s="4" t="s">
        <v>6363</v>
      </c>
      <c r="B2636" s="5" t="s">
        <v>6257</v>
      </c>
      <c r="C2636" s="5" t="s">
        <v>6258</v>
      </c>
      <c r="D2636" s="105" t="s">
        <v>6364</v>
      </c>
      <c r="E2636" s="12">
        <v>180606600000</v>
      </c>
      <c r="F2636" s="5" t="s">
        <v>20</v>
      </c>
      <c r="G2636" s="38">
        <v>40907</v>
      </c>
      <c r="H2636" s="5" t="s">
        <v>6281</v>
      </c>
      <c r="I2636" s="5"/>
      <c r="J2636" s="5"/>
      <c r="K2636" s="5"/>
      <c r="L2636" s="5" t="s">
        <v>2776</v>
      </c>
      <c r="M2636" s="17" t="s">
        <v>25</v>
      </c>
      <c r="N2636" s="107">
        <v>83</v>
      </c>
    </row>
    <row r="2637" spans="1:14" s="52" customFormat="1" ht="48" customHeight="1" x14ac:dyDescent="0.25">
      <c r="A2637" s="4" t="s">
        <v>6365</v>
      </c>
      <c r="B2637" s="5" t="s">
        <v>6257</v>
      </c>
      <c r="C2637" s="5" t="s">
        <v>6258</v>
      </c>
      <c r="D2637" s="105" t="s">
        <v>6366</v>
      </c>
      <c r="E2637" s="50">
        <v>180307420000</v>
      </c>
      <c r="F2637" s="5" t="s">
        <v>20</v>
      </c>
      <c r="G2637" s="38">
        <v>40907</v>
      </c>
      <c r="H2637" s="5" t="s">
        <v>6281</v>
      </c>
      <c r="I2637" s="5"/>
      <c r="J2637" s="5"/>
      <c r="K2637" s="5"/>
      <c r="L2637" s="5" t="s">
        <v>2776</v>
      </c>
      <c r="M2637" s="17" t="s">
        <v>25</v>
      </c>
      <c r="N2637" s="107">
        <v>7</v>
      </c>
    </row>
    <row r="2638" spans="1:14" s="52" customFormat="1" ht="48" customHeight="1" x14ac:dyDescent="0.25">
      <c r="A2638" s="4" t="s">
        <v>6367</v>
      </c>
      <c r="B2638" s="5" t="s">
        <v>6257</v>
      </c>
      <c r="C2638" s="5" t="s">
        <v>6258</v>
      </c>
      <c r="D2638" s="105" t="s">
        <v>6368</v>
      </c>
      <c r="E2638" s="50">
        <v>180309800000</v>
      </c>
      <c r="F2638" s="5" t="s">
        <v>20</v>
      </c>
      <c r="G2638" s="38">
        <v>40907</v>
      </c>
      <c r="H2638" s="5" t="s">
        <v>6281</v>
      </c>
      <c r="I2638" s="5"/>
      <c r="J2638" s="5"/>
      <c r="K2638" s="5"/>
      <c r="L2638" s="5" t="s">
        <v>2776</v>
      </c>
      <c r="M2638" s="17" t="s">
        <v>25</v>
      </c>
      <c r="N2638" s="107">
        <v>76</v>
      </c>
    </row>
    <row r="2639" spans="1:14" s="52" customFormat="1" ht="48" customHeight="1" x14ac:dyDescent="0.25">
      <c r="A2639" s="4" t="s">
        <v>6369</v>
      </c>
      <c r="B2639" s="5" t="s">
        <v>6257</v>
      </c>
      <c r="C2639" s="5" t="s">
        <v>6258</v>
      </c>
      <c r="D2639" s="105" t="s">
        <v>6370</v>
      </c>
      <c r="E2639" s="50">
        <v>270710900000</v>
      </c>
      <c r="F2639" s="5" t="s">
        <v>20</v>
      </c>
      <c r="G2639" s="4" t="s">
        <v>6371</v>
      </c>
      <c r="H2639" s="5" t="s">
        <v>6281</v>
      </c>
      <c r="I2639" s="5"/>
      <c r="J2639" s="5"/>
      <c r="K2639" s="5"/>
      <c r="L2639" s="5" t="s">
        <v>2776</v>
      </c>
      <c r="M2639" s="17" t="s">
        <v>25</v>
      </c>
      <c r="N2639" s="107">
        <v>11</v>
      </c>
    </row>
    <row r="2640" spans="1:14" s="52" customFormat="1" ht="48" customHeight="1" x14ac:dyDescent="0.25">
      <c r="A2640" s="4" t="s">
        <v>6372</v>
      </c>
      <c r="B2640" s="5" t="s">
        <v>6257</v>
      </c>
      <c r="C2640" s="5" t="s">
        <v>6258</v>
      </c>
      <c r="D2640" s="105" t="s">
        <v>6373</v>
      </c>
      <c r="E2640" s="50">
        <v>270805700000</v>
      </c>
      <c r="F2640" s="5" t="s">
        <v>20</v>
      </c>
      <c r="G2640" s="4" t="s">
        <v>6374</v>
      </c>
      <c r="H2640" s="5" t="s">
        <v>6281</v>
      </c>
      <c r="I2640" s="5"/>
      <c r="J2640" s="5"/>
      <c r="K2640" s="5"/>
      <c r="L2640" s="5" t="s">
        <v>2776</v>
      </c>
      <c r="M2640" s="17" t="s">
        <v>25</v>
      </c>
      <c r="N2640" s="107">
        <v>17</v>
      </c>
    </row>
    <row r="2641" spans="1:14" s="52" customFormat="1" ht="48" customHeight="1" x14ac:dyDescent="0.25">
      <c r="A2641" s="4" t="s">
        <v>6375</v>
      </c>
      <c r="B2641" s="5" t="s">
        <v>6257</v>
      </c>
      <c r="C2641" s="5" t="s">
        <v>6258</v>
      </c>
      <c r="D2641" s="105" t="s">
        <v>6376</v>
      </c>
      <c r="E2641" s="50">
        <v>270303560000</v>
      </c>
      <c r="F2641" s="5" t="s">
        <v>20</v>
      </c>
      <c r="G2641" s="4" t="s">
        <v>6377</v>
      </c>
      <c r="H2641" s="5" t="s">
        <v>6281</v>
      </c>
      <c r="I2641" s="5"/>
      <c r="J2641" s="5"/>
      <c r="K2641" s="5"/>
      <c r="L2641" s="5" t="s">
        <v>2776</v>
      </c>
      <c r="M2641" s="17" t="s">
        <v>25</v>
      </c>
      <c r="N2641" s="107">
        <v>2</v>
      </c>
    </row>
    <row r="2642" spans="1:14" s="52" customFormat="1" ht="48" customHeight="1" x14ac:dyDescent="0.25">
      <c r="A2642" s="4" t="s">
        <v>6378</v>
      </c>
      <c r="B2642" s="5" t="s">
        <v>6257</v>
      </c>
      <c r="C2642" s="5" t="s">
        <v>6258</v>
      </c>
      <c r="D2642" s="105" t="s">
        <v>6379</v>
      </c>
      <c r="E2642" s="50">
        <v>270603700000</v>
      </c>
      <c r="F2642" s="5" t="s">
        <v>20</v>
      </c>
      <c r="G2642" s="4" t="s">
        <v>6380</v>
      </c>
      <c r="H2642" s="5" t="s">
        <v>6281</v>
      </c>
      <c r="I2642" s="5"/>
      <c r="J2642" s="5"/>
      <c r="K2642" s="5"/>
      <c r="L2642" s="5" t="s">
        <v>2776</v>
      </c>
      <c r="M2642" s="17" t="s">
        <v>25</v>
      </c>
      <c r="N2642" s="107">
        <v>1</v>
      </c>
    </row>
    <row r="2643" spans="1:14" s="52" customFormat="1" ht="48" customHeight="1" x14ac:dyDescent="0.25">
      <c r="A2643" s="4" t="s">
        <v>6381</v>
      </c>
      <c r="B2643" s="5" t="s">
        <v>6257</v>
      </c>
      <c r="C2643" s="5" t="s">
        <v>6258</v>
      </c>
      <c r="D2643" s="105" t="s">
        <v>6382</v>
      </c>
      <c r="E2643" s="50">
        <v>270400460000</v>
      </c>
      <c r="F2643" s="5" t="s">
        <v>20</v>
      </c>
      <c r="G2643" s="4" t="s">
        <v>6374</v>
      </c>
      <c r="H2643" s="5" t="s">
        <v>6281</v>
      </c>
      <c r="I2643" s="5"/>
      <c r="J2643" s="5"/>
      <c r="K2643" s="5"/>
      <c r="L2643" s="5" t="s">
        <v>2776</v>
      </c>
      <c r="M2643" s="17" t="s">
        <v>25</v>
      </c>
      <c r="N2643" s="107">
        <v>14</v>
      </c>
    </row>
    <row r="2644" spans="1:14" s="52" customFormat="1" ht="48" customHeight="1" x14ac:dyDescent="0.25">
      <c r="A2644" s="4" t="s">
        <v>6383</v>
      </c>
      <c r="B2644" s="5" t="s">
        <v>6257</v>
      </c>
      <c r="C2644" s="5" t="s">
        <v>6258</v>
      </c>
      <c r="D2644" s="105" t="s">
        <v>6384</v>
      </c>
      <c r="E2644" s="50">
        <v>270606000000</v>
      </c>
      <c r="F2644" s="5" t="s">
        <v>20</v>
      </c>
      <c r="G2644" s="4" t="s">
        <v>6371</v>
      </c>
      <c r="H2644" s="5" t="s">
        <v>6281</v>
      </c>
      <c r="I2644" s="5"/>
      <c r="J2644" s="5"/>
      <c r="K2644" s="5"/>
      <c r="L2644" s="5" t="s">
        <v>2776</v>
      </c>
      <c r="M2644" s="17" t="s">
        <v>25</v>
      </c>
      <c r="N2644" s="107">
        <v>10</v>
      </c>
    </row>
    <row r="2645" spans="1:14" s="52" customFormat="1" ht="48" customHeight="1" x14ac:dyDescent="0.25">
      <c r="A2645" s="4" t="s">
        <v>6385</v>
      </c>
      <c r="B2645" s="5" t="s">
        <v>6257</v>
      </c>
      <c r="C2645" s="5" t="s">
        <v>6258</v>
      </c>
      <c r="D2645" s="105" t="s">
        <v>6386</v>
      </c>
      <c r="E2645" s="50">
        <v>270303500000</v>
      </c>
      <c r="F2645" s="5" t="s">
        <v>20</v>
      </c>
      <c r="G2645" s="4" t="s">
        <v>6377</v>
      </c>
      <c r="H2645" s="5" t="s">
        <v>6281</v>
      </c>
      <c r="I2645" s="5"/>
      <c r="J2645" s="5"/>
      <c r="K2645" s="5"/>
      <c r="L2645" s="5" t="s">
        <v>2776</v>
      </c>
      <c r="M2645" s="17" t="s">
        <v>25</v>
      </c>
      <c r="N2645" s="107">
        <v>2</v>
      </c>
    </row>
    <row r="2646" spans="1:14" s="52" customFormat="1" ht="48" customHeight="1" x14ac:dyDescent="0.25">
      <c r="A2646" s="4" t="s">
        <v>6387</v>
      </c>
      <c r="B2646" s="5" t="s">
        <v>6257</v>
      </c>
      <c r="C2646" s="5" t="s">
        <v>6258</v>
      </c>
      <c r="D2646" s="105" t="s">
        <v>6388</v>
      </c>
      <c r="E2646" s="50">
        <v>300023240000</v>
      </c>
      <c r="F2646" s="5" t="s">
        <v>20</v>
      </c>
      <c r="G2646" s="4" t="s">
        <v>6389</v>
      </c>
      <c r="H2646" s="5" t="s">
        <v>6281</v>
      </c>
      <c r="I2646" s="5"/>
      <c r="J2646" s="5"/>
      <c r="K2646" s="5"/>
      <c r="L2646" s="5" t="s">
        <v>2776</v>
      </c>
      <c r="M2646" s="17" t="s">
        <v>25</v>
      </c>
      <c r="N2646" s="107">
        <v>10</v>
      </c>
    </row>
    <row r="2647" spans="1:14" s="52" customFormat="1" ht="48" customHeight="1" x14ac:dyDescent="0.25">
      <c r="A2647" s="4" t="s">
        <v>6390</v>
      </c>
      <c r="B2647" s="5" t="s">
        <v>6257</v>
      </c>
      <c r="C2647" s="5" t="s">
        <v>6258</v>
      </c>
      <c r="D2647" s="105" t="s">
        <v>6391</v>
      </c>
      <c r="E2647" s="50">
        <v>510500740000</v>
      </c>
      <c r="F2647" s="5" t="s">
        <v>20</v>
      </c>
      <c r="G2647" s="4" t="s">
        <v>6392</v>
      </c>
      <c r="H2647" s="5" t="s">
        <v>6281</v>
      </c>
      <c r="I2647" s="5"/>
      <c r="J2647" s="5"/>
      <c r="K2647" s="5"/>
      <c r="L2647" s="5" t="s">
        <v>2776</v>
      </c>
      <c r="M2647" s="17" t="s">
        <v>25</v>
      </c>
      <c r="N2647" s="107">
        <v>6</v>
      </c>
    </row>
    <row r="2648" spans="1:14" s="52" customFormat="1" ht="48" customHeight="1" x14ac:dyDescent="0.25">
      <c r="A2648" s="4" t="s">
        <v>6393</v>
      </c>
      <c r="B2648" s="5" t="s">
        <v>6257</v>
      </c>
      <c r="C2648" s="5" t="s">
        <v>6258</v>
      </c>
      <c r="D2648" s="105" t="s">
        <v>6394</v>
      </c>
      <c r="E2648" s="50">
        <v>510645960000</v>
      </c>
      <c r="F2648" s="5" t="s">
        <v>20</v>
      </c>
      <c r="G2648" s="4" t="s">
        <v>6389</v>
      </c>
      <c r="H2648" s="5" t="s">
        <v>6281</v>
      </c>
      <c r="I2648" s="5"/>
      <c r="J2648" s="5"/>
      <c r="K2648" s="5"/>
      <c r="L2648" s="5" t="s">
        <v>2776</v>
      </c>
      <c r="M2648" s="17" t="s">
        <v>25</v>
      </c>
      <c r="N2648" s="107">
        <v>1</v>
      </c>
    </row>
    <row r="2649" spans="1:14" s="52" customFormat="1" ht="48" customHeight="1" x14ac:dyDescent="0.25">
      <c r="A2649" s="4" t="s">
        <v>6395</v>
      </c>
      <c r="B2649" s="5" t="s">
        <v>6257</v>
      </c>
      <c r="C2649" s="5" t="s">
        <v>6258</v>
      </c>
      <c r="D2649" s="105" t="s">
        <v>6396</v>
      </c>
      <c r="E2649" s="50">
        <v>510501250000</v>
      </c>
      <c r="F2649" s="5" t="s">
        <v>20</v>
      </c>
      <c r="G2649" s="4" t="s">
        <v>6397</v>
      </c>
      <c r="H2649" s="5" t="s">
        <v>6281</v>
      </c>
      <c r="I2649" s="5"/>
      <c r="J2649" s="5"/>
      <c r="K2649" s="5"/>
      <c r="L2649" s="5" t="s">
        <v>2776</v>
      </c>
      <c r="M2649" s="17" t="s">
        <v>25</v>
      </c>
      <c r="N2649" s="107">
        <v>1</v>
      </c>
    </row>
    <row r="2650" spans="1:14" s="52" customFormat="1" ht="48" customHeight="1" x14ac:dyDescent="0.25">
      <c r="A2650" s="4" t="s">
        <v>6398</v>
      </c>
      <c r="B2650" s="5" t="s">
        <v>6257</v>
      </c>
      <c r="C2650" s="5" t="s">
        <v>6258</v>
      </c>
      <c r="D2650" s="105" t="s">
        <v>6399</v>
      </c>
      <c r="E2650" s="106" t="s">
        <v>6400</v>
      </c>
      <c r="F2650" s="5" t="s">
        <v>20</v>
      </c>
      <c r="G2650" s="4" t="s">
        <v>6389</v>
      </c>
      <c r="H2650" s="5" t="s">
        <v>6281</v>
      </c>
      <c r="I2650" s="5"/>
      <c r="J2650" s="5"/>
      <c r="K2650" s="5"/>
      <c r="L2650" s="5" t="s">
        <v>2776</v>
      </c>
      <c r="M2650" s="17" t="s">
        <v>25</v>
      </c>
      <c r="N2650" s="107">
        <v>30</v>
      </c>
    </row>
    <row r="2651" spans="1:14" s="52" customFormat="1" ht="48" customHeight="1" x14ac:dyDescent="0.25">
      <c r="A2651" s="4" t="s">
        <v>6401</v>
      </c>
      <c r="B2651" s="5" t="s">
        <v>6257</v>
      </c>
      <c r="C2651" s="5" t="s">
        <v>6258</v>
      </c>
      <c r="D2651" s="105" t="s">
        <v>6402</v>
      </c>
      <c r="E2651" s="106" t="s">
        <v>6403</v>
      </c>
      <c r="F2651" s="5" t="s">
        <v>20</v>
      </c>
      <c r="G2651" s="4" t="s">
        <v>6389</v>
      </c>
      <c r="H2651" s="5" t="s">
        <v>6281</v>
      </c>
      <c r="I2651" s="5"/>
      <c r="J2651" s="5"/>
      <c r="K2651" s="5"/>
      <c r="L2651" s="5" t="s">
        <v>2776</v>
      </c>
      <c r="M2651" s="17" t="s">
        <v>25</v>
      </c>
      <c r="N2651" s="107">
        <v>1</v>
      </c>
    </row>
    <row r="2652" spans="1:14" s="52" customFormat="1" ht="48" customHeight="1" x14ac:dyDescent="0.25">
      <c r="A2652" s="4" t="s">
        <v>6404</v>
      </c>
      <c r="B2652" s="5" t="s">
        <v>6257</v>
      </c>
      <c r="C2652" s="5" t="s">
        <v>6258</v>
      </c>
      <c r="D2652" s="105" t="s">
        <v>6405</v>
      </c>
      <c r="E2652" s="106" t="s">
        <v>6406</v>
      </c>
      <c r="F2652" s="5" t="s">
        <v>20</v>
      </c>
      <c r="G2652" s="4" t="s">
        <v>6389</v>
      </c>
      <c r="H2652" s="5" t="s">
        <v>6281</v>
      </c>
      <c r="I2652" s="5"/>
      <c r="J2652" s="5"/>
      <c r="K2652" s="5"/>
      <c r="L2652" s="5" t="s">
        <v>2776</v>
      </c>
      <c r="M2652" s="17" t="s">
        <v>25</v>
      </c>
      <c r="N2652" s="107">
        <v>1</v>
      </c>
    </row>
    <row r="2653" spans="1:14" s="52" customFormat="1" ht="48" customHeight="1" x14ac:dyDescent="0.25">
      <c r="A2653" s="4" t="s">
        <v>6407</v>
      </c>
      <c r="B2653" s="5" t="s">
        <v>6257</v>
      </c>
      <c r="C2653" s="5" t="s">
        <v>6258</v>
      </c>
      <c r="D2653" s="105" t="s">
        <v>6408</v>
      </c>
      <c r="E2653" s="106" t="s">
        <v>6409</v>
      </c>
      <c r="F2653" s="5" t="s">
        <v>20</v>
      </c>
      <c r="G2653" s="4" t="s">
        <v>6410</v>
      </c>
      <c r="H2653" s="5" t="s">
        <v>6281</v>
      </c>
      <c r="I2653" s="5"/>
      <c r="J2653" s="5"/>
      <c r="K2653" s="5"/>
      <c r="L2653" s="5" t="s">
        <v>2776</v>
      </c>
      <c r="M2653" s="17" t="s">
        <v>25</v>
      </c>
      <c r="N2653" s="107">
        <v>5</v>
      </c>
    </row>
    <row r="2654" spans="1:14" s="52" customFormat="1" ht="48" customHeight="1" x14ac:dyDescent="0.25">
      <c r="A2654" s="4" t="s">
        <v>6411</v>
      </c>
      <c r="B2654" s="5" t="s">
        <v>6257</v>
      </c>
      <c r="C2654" s="5" t="s">
        <v>6258</v>
      </c>
      <c r="D2654" s="105" t="s">
        <v>6412</v>
      </c>
      <c r="E2654" s="106" t="s">
        <v>6413</v>
      </c>
      <c r="F2654" s="5" t="s">
        <v>20</v>
      </c>
      <c r="G2654" s="4" t="s">
        <v>6414</v>
      </c>
      <c r="H2654" s="5" t="s">
        <v>6281</v>
      </c>
      <c r="I2654" s="5"/>
      <c r="J2654" s="5"/>
      <c r="K2654" s="5"/>
      <c r="L2654" s="5" t="s">
        <v>2776</v>
      </c>
      <c r="M2654" s="17" t="s">
        <v>25</v>
      </c>
      <c r="N2654" s="107">
        <v>1</v>
      </c>
    </row>
    <row r="2655" spans="1:14" s="52" customFormat="1" ht="48" customHeight="1" x14ac:dyDescent="0.25">
      <c r="A2655" s="4" t="s">
        <v>6415</v>
      </c>
      <c r="B2655" s="5" t="s">
        <v>6257</v>
      </c>
      <c r="C2655" s="5" t="s">
        <v>6258</v>
      </c>
      <c r="D2655" s="105" t="s">
        <v>6416</v>
      </c>
      <c r="E2655" s="106" t="s">
        <v>6417</v>
      </c>
      <c r="F2655" s="5" t="s">
        <v>20</v>
      </c>
      <c r="G2655" s="4" t="s">
        <v>6418</v>
      </c>
      <c r="H2655" s="5" t="s">
        <v>6281</v>
      </c>
      <c r="I2655" s="5"/>
      <c r="J2655" s="5"/>
      <c r="K2655" s="5"/>
      <c r="L2655" s="5" t="s">
        <v>2776</v>
      </c>
      <c r="M2655" s="17" t="s">
        <v>25</v>
      </c>
      <c r="N2655" s="107">
        <v>1</v>
      </c>
    </row>
    <row r="2656" spans="1:14" s="52" customFormat="1" ht="48" customHeight="1" x14ac:dyDescent="0.25">
      <c r="A2656" s="4" t="s">
        <v>6419</v>
      </c>
      <c r="B2656" s="5" t="s">
        <v>6257</v>
      </c>
      <c r="C2656" s="5" t="s">
        <v>6258</v>
      </c>
      <c r="D2656" s="105" t="s">
        <v>6420</v>
      </c>
      <c r="E2656" s="106" t="s">
        <v>6421</v>
      </c>
      <c r="F2656" s="5" t="s">
        <v>20</v>
      </c>
      <c r="G2656" s="4" t="s">
        <v>6389</v>
      </c>
      <c r="H2656" s="5" t="s">
        <v>6281</v>
      </c>
      <c r="I2656" s="5"/>
      <c r="J2656" s="5"/>
      <c r="K2656" s="5"/>
      <c r="L2656" s="5" t="s">
        <v>2776</v>
      </c>
      <c r="M2656" s="17" t="s">
        <v>25</v>
      </c>
      <c r="N2656" s="107">
        <v>1</v>
      </c>
    </row>
    <row r="2657" spans="1:14" s="52" customFormat="1" ht="48" customHeight="1" x14ac:dyDescent="0.25">
      <c r="A2657" s="4" t="s">
        <v>6422</v>
      </c>
      <c r="B2657" s="5" t="s">
        <v>6257</v>
      </c>
      <c r="C2657" s="5" t="s">
        <v>6258</v>
      </c>
      <c r="D2657" s="105" t="s">
        <v>6423</v>
      </c>
      <c r="E2657" s="106" t="s">
        <v>6424</v>
      </c>
      <c r="F2657" s="5" t="s">
        <v>20</v>
      </c>
      <c r="G2657" s="4" t="s">
        <v>6425</v>
      </c>
      <c r="H2657" s="5" t="s">
        <v>6281</v>
      </c>
      <c r="I2657" s="5"/>
      <c r="J2657" s="5"/>
      <c r="K2657" s="5"/>
      <c r="L2657" s="5" t="s">
        <v>2776</v>
      </c>
      <c r="M2657" s="17" t="s">
        <v>25</v>
      </c>
      <c r="N2657" s="107">
        <v>1</v>
      </c>
    </row>
    <row r="2658" spans="1:14" s="52" customFormat="1" ht="60" customHeight="1" x14ac:dyDescent="0.25">
      <c r="A2658" s="4" t="s">
        <v>6426</v>
      </c>
      <c r="B2658" s="5" t="s">
        <v>6257</v>
      </c>
      <c r="C2658" s="5" t="s">
        <v>6258</v>
      </c>
      <c r="D2658" s="105" t="s">
        <v>6427</v>
      </c>
      <c r="E2658" s="106" t="s">
        <v>6428</v>
      </c>
      <c r="F2658" s="5" t="s">
        <v>20</v>
      </c>
      <c r="G2658" s="4" t="s">
        <v>6429</v>
      </c>
      <c r="H2658" s="5" t="s">
        <v>6281</v>
      </c>
      <c r="I2658" s="5"/>
      <c r="J2658" s="5"/>
      <c r="K2658" s="5"/>
      <c r="L2658" s="5" t="s">
        <v>2776</v>
      </c>
      <c r="M2658" s="17" t="s">
        <v>25</v>
      </c>
      <c r="N2658" s="107">
        <v>1</v>
      </c>
    </row>
    <row r="2659" spans="1:14" s="52" customFormat="1" ht="60" customHeight="1" x14ac:dyDescent="0.25">
      <c r="A2659" s="4" t="s">
        <v>6430</v>
      </c>
      <c r="B2659" s="5" t="s">
        <v>6257</v>
      </c>
      <c r="C2659" s="5" t="s">
        <v>6258</v>
      </c>
      <c r="D2659" s="105" t="s">
        <v>6431</v>
      </c>
      <c r="E2659" s="106" t="s">
        <v>6432</v>
      </c>
      <c r="F2659" s="5" t="s">
        <v>20</v>
      </c>
      <c r="G2659" s="4" t="s">
        <v>6433</v>
      </c>
      <c r="H2659" s="5" t="s">
        <v>6281</v>
      </c>
      <c r="I2659" s="5"/>
      <c r="J2659" s="5"/>
      <c r="K2659" s="5"/>
      <c r="L2659" s="5" t="s">
        <v>2776</v>
      </c>
      <c r="M2659" s="17" t="s">
        <v>25</v>
      </c>
      <c r="N2659" s="107">
        <v>2</v>
      </c>
    </row>
    <row r="2660" spans="1:14" s="52" customFormat="1" ht="48" customHeight="1" x14ac:dyDescent="0.25">
      <c r="A2660" s="4" t="s">
        <v>6434</v>
      </c>
      <c r="B2660" s="5" t="s">
        <v>6257</v>
      </c>
      <c r="C2660" s="5" t="s">
        <v>6258</v>
      </c>
      <c r="D2660" s="105" t="s">
        <v>6435</v>
      </c>
      <c r="E2660" s="106" t="s">
        <v>6436</v>
      </c>
      <c r="F2660" s="5" t="s">
        <v>20</v>
      </c>
      <c r="G2660" s="4" t="s">
        <v>6437</v>
      </c>
      <c r="H2660" s="5" t="s">
        <v>6281</v>
      </c>
      <c r="I2660" s="5"/>
      <c r="J2660" s="5"/>
      <c r="K2660" s="5"/>
      <c r="L2660" s="5" t="s">
        <v>2776</v>
      </c>
      <c r="M2660" s="17" t="s">
        <v>25</v>
      </c>
      <c r="N2660" s="107">
        <v>2</v>
      </c>
    </row>
    <row r="2661" spans="1:14" s="52" customFormat="1" ht="48" customHeight="1" x14ac:dyDescent="0.25">
      <c r="A2661" s="4" t="s">
        <v>6438</v>
      </c>
      <c r="B2661" s="5" t="s">
        <v>6257</v>
      </c>
      <c r="C2661" s="5" t="s">
        <v>6258</v>
      </c>
      <c r="D2661" s="105" t="s">
        <v>6439</v>
      </c>
      <c r="E2661" s="106" t="s">
        <v>6440</v>
      </c>
      <c r="F2661" s="5" t="s">
        <v>20</v>
      </c>
      <c r="G2661" s="4" t="s">
        <v>6441</v>
      </c>
      <c r="H2661" s="5" t="s">
        <v>6281</v>
      </c>
      <c r="I2661" s="5"/>
      <c r="J2661" s="5"/>
      <c r="K2661" s="5"/>
      <c r="L2661" s="5" t="s">
        <v>2776</v>
      </c>
      <c r="M2661" s="17" t="s">
        <v>25</v>
      </c>
      <c r="N2661" s="107">
        <v>1</v>
      </c>
    </row>
    <row r="2662" spans="1:14" s="52" customFormat="1" ht="48" customHeight="1" x14ac:dyDescent="0.25">
      <c r="A2662" s="4" t="s">
        <v>6442</v>
      </c>
      <c r="B2662" s="5" t="s">
        <v>6257</v>
      </c>
      <c r="C2662" s="5" t="s">
        <v>6258</v>
      </c>
      <c r="D2662" s="17" t="s">
        <v>6443</v>
      </c>
      <c r="E2662" s="106" t="s">
        <v>6444</v>
      </c>
      <c r="F2662" s="5" t="s">
        <v>20</v>
      </c>
      <c r="G2662" s="4" t="s">
        <v>6445</v>
      </c>
      <c r="H2662" s="5" t="s">
        <v>6281</v>
      </c>
      <c r="I2662" s="5"/>
      <c r="J2662" s="5"/>
      <c r="K2662" s="5"/>
      <c r="L2662" s="5" t="s">
        <v>2776</v>
      </c>
      <c r="M2662" s="17" t="s">
        <v>25</v>
      </c>
      <c r="N2662" s="107">
        <v>1</v>
      </c>
    </row>
    <row r="2663" spans="1:14" s="52" customFormat="1" ht="60" customHeight="1" x14ac:dyDescent="0.25">
      <c r="A2663" s="4" t="s">
        <v>6446</v>
      </c>
      <c r="B2663" s="5" t="s">
        <v>6257</v>
      </c>
      <c r="C2663" s="5" t="s">
        <v>6258</v>
      </c>
      <c r="D2663" s="17" t="s">
        <v>6447</v>
      </c>
      <c r="E2663" s="106" t="s">
        <v>6448</v>
      </c>
      <c r="F2663" s="5" t="s">
        <v>20</v>
      </c>
      <c r="G2663" s="4" t="s">
        <v>6389</v>
      </c>
      <c r="H2663" s="5" t="s">
        <v>6281</v>
      </c>
      <c r="I2663" s="5"/>
      <c r="J2663" s="5"/>
      <c r="K2663" s="5"/>
      <c r="L2663" s="5" t="s">
        <v>2776</v>
      </c>
      <c r="M2663" s="17" t="s">
        <v>25</v>
      </c>
      <c r="N2663" s="107">
        <v>3</v>
      </c>
    </row>
    <row r="2664" spans="1:14" s="52" customFormat="1" ht="48" customHeight="1" x14ac:dyDescent="0.25">
      <c r="A2664" s="4" t="s">
        <v>6449</v>
      </c>
      <c r="B2664" s="5" t="s">
        <v>6257</v>
      </c>
      <c r="C2664" s="5" t="s">
        <v>6258</v>
      </c>
      <c r="D2664" s="17" t="s">
        <v>6450</v>
      </c>
      <c r="E2664" s="106" t="s">
        <v>6451</v>
      </c>
      <c r="F2664" s="5" t="s">
        <v>20</v>
      </c>
      <c r="G2664" s="4" t="s">
        <v>6389</v>
      </c>
      <c r="H2664" s="5" t="s">
        <v>6281</v>
      </c>
      <c r="I2664" s="5"/>
      <c r="J2664" s="5"/>
      <c r="K2664" s="5"/>
      <c r="L2664" s="5" t="s">
        <v>2776</v>
      </c>
      <c r="M2664" s="17" t="s">
        <v>25</v>
      </c>
      <c r="N2664" s="107">
        <v>5</v>
      </c>
    </row>
    <row r="2665" spans="1:14" s="52" customFormat="1" ht="48" customHeight="1" x14ac:dyDescent="0.25">
      <c r="A2665" s="4" t="s">
        <v>6452</v>
      </c>
      <c r="B2665" s="5" t="s">
        <v>6257</v>
      </c>
      <c r="C2665" s="5" t="s">
        <v>6258</v>
      </c>
      <c r="D2665" s="17" t="s">
        <v>6453</v>
      </c>
      <c r="E2665" s="106" t="s">
        <v>6454</v>
      </c>
      <c r="F2665" s="5" t="s">
        <v>20</v>
      </c>
      <c r="G2665" s="4" t="s">
        <v>6455</v>
      </c>
      <c r="H2665" s="5" t="s">
        <v>6281</v>
      </c>
      <c r="I2665" s="5"/>
      <c r="J2665" s="5"/>
      <c r="K2665" s="5"/>
      <c r="L2665" s="5" t="s">
        <v>2776</v>
      </c>
      <c r="M2665" s="17" t="s">
        <v>25</v>
      </c>
      <c r="N2665" s="107">
        <v>1</v>
      </c>
    </row>
    <row r="2666" spans="1:14" s="52" customFormat="1" ht="60" customHeight="1" x14ac:dyDescent="0.25">
      <c r="A2666" s="4" t="s">
        <v>6456</v>
      </c>
      <c r="B2666" s="5" t="s">
        <v>6257</v>
      </c>
      <c r="C2666" s="5" t="s">
        <v>6258</v>
      </c>
      <c r="D2666" s="17" t="s">
        <v>6457</v>
      </c>
      <c r="E2666" s="106" t="s">
        <v>6458</v>
      </c>
      <c r="F2666" s="5" t="s">
        <v>20</v>
      </c>
      <c r="G2666" s="4" t="s">
        <v>6459</v>
      </c>
      <c r="H2666" s="5" t="s">
        <v>6281</v>
      </c>
      <c r="I2666" s="5"/>
      <c r="J2666" s="5"/>
      <c r="K2666" s="5"/>
      <c r="L2666" s="5" t="s">
        <v>2776</v>
      </c>
      <c r="M2666" s="17" t="s">
        <v>25</v>
      </c>
      <c r="N2666" s="107">
        <v>3</v>
      </c>
    </row>
    <row r="2667" spans="1:14" s="52" customFormat="1" ht="74.25" customHeight="1" x14ac:dyDescent="0.25">
      <c r="A2667" s="4" t="s">
        <v>6460</v>
      </c>
      <c r="B2667" s="5" t="s">
        <v>6257</v>
      </c>
      <c r="C2667" s="5" t="s">
        <v>6258</v>
      </c>
      <c r="D2667" s="17" t="s">
        <v>6461</v>
      </c>
      <c r="E2667" s="106" t="s">
        <v>6462</v>
      </c>
      <c r="F2667" s="5" t="s">
        <v>20</v>
      </c>
      <c r="G2667" s="4" t="s">
        <v>6463</v>
      </c>
      <c r="H2667" s="5" t="s">
        <v>6281</v>
      </c>
      <c r="I2667" s="5"/>
      <c r="J2667" s="5"/>
      <c r="K2667" s="5"/>
      <c r="L2667" s="5" t="s">
        <v>2776</v>
      </c>
      <c r="M2667" s="17" t="s">
        <v>25</v>
      </c>
      <c r="N2667" s="107">
        <v>2</v>
      </c>
    </row>
    <row r="2668" spans="1:14" s="52" customFormat="1" ht="60" customHeight="1" x14ac:dyDescent="0.25">
      <c r="A2668" s="4" t="s">
        <v>6464</v>
      </c>
      <c r="B2668" s="5" t="s">
        <v>6257</v>
      </c>
      <c r="C2668" s="5" t="s">
        <v>6258</v>
      </c>
      <c r="D2668" s="17" t="s">
        <v>6465</v>
      </c>
      <c r="E2668" s="106" t="s">
        <v>6466</v>
      </c>
      <c r="F2668" s="5" t="s">
        <v>20</v>
      </c>
      <c r="G2668" s="4" t="s">
        <v>6467</v>
      </c>
      <c r="H2668" s="5" t="s">
        <v>6281</v>
      </c>
      <c r="I2668" s="5"/>
      <c r="J2668" s="5"/>
      <c r="K2668" s="5"/>
      <c r="L2668" s="5" t="s">
        <v>2776</v>
      </c>
      <c r="M2668" s="17" t="s">
        <v>25</v>
      </c>
      <c r="N2668" s="107">
        <v>1</v>
      </c>
    </row>
    <row r="2669" spans="1:14" s="52" customFormat="1" ht="48" customHeight="1" x14ac:dyDescent="0.25">
      <c r="A2669" s="4" t="s">
        <v>6468</v>
      </c>
      <c r="B2669" s="5" t="s">
        <v>6257</v>
      </c>
      <c r="C2669" s="5" t="s">
        <v>6258</v>
      </c>
      <c r="D2669" s="17" t="s">
        <v>6469</v>
      </c>
      <c r="E2669" s="106" t="s">
        <v>6470</v>
      </c>
      <c r="F2669" s="5" t="s">
        <v>20</v>
      </c>
      <c r="G2669" s="4" t="s">
        <v>6471</v>
      </c>
      <c r="H2669" s="5" t="s">
        <v>6281</v>
      </c>
      <c r="I2669" s="5"/>
      <c r="J2669" s="5"/>
      <c r="K2669" s="5"/>
      <c r="L2669" s="5" t="s">
        <v>2776</v>
      </c>
      <c r="M2669" s="17" t="s">
        <v>25</v>
      </c>
      <c r="N2669" s="107">
        <v>1</v>
      </c>
    </row>
    <row r="2670" spans="1:14" s="52" customFormat="1" ht="48" customHeight="1" x14ac:dyDescent="0.25">
      <c r="A2670" s="4" t="s">
        <v>6472</v>
      </c>
      <c r="B2670" s="5" t="s">
        <v>6257</v>
      </c>
      <c r="C2670" s="5" t="s">
        <v>6258</v>
      </c>
      <c r="D2670" s="17" t="s">
        <v>6473</v>
      </c>
      <c r="E2670" s="106" t="s">
        <v>6474</v>
      </c>
      <c r="F2670" s="5" t="s">
        <v>20</v>
      </c>
      <c r="G2670" s="4" t="s">
        <v>6475</v>
      </c>
      <c r="H2670" s="5" t="s">
        <v>6281</v>
      </c>
      <c r="I2670" s="5"/>
      <c r="J2670" s="5"/>
      <c r="K2670" s="5"/>
      <c r="L2670" s="5" t="s">
        <v>2776</v>
      </c>
      <c r="M2670" s="17" t="s">
        <v>25</v>
      </c>
      <c r="N2670" s="107">
        <v>1</v>
      </c>
    </row>
    <row r="2671" spans="1:14" s="52" customFormat="1" ht="48" customHeight="1" x14ac:dyDescent="0.25">
      <c r="A2671" s="4" t="s">
        <v>6476</v>
      </c>
      <c r="B2671" s="5" t="s">
        <v>6257</v>
      </c>
      <c r="C2671" s="5" t="s">
        <v>6258</v>
      </c>
      <c r="D2671" s="105" t="s">
        <v>6477</v>
      </c>
      <c r="E2671" s="106" t="s">
        <v>6478</v>
      </c>
      <c r="F2671" s="5" t="s">
        <v>20</v>
      </c>
      <c r="G2671" s="4" t="s">
        <v>6479</v>
      </c>
      <c r="H2671" s="5" t="s">
        <v>6281</v>
      </c>
      <c r="I2671" s="5"/>
      <c r="J2671" s="5"/>
      <c r="K2671" s="5"/>
      <c r="L2671" s="5" t="s">
        <v>2776</v>
      </c>
      <c r="M2671" s="17" t="s">
        <v>25</v>
      </c>
      <c r="N2671" s="107">
        <v>2</v>
      </c>
    </row>
    <row r="2672" spans="1:14" s="52" customFormat="1" ht="48" customHeight="1" x14ac:dyDescent="0.25">
      <c r="A2672" s="4" t="s">
        <v>6480</v>
      </c>
      <c r="B2672" s="5" t="s">
        <v>6257</v>
      </c>
      <c r="C2672" s="5" t="s">
        <v>6258</v>
      </c>
      <c r="D2672" s="105" t="s">
        <v>6481</v>
      </c>
      <c r="E2672" s="106" t="s">
        <v>6482</v>
      </c>
      <c r="F2672" s="5" t="s">
        <v>6483</v>
      </c>
      <c r="G2672" s="4" t="s">
        <v>6389</v>
      </c>
      <c r="H2672" s="5" t="s">
        <v>6281</v>
      </c>
      <c r="I2672" s="5"/>
      <c r="J2672" s="5"/>
      <c r="K2672" s="5"/>
      <c r="L2672" s="5" t="s">
        <v>2776</v>
      </c>
      <c r="M2672" s="17" t="s">
        <v>25</v>
      </c>
      <c r="N2672" s="107">
        <v>6</v>
      </c>
    </row>
    <row r="2673" spans="1:14" s="52" customFormat="1" ht="48" customHeight="1" x14ac:dyDescent="0.25">
      <c r="A2673" s="4" t="s">
        <v>6484</v>
      </c>
      <c r="B2673" s="5" t="s">
        <v>6257</v>
      </c>
      <c r="C2673" s="5" t="s">
        <v>6258</v>
      </c>
      <c r="D2673" s="105" t="s">
        <v>6485</v>
      </c>
      <c r="E2673" s="106" t="s">
        <v>6486</v>
      </c>
      <c r="F2673" s="5" t="s">
        <v>6483</v>
      </c>
      <c r="G2673" s="4" t="s">
        <v>6389</v>
      </c>
      <c r="H2673" s="5" t="s">
        <v>6281</v>
      </c>
      <c r="I2673" s="5"/>
      <c r="J2673" s="5"/>
      <c r="K2673" s="5"/>
      <c r="L2673" s="5" t="s">
        <v>2776</v>
      </c>
      <c r="M2673" s="17" t="s">
        <v>25</v>
      </c>
      <c r="N2673" s="107">
        <v>110</v>
      </c>
    </row>
    <row r="2674" spans="1:14" s="52" customFormat="1" ht="48" customHeight="1" x14ac:dyDescent="0.25">
      <c r="A2674" s="4" t="s">
        <v>6487</v>
      </c>
      <c r="B2674" s="5" t="s">
        <v>6257</v>
      </c>
      <c r="C2674" s="5" t="s">
        <v>6258</v>
      </c>
      <c r="D2674" s="105" t="s">
        <v>6488</v>
      </c>
      <c r="E2674" s="106" t="s">
        <v>6489</v>
      </c>
      <c r="F2674" s="5" t="s">
        <v>6483</v>
      </c>
      <c r="G2674" s="4" t="s">
        <v>6389</v>
      </c>
      <c r="H2674" s="5" t="s">
        <v>6281</v>
      </c>
      <c r="I2674" s="5"/>
      <c r="J2674" s="5"/>
      <c r="K2674" s="5"/>
      <c r="L2674" s="5" t="s">
        <v>2776</v>
      </c>
      <c r="M2674" s="17" t="s">
        <v>25</v>
      </c>
      <c r="N2674" s="107">
        <v>20</v>
      </c>
    </row>
    <row r="2675" spans="1:14" s="52" customFormat="1" ht="48" customHeight="1" x14ac:dyDescent="0.25">
      <c r="A2675" s="4" t="s">
        <v>6490</v>
      </c>
      <c r="B2675" s="5" t="s">
        <v>6257</v>
      </c>
      <c r="C2675" s="5" t="s">
        <v>6258</v>
      </c>
      <c r="D2675" s="17" t="s">
        <v>6491</v>
      </c>
      <c r="E2675" s="106" t="s">
        <v>6492</v>
      </c>
      <c r="F2675" s="5" t="s">
        <v>1747</v>
      </c>
      <c r="G2675" s="38">
        <v>42471</v>
      </c>
      <c r="H2675" s="5" t="s">
        <v>6281</v>
      </c>
      <c r="I2675" s="5"/>
      <c r="J2675" s="5"/>
      <c r="K2675" s="5"/>
      <c r="L2675" s="5" t="s">
        <v>2776</v>
      </c>
      <c r="M2675" s="17" t="s">
        <v>25</v>
      </c>
      <c r="N2675" s="107">
        <v>1</v>
      </c>
    </row>
    <row r="2676" spans="1:14" s="52" customFormat="1" ht="48" customHeight="1" x14ac:dyDescent="0.25">
      <c r="A2676" s="4" t="s">
        <v>6493</v>
      </c>
      <c r="B2676" s="5" t="s">
        <v>6257</v>
      </c>
      <c r="C2676" s="5" t="s">
        <v>6258</v>
      </c>
      <c r="D2676" s="17" t="s">
        <v>6494</v>
      </c>
      <c r="E2676" s="106" t="s">
        <v>6495</v>
      </c>
      <c r="F2676" s="5" t="s">
        <v>1747</v>
      </c>
      <c r="G2676" s="38">
        <v>39752</v>
      </c>
      <c r="H2676" s="5" t="s">
        <v>6281</v>
      </c>
      <c r="I2676" s="5"/>
      <c r="J2676" s="5"/>
      <c r="K2676" s="5"/>
      <c r="L2676" s="5" t="s">
        <v>2776</v>
      </c>
      <c r="M2676" s="17" t="s">
        <v>25</v>
      </c>
      <c r="N2676" s="107">
        <v>4</v>
      </c>
    </row>
    <row r="2677" spans="1:14" s="52" customFormat="1" ht="48" customHeight="1" x14ac:dyDescent="0.25">
      <c r="A2677" s="4" t="s">
        <v>6496</v>
      </c>
      <c r="B2677" s="5" t="s">
        <v>6257</v>
      </c>
      <c r="C2677" s="5" t="s">
        <v>6258</v>
      </c>
      <c r="D2677" s="17" t="s">
        <v>6497</v>
      </c>
      <c r="E2677" s="106" t="s">
        <v>6498</v>
      </c>
      <c r="F2677" s="5" t="s">
        <v>1747</v>
      </c>
      <c r="G2677" s="38">
        <v>39856</v>
      </c>
      <c r="H2677" s="5" t="s">
        <v>6281</v>
      </c>
      <c r="I2677" s="5"/>
      <c r="J2677" s="5"/>
      <c r="K2677" s="5"/>
      <c r="L2677" s="5" t="s">
        <v>2776</v>
      </c>
      <c r="M2677" s="17" t="s">
        <v>25</v>
      </c>
      <c r="N2677" s="107">
        <v>2</v>
      </c>
    </row>
    <row r="2678" spans="1:14" s="52" customFormat="1" ht="48" customHeight="1" x14ac:dyDescent="0.25">
      <c r="A2678" s="4" t="s">
        <v>6499</v>
      </c>
      <c r="B2678" s="5" t="s">
        <v>6257</v>
      </c>
      <c r="C2678" s="5" t="s">
        <v>6258</v>
      </c>
      <c r="D2678" s="17" t="s">
        <v>6500</v>
      </c>
      <c r="E2678" s="106" t="s">
        <v>6501</v>
      </c>
      <c r="F2678" s="5" t="s">
        <v>1747</v>
      </c>
      <c r="G2678" s="38">
        <v>40786</v>
      </c>
      <c r="H2678" s="5" t="s">
        <v>6281</v>
      </c>
      <c r="I2678" s="5"/>
      <c r="J2678" s="5"/>
      <c r="K2678" s="5"/>
      <c r="L2678" s="5" t="s">
        <v>2776</v>
      </c>
      <c r="M2678" s="17" t="s">
        <v>25</v>
      </c>
      <c r="N2678" s="107">
        <v>55</v>
      </c>
    </row>
    <row r="2679" spans="1:14" s="52" customFormat="1" ht="48" customHeight="1" x14ac:dyDescent="0.25">
      <c r="A2679" s="4" t="s">
        <v>6502</v>
      </c>
      <c r="B2679" s="5" t="s">
        <v>6257</v>
      </c>
      <c r="C2679" s="5" t="s">
        <v>6258</v>
      </c>
      <c r="D2679" s="17" t="s">
        <v>6503</v>
      </c>
      <c r="E2679" s="106" t="s">
        <v>6504</v>
      </c>
      <c r="F2679" s="5" t="s">
        <v>20</v>
      </c>
      <c r="G2679" s="38">
        <v>41466</v>
      </c>
      <c r="H2679" s="5" t="s">
        <v>6281</v>
      </c>
      <c r="I2679" s="5"/>
      <c r="J2679" s="5"/>
      <c r="K2679" s="5"/>
      <c r="L2679" s="5" t="s">
        <v>2776</v>
      </c>
      <c r="M2679" s="17" t="s">
        <v>25</v>
      </c>
      <c r="N2679" s="107">
        <v>4</v>
      </c>
    </row>
    <row r="2680" spans="1:14" s="52" customFormat="1" ht="48" customHeight="1" x14ac:dyDescent="0.25">
      <c r="A2680" s="4" t="s">
        <v>6505</v>
      </c>
      <c r="B2680" s="5" t="s">
        <v>6257</v>
      </c>
      <c r="C2680" s="5" t="s">
        <v>6258</v>
      </c>
      <c r="D2680" s="17" t="s">
        <v>6506</v>
      </c>
      <c r="E2680" s="106" t="s">
        <v>6507</v>
      </c>
      <c r="F2680" s="5" t="s">
        <v>1747</v>
      </c>
      <c r="G2680" s="38">
        <v>42366</v>
      </c>
      <c r="H2680" s="5" t="s">
        <v>6281</v>
      </c>
      <c r="I2680" s="5"/>
      <c r="J2680" s="5"/>
      <c r="K2680" s="5"/>
      <c r="L2680" s="5" t="s">
        <v>2776</v>
      </c>
      <c r="M2680" s="17" t="s">
        <v>25</v>
      </c>
      <c r="N2680" s="107">
        <v>12</v>
      </c>
    </row>
    <row r="2681" spans="1:14" s="52" customFormat="1" ht="48" customHeight="1" x14ac:dyDescent="0.25">
      <c r="A2681" s="4" t="s">
        <v>6508</v>
      </c>
      <c r="B2681" s="5" t="s">
        <v>6257</v>
      </c>
      <c r="C2681" s="5" t="s">
        <v>6258</v>
      </c>
      <c r="D2681" s="17" t="s">
        <v>6509</v>
      </c>
      <c r="E2681" s="106" t="s">
        <v>6510</v>
      </c>
      <c r="F2681" s="5" t="s">
        <v>1747</v>
      </c>
      <c r="G2681" s="38">
        <v>43031</v>
      </c>
      <c r="H2681" s="5" t="s">
        <v>6281</v>
      </c>
      <c r="I2681" s="5"/>
      <c r="J2681" s="5"/>
      <c r="K2681" s="5"/>
      <c r="L2681" s="5" t="s">
        <v>2776</v>
      </c>
      <c r="M2681" s="17" t="s">
        <v>25</v>
      </c>
      <c r="N2681" s="107">
        <v>4</v>
      </c>
    </row>
    <row r="2682" spans="1:14" s="52" customFormat="1" ht="48" customHeight="1" x14ac:dyDescent="0.25">
      <c r="A2682" s="4" t="s">
        <v>6511</v>
      </c>
      <c r="B2682" s="5" t="s">
        <v>6257</v>
      </c>
      <c r="C2682" s="5" t="s">
        <v>6258</v>
      </c>
      <c r="D2682" s="17" t="s">
        <v>6512</v>
      </c>
      <c r="E2682" s="106" t="s">
        <v>6513</v>
      </c>
      <c r="F2682" s="5" t="s">
        <v>20</v>
      </c>
      <c r="G2682" s="38">
        <v>41922</v>
      </c>
      <c r="H2682" s="5" t="s">
        <v>6281</v>
      </c>
      <c r="I2682" s="5"/>
      <c r="J2682" s="5"/>
      <c r="K2682" s="5"/>
      <c r="L2682" s="5" t="s">
        <v>2776</v>
      </c>
      <c r="M2682" s="17" t="s">
        <v>25</v>
      </c>
      <c r="N2682" s="107">
        <v>2</v>
      </c>
    </row>
    <row r="2683" spans="1:14" s="52" customFormat="1" ht="48" customHeight="1" x14ac:dyDescent="0.25">
      <c r="A2683" s="4" t="s">
        <v>6514</v>
      </c>
      <c r="B2683" s="5" t="s">
        <v>6257</v>
      </c>
      <c r="C2683" s="5" t="s">
        <v>6258</v>
      </c>
      <c r="D2683" s="17" t="s">
        <v>6515</v>
      </c>
      <c r="E2683" s="106" t="s">
        <v>6516</v>
      </c>
      <c r="F2683" s="5" t="s">
        <v>20</v>
      </c>
      <c r="G2683" s="38">
        <v>42859</v>
      </c>
      <c r="H2683" s="5" t="s">
        <v>6281</v>
      </c>
      <c r="I2683" s="5"/>
      <c r="J2683" s="5"/>
      <c r="K2683" s="5"/>
      <c r="L2683" s="5" t="s">
        <v>2776</v>
      </c>
      <c r="M2683" s="17" t="s">
        <v>25</v>
      </c>
      <c r="N2683" s="107">
        <v>6</v>
      </c>
    </row>
    <row r="2684" spans="1:14" s="52" customFormat="1" ht="48" customHeight="1" x14ac:dyDescent="0.25">
      <c r="A2684" s="4" t="s">
        <v>6517</v>
      </c>
      <c r="B2684" s="5" t="s">
        <v>6257</v>
      </c>
      <c r="C2684" s="5" t="s">
        <v>6258</v>
      </c>
      <c r="D2684" s="17" t="s">
        <v>6518</v>
      </c>
      <c r="E2684" s="106" t="s">
        <v>6519</v>
      </c>
      <c r="F2684" s="5" t="s">
        <v>1747</v>
      </c>
      <c r="G2684" s="38">
        <v>41922</v>
      </c>
      <c r="H2684" s="5" t="s">
        <v>6281</v>
      </c>
      <c r="I2684" s="5"/>
      <c r="J2684" s="5"/>
      <c r="K2684" s="5"/>
      <c r="L2684" s="5" t="s">
        <v>2776</v>
      </c>
      <c r="M2684" s="17" t="s">
        <v>25</v>
      </c>
      <c r="N2684" s="107">
        <v>3</v>
      </c>
    </row>
    <row r="2685" spans="1:14" s="52" customFormat="1" ht="48" customHeight="1" x14ac:dyDescent="0.25">
      <c r="A2685" s="4" t="s">
        <v>6520</v>
      </c>
      <c r="B2685" s="5" t="s">
        <v>6257</v>
      </c>
      <c r="C2685" s="5" t="s">
        <v>6258</v>
      </c>
      <c r="D2685" s="17" t="s">
        <v>6521</v>
      </c>
      <c r="E2685" s="106" t="s">
        <v>6522</v>
      </c>
      <c r="F2685" s="5" t="s">
        <v>20</v>
      </c>
      <c r="G2685" s="38">
        <v>41922</v>
      </c>
      <c r="H2685" s="5" t="s">
        <v>6281</v>
      </c>
      <c r="I2685" s="5"/>
      <c r="J2685" s="5"/>
      <c r="K2685" s="5"/>
      <c r="L2685" s="5" t="s">
        <v>2776</v>
      </c>
      <c r="M2685" s="17" t="s">
        <v>25</v>
      </c>
      <c r="N2685" s="107">
        <v>2</v>
      </c>
    </row>
    <row r="2686" spans="1:14" s="52" customFormat="1" ht="48" customHeight="1" x14ac:dyDescent="0.25">
      <c r="A2686" s="4" t="s">
        <v>6523</v>
      </c>
      <c r="B2686" s="5" t="s">
        <v>6257</v>
      </c>
      <c r="C2686" s="5" t="s">
        <v>6258</v>
      </c>
      <c r="D2686" s="17" t="s">
        <v>6524</v>
      </c>
      <c r="E2686" s="106" t="s">
        <v>6525</v>
      </c>
      <c r="F2686" s="5" t="s">
        <v>20</v>
      </c>
      <c r="G2686" s="38">
        <v>41781</v>
      </c>
      <c r="H2686" s="5" t="s">
        <v>6281</v>
      </c>
      <c r="I2686" s="5"/>
      <c r="J2686" s="5"/>
      <c r="K2686" s="5"/>
      <c r="L2686" s="5" t="s">
        <v>2776</v>
      </c>
      <c r="M2686" s="17" t="s">
        <v>25</v>
      </c>
      <c r="N2686" s="107">
        <v>8</v>
      </c>
    </row>
    <row r="2687" spans="1:14" s="52" customFormat="1" ht="48" customHeight="1" x14ac:dyDescent="0.25">
      <c r="A2687" s="4" t="s">
        <v>6526</v>
      </c>
      <c r="B2687" s="5" t="s">
        <v>6257</v>
      </c>
      <c r="C2687" s="5" t="s">
        <v>6258</v>
      </c>
      <c r="D2687" s="17" t="s">
        <v>6527</v>
      </c>
      <c r="E2687" s="106" t="s">
        <v>6528</v>
      </c>
      <c r="F2687" s="5" t="s">
        <v>6529</v>
      </c>
      <c r="G2687" s="38">
        <v>43004</v>
      </c>
      <c r="H2687" s="5" t="s">
        <v>6281</v>
      </c>
      <c r="I2687" s="5"/>
      <c r="J2687" s="5"/>
      <c r="K2687" s="5"/>
      <c r="L2687" s="5" t="s">
        <v>2776</v>
      </c>
      <c r="M2687" s="17" t="s">
        <v>25</v>
      </c>
      <c r="N2687" s="107">
        <v>2</v>
      </c>
    </row>
    <row r="2688" spans="1:14" s="52" customFormat="1" ht="60" customHeight="1" x14ac:dyDescent="0.25">
      <c r="A2688" s="4" t="s">
        <v>6530</v>
      </c>
      <c r="B2688" s="5" t="s">
        <v>6257</v>
      </c>
      <c r="C2688" s="5" t="s">
        <v>6258</v>
      </c>
      <c r="D2688" s="17" t="s">
        <v>6531</v>
      </c>
      <c r="E2688" s="106" t="s">
        <v>6532</v>
      </c>
      <c r="F2688" s="5" t="s">
        <v>6533</v>
      </c>
      <c r="G2688" s="38">
        <v>41857</v>
      </c>
      <c r="H2688" s="5" t="s">
        <v>6281</v>
      </c>
      <c r="I2688" s="5"/>
      <c r="J2688" s="5"/>
      <c r="K2688" s="5"/>
      <c r="L2688" s="5" t="s">
        <v>2776</v>
      </c>
      <c r="M2688" s="17" t="s">
        <v>25</v>
      </c>
      <c r="N2688" s="107">
        <v>1</v>
      </c>
    </row>
    <row r="2689" spans="1:14" s="52" customFormat="1" ht="48" customHeight="1" x14ac:dyDescent="0.25">
      <c r="A2689" s="4" t="s">
        <v>6534</v>
      </c>
      <c r="B2689" s="5" t="s">
        <v>6257</v>
      </c>
      <c r="C2689" s="5" t="s">
        <v>6258</v>
      </c>
      <c r="D2689" s="17" t="s">
        <v>6535</v>
      </c>
      <c r="E2689" s="106" t="s">
        <v>6536</v>
      </c>
      <c r="F2689" s="5" t="s">
        <v>20</v>
      </c>
      <c r="G2689" s="38">
        <v>38716</v>
      </c>
      <c r="H2689" s="5" t="s">
        <v>6281</v>
      </c>
      <c r="I2689" s="5"/>
      <c r="J2689" s="5"/>
      <c r="K2689" s="5"/>
      <c r="L2689" s="5" t="s">
        <v>2776</v>
      </c>
      <c r="M2689" s="17" t="s">
        <v>25</v>
      </c>
      <c r="N2689" s="107">
        <v>1</v>
      </c>
    </row>
    <row r="2690" spans="1:14" s="52" customFormat="1" ht="48" customHeight="1" x14ac:dyDescent="0.25">
      <c r="A2690" s="4" t="s">
        <v>6537</v>
      </c>
      <c r="B2690" s="5" t="s">
        <v>6257</v>
      </c>
      <c r="C2690" s="5" t="s">
        <v>6258</v>
      </c>
      <c r="D2690" s="17" t="s">
        <v>6538</v>
      </c>
      <c r="E2690" s="106" t="s">
        <v>6539</v>
      </c>
      <c r="F2690" s="5" t="s">
        <v>20</v>
      </c>
      <c r="G2690" s="38">
        <v>42319</v>
      </c>
      <c r="H2690" s="5" t="s">
        <v>6281</v>
      </c>
      <c r="I2690" s="5"/>
      <c r="J2690" s="5"/>
      <c r="K2690" s="5"/>
      <c r="L2690" s="5" t="s">
        <v>2776</v>
      </c>
      <c r="M2690" s="17" t="s">
        <v>25</v>
      </c>
      <c r="N2690" s="107">
        <v>2</v>
      </c>
    </row>
    <row r="2691" spans="1:14" s="52" customFormat="1" ht="48" customHeight="1" x14ac:dyDescent="0.25">
      <c r="A2691" s="4" t="s">
        <v>6540</v>
      </c>
      <c r="B2691" s="5" t="s">
        <v>6257</v>
      </c>
      <c r="C2691" s="5" t="s">
        <v>6258</v>
      </c>
      <c r="D2691" s="17" t="s">
        <v>6541</v>
      </c>
      <c r="E2691" s="106" t="s">
        <v>6542</v>
      </c>
      <c r="F2691" s="5" t="s">
        <v>20</v>
      </c>
      <c r="G2691" s="38">
        <v>39699</v>
      </c>
      <c r="H2691" s="5" t="s">
        <v>6281</v>
      </c>
      <c r="I2691" s="5"/>
      <c r="J2691" s="5"/>
      <c r="K2691" s="5"/>
      <c r="L2691" s="5" t="s">
        <v>2776</v>
      </c>
      <c r="M2691" s="17" t="s">
        <v>25</v>
      </c>
      <c r="N2691" s="107">
        <v>1</v>
      </c>
    </row>
    <row r="2692" spans="1:14" s="52" customFormat="1" ht="48" customHeight="1" x14ac:dyDescent="0.25">
      <c r="A2692" s="4" t="s">
        <v>6543</v>
      </c>
      <c r="B2692" s="5" t="s">
        <v>6257</v>
      </c>
      <c r="C2692" s="5" t="s">
        <v>6258</v>
      </c>
      <c r="D2692" s="17" t="s">
        <v>6544</v>
      </c>
      <c r="E2692" s="106" t="s">
        <v>6545</v>
      </c>
      <c r="F2692" s="5" t="s">
        <v>1263</v>
      </c>
      <c r="G2692" s="38">
        <v>40840</v>
      </c>
      <c r="H2692" s="5" t="s">
        <v>6281</v>
      </c>
      <c r="I2692" s="5"/>
      <c r="J2692" s="5"/>
      <c r="K2692" s="5"/>
      <c r="L2692" s="5" t="s">
        <v>2776</v>
      </c>
      <c r="M2692" s="17" t="s">
        <v>25</v>
      </c>
      <c r="N2692" s="107">
        <v>1</v>
      </c>
    </row>
    <row r="2693" spans="1:14" s="52" customFormat="1" ht="48" customHeight="1" x14ac:dyDescent="0.25">
      <c r="A2693" s="4" t="s">
        <v>6546</v>
      </c>
      <c r="B2693" s="5" t="s">
        <v>6257</v>
      </c>
      <c r="C2693" s="5" t="s">
        <v>6258</v>
      </c>
      <c r="D2693" s="17" t="s">
        <v>6547</v>
      </c>
      <c r="E2693" s="106" t="s">
        <v>6548</v>
      </c>
      <c r="F2693" s="5" t="s">
        <v>20</v>
      </c>
      <c r="G2693" s="38" t="s">
        <v>6549</v>
      </c>
      <c r="H2693" s="5" t="s">
        <v>6281</v>
      </c>
      <c r="I2693" s="5"/>
      <c r="J2693" s="5"/>
      <c r="K2693" s="5"/>
      <c r="L2693" s="5" t="s">
        <v>2776</v>
      </c>
      <c r="M2693" s="17" t="s">
        <v>25</v>
      </c>
      <c r="N2693" s="107">
        <v>32</v>
      </c>
    </row>
    <row r="2694" spans="1:14" s="52" customFormat="1" ht="48" customHeight="1" x14ac:dyDescent="0.25">
      <c r="A2694" s="4" t="s">
        <v>6550</v>
      </c>
      <c r="B2694" s="5" t="s">
        <v>6257</v>
      </c>
      <c r="C2694" s="5" t="s">
        <v>6258</v>
      </c>
      <c r="D2694" s="17" t="s">
        <v>6551</v>
      </c>
      <c r="E2694" s="106" t="s">
        <v>6552</v>
      </c>
      <c r="F2694" s="5" t="s">
        <v>20</v>
      </c>
      <c r="G2694" s="38">
        <v>40336</v>
      </c>
      <c r="H2694" s="5" t="s">
        <v>6281</v>
      </c>
      <c r="I2694" s="5"/>
      <c r="J2694" s="5"/>
      <c r="K2694" s="5"/>
      <c r="L2694" s="5" t="s">
        <v>2776</v>
      </c>
      <c r="M2694" s="17" t="s">
        <v>25</v>
      </c>
      <c r="N2694" s="107">
        <v>2</v>
      </c>
    </row>
    <row r="2695" spans="1:14" s="52" customFormat="1" ht="48" customHeight="1" x14ac:dyDescent="0.25">
      <c r="A2695" s="4" t="s">
        <v>6553</v>
      </c>
      <c r="B2695" s="5" t="s">
        <v>6257</v>
      </c>
      <c r="C2695" s="5" t="s">
        <v>6258</v>
      </c>
      <c r="D2695" s="17" t="s">
        <v>6554</v>
      </c>
      <c r="E2695" s="106" t="s">
        <v>6555</v>
      </c>
      <c r="F2695" s="5" t="s">
        <v>20</v>
      </c>
      <c r="G2695" s="38">
        <v>39417</v>
      </c>
      <c r="H2695" s="5" t="s">
        <v>6281</v>
      </c>
      <c r="I2695" s="5"/>
      <c r="J2695" s="5"/>
      <c r="K2695" s="5"/>
      <c r="L2695" s="5" t="s">
        <v>2776</v>
      </c>
      <c r="M2695" s="17" t="s">
        <v>25</v>
      </c>
      <c r="N2695" s="107">
        <v>8</v>
      </c>
    </row>
    <row r="2696" spans="1:14" s="52" customFormat="1" ht="48" customHeight="1" x14ac:dyDescent="0.25">
      <c r="A2696" s="4" t="s">
        <v>6556</v>
      </c>
      <c r="B2696" s="5" t="s">
        <v>6257</v>
      </c>
      <c r="C2696" s="5" t="s">
        <v>6258</v>
      </c>
      <c r="D2696" s="17" t="s">
        <v>6557</v>
      </c>
      <c r="E2696" s="106" t="s">
        <v>6558</v>
      </c>
      <c r="F2696" s="5" t="s">
        <v>1747</v>
      </c>
      <c r="G2696" s="38">
        <v>41922</v>
      </c>
      <c r="H2696" s="5" t="s">
        <v>6281</v>
      </c>
      <c r="I2696" s="5"/>
      <c r="J2696" s="5"/>
      <c r="K2696" s="5"/>
      <c r="L2696" s="5" t="s">
        <v>2776</v>
      </c>
      <c r="M2696" s="17" t="s">
        <v>25</v>
      </c>
      <c r="N2696" s="107">
        <v>15</v>
      </c>
    </row>
    <row r="2697" spans="1:14" s="52" customFormat="1" ht="48" customHeight="1" x14ac:dyDescent="0.25">
      <c r="A2697" s="4" t="s">
        <v>6559</v>
      </c>
      <c r="B2697" s="5" t="s">
        <v>6257</v>
      </c>
      <c r="C2697" s="5" t="s">
        <v>6258</v>
      </c>
      <c r="D2697" s="17" t="s">
        <v>6560</v>
      </c>
      <c r="E2697" s="106" t="s">
        <v>6561</v>
      </c>
      <c r="F2697" s="5" t="s">
        <v>1747</v>
      </c>
      <c r="G2697" s="38">
        <v>40920</v>
      </c>
      <c r="H2697" s="5" t="s">
        <v>6281</v>
      </c>
      <c r="I2697" s="5"/>
      <c r="J2697" s="5"/>
      <c r="K2697" s="5"/>
      <c r="L2697" s="5" t="s">
        <v>2776</v>
      </c>
      <c r="M2697" s="17" t="s">
        <v>25</v>
      </c>
      <c r="N2697" s="107">
        <v>9</v>
      </c>
    </row>
    <row r="2698" spans="1:14" s="52" customFormat="1" ht="48" customHeight="1" x14ac:dyDescent="0.25">
      <c r="A2698" s="4" t="s">
        <v>6562</v>
      </c>
      <c r="B2698" s="5" t="s">
        <v>6257</v>
      </c>
      <c r="C2698" s="5" t="s">
        <v>6258</v>
      </c>
      <c r="D2698" s="17" t="s">
        <v>6563</v>
      </c>
      <c r="E2698" s="106" t="s">
        <v>6564</v>
      </c>
      <c r="F2698" s="5" t="s">
        <v>20</v>
      </c>
      <c r="G2698" s="38">
        <v>39738</v>
      </c>
      <c r="H2698" s="5" t="s">
        <v>6281</v>
      </c>
      <c r="I2698" s="5"/>
      <c r="J2698" s="5"/>
      <c r="K2698" s="5"/>
      <c r="L2698" s="5" t="s">
        <v>2776</v>
      </c>
      <c r="M2698" s="17" t="s">
        <v>25</v>
      </c>
      <c r="N2698" s="107">
        <v>3</v>
      </c>
    </row>
    <row r="2699" spans="1:14" s="52" customFormat="1" ht="48" customHeight="1" x14ac:dyDescent="0.25">
      <c r="A2699" s="4" t="s">
        <v>6565</v>
      </c>
      <c r="B2699" s="5" t="s">
        <v>6257</v>
      </c>
      <c r="C2699" s="5" t="s">
        <v>6258</v>
      </c>
      <c r="D2699" s="17" t="s">
        <v>6566</v>
      </c>
      <c r="E2699" s="106" t="s">
        <v>6567</v>
      </c>
      <c r="F2699" s="5" t="s">
        <v>20</v>
      </c>
      <c r="G2699" s="38">
        <v>39617</v>
      </c>
      <c r="H2699" s="5" t="s">
        <v>6281</v>
      </c>
      <c r="I2699" s="5"/>
      <c r="J2699" s="5"/>
      <c r="K2699" s="5"/>
      <c r="L2699" s="5" t="s">
        <v>2776</v>
      </c>
      <c r="M2699" s="17" t="s">
        <v>25</v>
      </c>
      <c r="N2699" s="107">
        <v>3</v>
      </c>
    </row>
    <row r="2700" spans="1:14" s="52" customFormat="1" ht="48" customHeight="1" x14ac:dyDescent="0.25">
      <c r="A2700" s="4" t="s">
        <v>6568</v>
      </c>
      <c r="B2700" s="5" t="s">
        <v>6257</v>
      </c>
      <c r="C2700" s="5" t="s">
        <v>6258</v>
      </c>
      <c r="D2700" s="17" t="s">
        <v>6569</v>
      </c>
      <c r="E2700" s="106" t="s">
        <v>6570</v>
      </c>
      <c r="F2700" s="5" t="s">
        <v>1747</v>
      </c>
      <c r="G2700" s="38">
        <v>42780</v>
      </c>
      <c r="H2700" s="5" t="s">
        <v>6281</v>
      </c>
      <c r="I2700" s="5"/>
      <c r="J2700" s="5"/>
      <c r="K2700" s="5"/>
      <c r="L2700" s="5" t="s">
        <v>2776</v>
      </c>
      <c r="M2700" s="17" t="s">
        <v>25</v>
      </c>
      <c r="N2700" s="107">
        <v>3</v>
      </c>
    </row>
    <row r="2701" spans="1:14" s="52" customFormat="1" ht="48" customHeight="1" x14ac:dyDescent="0.25">
      <c r="A2701" s="4" t="s">
        <v>6571</v>
      </c>
      <c r="B2701" s="5" t="s">
        <v>6257</v>
      </c>
      <c r="C2701" s="5" t="s">
        <v>6258</v>
      </c>
      <c r="D2701" s="17" t="s">
        <v>6572</v>
      </c>
      <c r="E2701" s="106" t="s">
        <v>6573</v>
      </c>
      <c r="F2701" s="5" t="s">
        <v>20</v>
      </c>
      <c r="G2701" s="38">
        <v>40315</v>
      </c>
      <c r="H2701" s="5" t="s">
        <v>6281</v>
      </c>
      <c r="I2701" s="5"/>
      <c r="J2701" s="5"/>
      <c r="K2701" s="5"/>
      <c r="L2701" s="5" t="s">
        <v>2776</v>
      </c>
      <c r="M2701" s="17" t="s">
        <v>25</v>
      </c>
      <c r="N2701" s="107">
        <v>20</v>
      </c>
    </row>
    <row r="2702" spans="1:14" s="52" customFormat="1" ht="48" customHeight="1" x14ac:dyDescent="0.25">
      <c r="A2702" s="4" t="s">
        <v>6574</v>
      </c>
      <c r="B2702" s="5" t="s">
        <v>6257</v>
      </c>
      <c r="C2702" s="5" t="s">
        <v>6258</v>
      </c>
      <c r="D2702" s="17" t="s">
        <v>6575</v>
      </c>
      <c r="E2702" s="106" t="s">
        <v>6576</v>
      </c>
      <c r="F2702" s="5" t="s">
        <v>20</v>
      </c>
      <c r="G2702" s="38">
        <v>39617</v>
      </c>
      <c r="H2702" s="5" t="s">
        <v>6281</v>
      </c>
      <c r="I2702" s="5"/>
      <c r="J2702" s="5"/>
      <c r="K2702" s="5"/>
      <c r="L2702" s="5" t="s">
        <v>2776</v>
      </c>
      <c r="M2702" s="17" t="s">
        <v>25</v>
      </c>
      <c r="N2702" s="107">
        <v>3</v>
      </c>
    </row>
    <row r="2703" spans="1:14" s="52" customFormat="1" ht="48" customHeight="1" x14ac:dyDescent="0.25">
      <c r="A2703" s="4" t="s">
        <v>6577</v>
      </c>
      <c r="B2703" s="5" t="s">
        <v>6257</v>
      </c>
      <c r="C2703" s="5" t="s">
        <v>6258</v>
      </c>
      <c r="D2703" s="17" t="s">
        <v>6578</v>
      </c>
      <c r="E2703" s="106" t="s">
        <v>6579</v>
      </c>
      <c r="F2703" s="5" t="s">
        <v>20</v>
      </c>
      <c r="G2703" s="38">
        <v>38716</v>
      </c>
      <c r="H2703" s="5" t="s">
        <v>6281</v>
      </c>
      <c r="I2703" s="5"/>
      <c r="J2703" s="5"/>
      <c r="K2703" s="5"/>
      <c r="L2703" s="5" t="s">
        <v>2776</v>
      </c>
      <c r="M2703" s="17" t="s">
        <v>25</v>
      </c>
      <c r="N2703" s="107">
        <v>322</v>
      </c>
    </row>
    <row r="2704" spans="1:14" s="52" customFormat="1" ht="48" customHeight="1" x14ac:dyDescent="0.25">
      <c r="A2704" s="4" t="s">
        <v>6580</v>
      </c>
      <c r="B2704" s="5" t="s">
        <v>6257</v>
      </c>
      <c r="C2704" s="5" t="s">
        <v>6258</v>
      </c>
      <c r="D2704" s="17" t="s">
        <v>6581</v>
      </c>
      <c r="E2704" s="106" t="s">
        <v>6582</v>
      </c>
      <c r="F2704" s="5" t="s">
        <v>20</v>
      </c>
      <c r="G2704" s="38">
        <v>38908</v>
      </c>
      <c r="H2704" s="5" t="s">
        <v>6281</v>
      </c>
      <c r="I2704" s="5"/>
      <c r="J2704" s="5"/>
      <c r="K2704" s="5"/>
      <c r="L2704" s="5" t="s">
        <v>2776</v>
      </c>
      <c r="M2704" s="17" t="s">
        <v>25</v>
      </c>
      <c r="N2704" s="107">
        <v>24</v>
      </c>
    </row>
    <row r="2705" spans="1:14" s="52" customFormat="1" ht="48" customHeight="1" x14ac:dyDescent="0.25">
      <c r="A2705" s="4" t="s">
        <v>6583</v>
      </c>
      <c r="B2705" s="5" t="s">
        <v>6257</v>
      </c>
      <c r="C2705" s="5" t="s">
        <v>6258</v>
      </c>
      <c r="D2705" s="17" t="s">
        <v>6584</v>
      </c>
      <c r="E2705" s="106" t="s">
        <v>6585</v>
      </c>
      <c r="F2705" s="5" t="s">
        <v>20</v>
      </c>
      <c r="G2705" s="38">
        <v>38716</v>
      </c>
      <c r="H2705" s="5" t="s">
        <v>6281</v>
      </c>
      <c r="I2705" s="5"/>
      <c r="J2705" s="5"/>
      <c r="K2705" s="5"/>
      <c r="L2705" s="5" t="s">
        <v>2776</v>
      </c>
      <c r="M2705" s="17" t="s">
        <v>25</v>
      </c>
      <c r="N2705" s="107">
        <v>89</v>
      </c>
    </row>
    <row r="2706" spans="1:14" s="52" customFormat="1" ht="48" customHeight="1" x14ac:dyDescent="0.25">
      <c r="A2706" s="4" t="s">
        <v>6586</v>
      </c>
      <c r="B2706" s="5" t="s">
        <v>6257</v>
      </c>
      <c r="C2706" s="5" t="s">
        <v>6258</v>
      </c>
      <c r="D2706" s="17" t="s">
        <v>6587</v>
      </c>
      <c r="E2706" s="106" t="s">
        <v>6588</v>
      </c>
      <c r="F2706" s="5" t="s">
        <v>1263</v>
      </c>
      <c r="G2706" s="38">
        <v>39182</v>
      </c>
      <c r="H2706" s="5" t="s">
        <v>6281</v>
      </c>
      <c r="I2706" s="5"/>
      <c r="J2706" s="5"/>
      <c r="K2706" s="5"/>
      <c r="L2706" s="5" t="s">
        <v>2776</v>
      </c>
      <c r="M2706" s="17" t="s">
        <v>25</v>
      </c>
      <c r="N2706" s="107">
        <v>4</v>
      </c>
    </row>
    <row r="2707" spans="1:14" s="52" customFormat="1" ht="48" customHeight="1" x14ac:dyDescent="0.25">
      <c r="A2707" s="4" t="s">
        <v>6589</v>
      </c>
      <c r="B2707" s="5" t="s">
        <v>6257</v>
      </c>
      <c r="C2707" s="5" t="s">
        <v>6258</v>
      </c>
      <c r="D2707" s="17" t="s">
        <v>6590</v>
      </c>
      <c r="E2707" s="106" t="s">
        <v>6591</v>
      </c>
      <c r="F2707" s="5" t="s">
        <v>1263</v>
      </c>
      <c r="G2707" s="38">
        <v>39251</v>
      </c>
      <c r="H2707" s="5" t="s">
        <v>6281</v>
      </c>
      <c r="I2707" s="5"/>
      <c r="J2707" s="5"/>
      <c r="K2707" s="5"/>
      <c r="L2707" s="5" t="s">
        <v>2776</v>
      </c>
      <c r="M2707" s="17" t="s">
        <v>25</v>
      </c>
      <c r="N2707" s="107">
        <v>1</v>
      </c>
    </row>
    <row r="2708" spans="1:14" s="52" customFormat="1" ht="48" customHeight="1" x14ac:dyDescent="0.25">
      <c r="A2708" s="4" t="s">
        <v>6592</v>
      </c>
      <c r="B2708" s="5" t="s">
        <v>6257</v>
      </c>
      <c r="C2708" s="5" t="s">
        <v>6258</v>
      </c>
      <c r="D2708" s="17" t="s">
        <v>6593</v>
      </c>
      <c r="E2708" s="106" t="s">
        <v>6594</v>
      </c>
      <c r="F2708" s="5" t="s">
        <v>20</v>
      </c>
      <c r="G2708" s="38">
        <v>39079</v>
      </c>
      <c r="H2708" s="5" t="s">
        <v>6281</v>
      </c>
      <c r="I2708" s="5"/>
      <c r="J2708" s="5"/>
      <c r="K2708" s="5"/>
      <c r="L2708" s="5" t="s">
        <v>2776</v>
      </c>
      <c r="M2708" s="17" t="s">
        <v>25</v>
      </c>
      <c r="N2708" s="107">
        <v>39</v>
      </c>
    </row>
    <row r="2709" spans="1:14" s="52" customFormat="1" ht="48" customHeight="1" x14ac:dyDescent="0.25">
      <c r="A2709" s="4" t="s">
        <v>6595</v>
      </c>
      <c r="B2709" s="5" t="s">
        <v>6257</v>
      </c>
      <c r="C2709" s="5" t="s">
        <v>6258</v>
      </c>
      <c r="D2709" s="17" t="s">
        <v>6596</v>
      </c>
      <c r="E2709" s="106" t="s">
        <v>6597</v>
      </c>
      <c r="F2709" s="5" t="s">
        <v>1263</v>
      </c>
      <c r="G2709" s="38">
        <v>39182</v>
      </c>
      <c r="H2709" s="5" t="s">
        <v>6281</v>
      </c>
      <c r="I2709" s="5"/>
      <c r="J2709" s="5"/>
      <c r="K2709" s="5"/>
      <c r="L2709" s="5" t="s">
        <v>2776</v>
      </c>
      <c r="M2709" s="17" t="s">
        <v>25</v>
      </c>
      <c r="N2709" s="107">
        <v>1</v>
      </c>
    </row>
    <row r="2710" spans="1:14" s="52" customFormat="1" ht="48" customHeight="1" x14ac:dyDescent="0.25">
      <c r="A2710" s="4" t="s">
        <v>6598</v>
      </c>
      <c r="B2710" s="5" t="s">
        <v>6257</v>
      </c>
      <c r="C2710" s="5" t="s">
        <v>6258</v>
      </c>
      <c r="D2710" s="17" t="s">
        <v>6599</v>
      </c>
      <c r="E2710" s="106" t="s">
        <v>6600</v>
      </c>
      <c r="F2710" s="5" t="s">
        <v>20</v>
      </c>
      <c r="G2710" s="38">
        <v>41557</v>
      </c>
      <c r="H2710" s="5" t="s">
        <v>6281</v>
      </c>
      <c r="I2710" s="5"/>
      <c r="J2710" s="5"/>
      <c r="K2710" s="5"/>
      <c r="L2710" s="5" t="s">
        <v>2776</v>
      </c>
      <c r="M2710" s="17" t="s">
        <v>25</v>
      </c>
      <c r="N2710" s="107">
        <v>3</v>
      </c>
    </row>
    <row r="2711" spans="1:14" s="52" customFormat="1" ht="48" customHeight="1" x14ac:dyDescent="0.25">
      <c r="A2711" s="4" t="s">
        <v>6601</v>
      </c>
      <c r="B2711" s="5" t="s">
        <v>6257</v>
      </c>
      <c r="C2711" s="5" t="s">
        <v>6258</v>
      </c>
      <c r="D2711" s="17" t="s">
        <v>6602</v>
      </c>
      <c r="E2711" s="106" t="s">
        <v>6603</v>
      </c>
      <c r="F2711" s="5" t="s">
        <v>20</v>
      </c>
      <c r="G2711" s="38">
        <v>39533</v>
      </c>
      <c r="H2711" s="5" t="s">
        <v>6281</v>
      </c>
      <c r="I2711" s="5"/>
      <c r="J2711" s="5"/>
      <c r="K2711" s="5"/>
      <c r="L2711" s="5" t="s">
        <v>2776</v>
      </c>
      <c r="M2711" s="17" t="s">
        <v>25</v>
      </c>
      <c r="N2711" s="107">
        <v>41</v>
      </c>
    </row>
    <row r="2712" spans="1:14" s="52" customFormat="1" ht="48" customHeight="1" x14ac:dyDescent="0.25">
      <c r="A2712" s="4" t="s">
        <v>6604</v>
      </c>
      <c r="B2712" s="5" t="s">
        <v>6257</v>
      </c>
      <c r="C2712" s="5" t="s">
        <v>6258</v>
      </c>
      <c r="D2712" s="17" t="s">
        <v>6605</v>
      </c>
      <c r="E2712" s="106" t="s">
        <v>6606</v>
      </c>
      <c r="F2712" s="5" t="s">
        <v>20</v>
      </c>
      <c r="G2712" s="38">
        <v>39533</v>
      </c>
      <c r="H2712" s="5" t="s">
        <v>6281</v>
      </c>
      <c r="I2712" s="5"/>
      <c r="J2712" s="5"/>
      <c r="K2712" s="5"/>
      <c r="L2712" s="5" t="s">
        <v>2776</v>
      </c>
      <c r="M2712" s="17" t="s">
        <v>25</v>
      </c>
      <c r="N2712" s="107">
        <v>71</v>
      </c>
    </row>
    <row r="2713" spans="1:14" s="52" customFormat="1" ht="48" customHeight="1" x14ac:dyDescent="0.25">
      <c r="A2713" s="4" t="s">
        <v>6607</v>
      </c>
      <c r="B2713" s="5" t="s">
        <v>6257</v>
      </c>
      <c r="C2713" s="5" t="s">
        <v>6258</v>
      </c>
      <c r="D2713" s="17" t="s">
        <v>6608</v>
      </c>
      <c r="E2713" s="106" t="s">
        <v>6609</v>
      </c>
      <c r="F2713" s="5" t="s">
        <v>1263</v>
      </c>
      <c r="G2713" s="38">
        <v>40044</v>
      </c>
      <c r="H2713" s="5" t="s">
        <v>6281</v>
      </c>
      <c r="I2713" s="5"/>
      <c r="J2713" s="5"/>
      <c r="K2713" s="5"/>
      <c r="L2713" s="5" t="s">
        <v>2776</v>
      </c>
      <c r="M2713" s="17" t="s">
        <v>25</v>
      </c>
      <c r="N2713" s="107">
        <v>1</v>
      </c>
    </row>
    <row r="2714" spans="1:14" s="52" customFormat="1" ht="48" customHeight="1" x14ac:dyDescent="0.25">
      <c r="A2714" s="4" t="s">
        <v>6610</v>
      </c>
      <c r="B2714" s="5" t="s">
        <v>6257</v>
      </c>
      <c r="C2714" s="5" t="s">
        <v>6258</v>
      </c>
      <c r="D2714" s="17" t="s">
        <v>6611</v>
      </c>
      <c r="E2714" s="106" t="s">
        <v>6612</v>
      </c>
      <c r="F2714" s="5" t="s">
        <v>1263</v>
      </c>
      <c r="G2714" s="38">
        <v>41064</v>
      </c>
      <c r="H2714" s="5" t="s">
        <v>6281</v>
      </c>
      <c r="I2714" s="5"/>
      <c r="J2714" s="5"/>
      <c r="K2714" s="5"/>
      <c r="L2714" s="5" t="s">
        <v>2776</v>
      </c>
      <c r="M2714" s="17" t="s">
        <v>25</v>
      </c>
      <c r="N2714" s="107">
        <v>1</v>
      </c>
    </row>
    <row r="2715" spans="1:14" s="52" customFormat="1" ht="48" customHeight="1" x14ac:dyDescent="0.25">
      <c r="A2715" s="4" t="s">
        <v>6613</v>
      </c>
      <c r="B2715" s="5" t="s">
        <v>6257</v>
      </c>
      <c r="C2715" s="5" t="s">
        <v>6258</v>
      </c>
      <c r="D2715" s="17" t="s">
        <v>6614</v>
      </c>
      <c r="E2715" s="106" t="s">
        <v>6615</v>
      </c>
      <c r="F2715" s="5" t="s">
        <v>1263</v>
      </c>
      <c r="G2715" s="38">
        <v>39182</v>
      </c>
      <c r="H2715" s="5" t="s">
        <v>6281</v>
      </c>
      <c r="I2715" s="5"/>
      <c r="J2715" s="5"/>
      <c r="K2715" s="5"/>
      <c r="L2715" s="5" t="s">
        <v>2776</v>
      </c>
      <c r="M2715" s="17" t="s">
        <v>25</v>
      </c>
      <c r="N2715" s="107">
        <v>36</v>
      </c>
    </row>
    <row r="2716" spans="1:14" s="52" customFormat="1" ht="48" customHeight="1" x14ac:dyDescent="0.25">
      <c r="A2716" s="4" t="s">
        <v>6616</v>
      </c>
      <c r="B2716" s="5" t="s">
        <v>6257</v>
      </c>
      <c r="C2716" s="5" t="s">
        <v>6258</v>
      </c>
      <c r="D2716" s="17" t="s">
        <v>6617</v>
      </c>
      <c r="E2716" s="106" t="s">
        <v>6618</v>
      </c>
      <c r="F2716" s="5" t="s">
        <v>1263</v>
      </c>
      <c r="G2716" s="38">
        <v>39359</v>
      </c>
      <c r="H2716" s="5" t="s">
        <v>6281</v>
      </c>
      <c r="I2716" s="5"/>
      <c r="J2716" s="5"/>
      <c r="K2716" s="5"/>
      <c r="L2716" s="5" t="s">
        <v>2776</v>
      </c>
      <c r="M2716" s="17" t="s">
        <v>25</v>
      </c>
      <c r="N2716" s="107">
        <v>8</v>
      </c>
    </row>
    <row r="2717" spans="1:14" s="52" customFormat="1" ht="48" customHeight="1" x14ac:dyDescent="0.25">
      <c r="A2717" s="4" t="s">
        <v>6619</v>
      </c>
      <c r="B2717" s="5" t="s">
        <v>6257</v>
      </c>
      <c r="C2717" s="5" t="s">
        <v>6258</v>
      </c>
      <c r="D2717" s="17" t="s">
        <v>6620</v>
      </c>
      <c r="E2717" s="106" t="s">
        <v>6621</v>
      </c>
      <c r="F2717" s="5" t="s">
        <v>1263</v>
      </c>
      <c r="G2717" s="38">
        <v>41421</v>
      </c>
      <c r="H2717" s="5" t="s">
        <v>6281</v>
      </c>
      <c r="I2717" s="5"/>
      <c r="J2717" s="5"/>
      <c r="K2717" s="5"/>
      <c r="L2717" s="5" t="s">
        <v>2776</v>
      </c>
      <c r="M2717" s="17" t="s">
        <v>25</v>
      </c>
      <c r="N2717" s="107">
        <v>1</v>
      </c>
    </row>
    <row r="2718" spans="1:14" s="52" customFormat="1" ht="48" customHeight="1" x14ac:dyDescent="0.25">
      <c r="A2718" s="4" t="s">
        <v>6622</v>
      </c>
      <c r="B2718" s="5" t="s">
        <v>6257</v>
      </c>
      <c r="C2718" s="5" t="s">
        <v>6258</v>
      </c>
      <c r="D2718" s="17" t="s">
        <v>6623</v>
      </c>
      <c r="E2718" s="106" t="s">
        <v>6624</v>
      </c>
      <c r="F2718" s="5" t="s">
        <v>1263</v>
      </c>
      <c r="G2718" s="38">
        <v>39924</v>
      </c>
      <c r="H2718" s="5" t="s">
        <v>6281</v>
      </c>
      <c r="I2718" s="5"/>
      <c r="J2718" s="5"/>
      <c r="K2718" s="5"/>
      <c r="L2718" s="5" t="s">
        <v>2776</v>
      </c>
      <c r="M2718" s="17" t="s">
        <v>25</v>
      </c>
      <c r="N2718" s="107">
        <v>49</v>
      </c>
    </row>
    <row r="2719" spans="1:14" s="52" customFormat="1" ht="48" customHeight="1" x14ac:dyDescent="0.25">
      <c r="A2719" s="4" t="s">
        <v>6625</v>
      </c>
      <c r="B2719" s="5" t="s">
        <v>6257</v>
      </c>
      <c r="C2719" s="5" t="s">
        <v>6258</v>
      </c>
      <c r="D2719" s="17" t="s">
        <v>6626</v>
      </c>
      <c r="E2719" s="106" t="s">
        <v>6627</v>
      </c>
      <c r="F2719" s="5" t="s">
        <v>1263</v>
      </c>
      <c r="G2719" s="38">
        <v>42101</v>
      </c>
      <c r="H2719" s="5" t="s">
        <v>6281</v>
      </c>
      <c r="I2719" s="5"/>
      <c r="J2719" s="5"/>
      <c r="K2719" s="5"/>
      <c r="L2719" s="5" t="s">
        <v>2776</v>
      </c>
      <c r="M2719" s="17" t="s">
        <v>25</v>
      </c>
      <c r="N2719" s="107">
        <v>20</v>
      </c>
    </row>
    <row r="2720" spans="1:14" s="52" customFormat="1" ht="48" customHeight="1" x14ac:dyDescent="0.25">
      <c r="A2720" s="4" t="s">
        <v>6628</v>
      </c>
      <c r="B2720" s="5" t="s">
        <v>6257</v>
      </c>
      <c r="C2720" s="5" t="s">
        <v>6258</v>
      </c>
      <c r="D2720" s="17" t="s">
        <v>6629</v>
      </c>
      <c r="E2720" s="106" t="s">
        <v>6630</v>
      </c>
      <c r="F2720" s="5" t="s">
        <v>1263</v>
      </c>
      <c r="G2720" s="38">
        <v>42719</v>
      </c>
      <c r="H2720" s="5" t="s">
        <v>6281</v>
      </c>
      <c r="I2720" s="5"/>
      <c r="J2720" s="5"/>
      <c r="K2720" s="5"/>
      <c r="L2720" s="5" t="s">
        <v>2776</v>
      </c>
      <c r="M2720" s="17" t="s">
        <v>25</v>
      </c>
      <c r="N2720" s="107">
        <v>30</v>
      </c>
    </row>
    <row r="2721" spans="1:14" s="52" customFormat="1" ht="48" customHeight="1" x14ac:dyDescent="0.25">
      <c r="A2721" s="4" t="s">
        <v>6631</v>
      </c>
      <c r="B2721" s="5" t="s">
        <v>6257</v>
      </c>
      <c r="C2721" s="5" t="s">
        <v>6258</v>
      </c>
      <c r="D2721" s="17" t="s">
        <v>6632</v>
      </c>
      <c r="E2721" s="106" t="s">
        <v>6633</v>
      </c>
      <c r="F2721" s="5" t="s">
        <v>20</v>
      </c>
      <c r="G2721" s="38">
        <v>39538</v>
      </c>
      <c r="H2721" s="5" t="s">
        <v>6281</v>
      </c>
      <c r="I2721" s="5"/>
      <c r="J2721" s="5"/>
      <c r="K2721" s="5"/>
      <c r="L2721" s="5" t="s">
        <v>2776</v>
      </c>
      <c r="M2721" s="17" t="s">
        <v>25</v>
      </c>
      <c r="N2721" s="107">
        <v>70</v>
      </c>
    </row>
    <row r="2722" spans="1:14" s="52" customFormat="1" ht="48" customHeight="1" x14ac:dyDescent="0.25">
      <c r="A2722" s="4" t="s">
        <v>6634</v>
      </c>
      <c r="B2722" s="5" t="s">
        <v>6257</v>
      </c>
      <c r="C2722" s="5" t="s">
        <v>6258</v>
      </c>
      <c r="D2722" s="17" t="s">
        <v>6635</v>
      </c>
      <c r="E2722" s="106" t="s">
        <v>6636</v>
      </c>
      <c r="F2722" s="5" t="s">
        <v>1263</v>
      </c>
      <c r="G2722" s="38">
        <v>39079</v>
      </c>
      <c r="H2722" s="5" t="s">
        <v>6281</v>
      </c>
      <c r="I2722" s="5"/>
      <c r="J2722" s="5"/>
      <c r="K2722" s="5"/>
      <c r="L2722" s="5" t="s">
        <v>2776</v>
      </c>
      <c r="M2722" s="17" t="s">
        <v>25</v>
      </c>
      <c r="N2722" s="107">
        <v>61</v>
      </c>
    </row>
    <row r="2723" spans="1:14" s="52" customFormat="1" ht="48" customHeight="1" x14ac:dyDescent="0.25">
      <c r="A2723" s="4" t="s">
        <v>6637</v>
      </c>
      <c r="B2723" s="5" t="s">
        <v>6257</v>
      </c>
      <c r="C2723" s="5" t="s">
        <v>6258</v>
      </c>
      <c r="D2723" s="17" t="s">
        <v>6638</v>
      </c>
      <c r="E2723" s="106" t="s">
        <v>6639</v>
      </c>
      <c r="F2723" s="5" t="s">
        <v>1263</v>
      </c>
      <c r="G2723" s="38">
        <v>42971</v>
      </c>
      <c r="H2723" s="5" t="s">
        <v>6281</v>
      </c>
      <c r="I2723" s="5"/>
      <c r="J2723" s="5"/>
      <c r="K2723" s="5"/>
      <c r="L2723" s="5" t="s">
        <v>2776</v>
      </c>
      <c r="M2723" s="17" t="s">
        <v>25</v>
      </c>
      <c r="N2723" s="107">
        <v>150</v>
      </c>
    </row>
    <row r="2724" spans="1:14" s="52" customFormat="1" ht="48" customHeight="1" x14ac:dyDescent="0.25">
      <c r="A2724" s="4" t="s">
        <v>6640</v>
      </c>
      <c r="B2724" s="5" t="s">
        <v>6257</v>
      </c>
      <c r="C2724" s="5" t="s">
        <v>6258</v>
      </c>
      <c r="D2724" s="17" t="s">
        <v>6641</v>
      </c>
      <c r="E2724" s="106" t="s">
        <v>6642</v>
      </c>
      <c r="F2724" s="5" t="s">
        <v>1263</v>
      </c>
      <c r="G2724" s="38">
        <v>43572</v>
      </c>
      <c r="H2724" s="5" t="s">
        <v>6281</v>
      </c>
      <c r="I2724" s="5"/>
      <c r="J2724" s="5"/>
      <c r="K2724" s="5"/>
      <c r="L2724" s="5" t="s">
        <v>2776</v>
      </c>
      <c r="M2724" s="17" t="s">
        <v>25</v>
      </c>
      <c r="N2724" s="107">
        <v>5</v>
      </c>
    </row>
    <row r="2725" spans="1:14" s="52" customFormat="1" ht="48" customHeight="1" x14ac:dyDescent="0.25">
      <c r="A2725" s="4" t="s">
        <v>6643</v>
      </c>
      <c r="B2725" s="5" t="s">
        <v>6257</v>
      </c>
      <c r="C2725" s="5" t="s">
        <v>6258</v>
      </c>
      <c r="D2725" s="17" t="s">
        <v>6644</v>
      </c>
      <c r="E2725" s="106" t="s">
        <v>6645</v>
      </c>
      <c r="F2725" s="5" t="s">
        <v>1263</v>
      </c>
      <c r="G2725" s="38">
        <v>42307</v>
      </c>
      <c r="H2725" s="5" t="s">
        <v>6281</v>
      </c>
      <c r="I2725" s="5"/>
      <c r="J2725" s="5"/>
      <c r="K2725" s="5"/>
      <c r="L2725" s="5" t="s">
        <v>2776</v>
      </c>
      <c r="M2725" s="17" t="s">
        <v>25</v>
      </c>
      <c r="N2725" s="107">
        <v>10</v>
      </c>
    </row>
    <row r="2726" spans="1:14" s="52" customFormat="1" ht="48" customHeight="1" x14ac:dyDescent="0.25">
      <c r="A2726" s="4" t="s">
        <v>6646</v>
      </c>
      <c r="B2726" s="5" t="s">
        <v>6257</v>
      </c>
      <c r="C2726" s="5" t="s">
        <v>6258</v>
      </c>
      <c r="D2726" s="17" t="s">
        <v>5548</v>
      </c>
      <c r="E2726" s="106" t="s">
        <v>6647</v>
      </c>
      <c r="F2726" s="5" t="s">
        <v>20</v>
      </c>
      <c r="G2726" s="38">
        <v>42843</v>
      </c>
      <c r="H2726" s="5" t="s">
        <v>6281</v>
      </c>
      <c r="I2726" s="5"/>
      <c r="J2726" s="5"/>
      <c r="K2726" s="5"/>
      <c r="L2726" s="5" t="s">
        <v>2776</v>
      </c>
      <c r="M2726" s="17" t="s">
        <v>276</v>
      </c>
      <c r="N2726" s="107">
        <v>1.6</v>
      </c>
    </row>
    <row r="2727" spans="1:14" s="52" customFormat="1" ht="48" customHeight="1" x14ac:dyDescent="0.25">
      <c r="A2727" s="4" t="s">
        <v>6648</v>
      </c>
      <c r="B2727" s="5" t="s">
        <v>6257</v>
      </c>
      <c r="C2727" s="5" t="s">
        <v>6258</v>
      </c>
      <c r="D2727" s="17" t="s">
        <v>6649</v>
      </c>
      <c r="E2727" s="106" t="s">
        <v>6650</v>
      </c>
      <c r="F2727" s="5" t="s">
        <v>20</v>
      </c>
      <c r="G2727" s="38">
        <v>42607</v>
      </c>
      <c r="H2727" s="5" t="s">
        <v>6281</v>
      </c>
      <c r="I2727" s="5"/>
      <c r="J2727" s="5"/>
      <c r="K2727" s="5"/>
      <c r="L2727" s="5" t="s">
        <v>2776</v>
      </c>
      <c r="M2727" s="17" t="s">
        <v>236</v>
      </c>
      <c r="N2727" s="107">
        <v>50</v>
      </c>
    </row>
    <row r="2728" spans="1:14" s="52" customFormat="1" ht="48" customHeight="1" x14ac:dyDescent="0.25">
      <c r="A2728" s="4" t="s">
        <v>6651</v>
      </c>
      <c r="B2728" s="5" t="s">
        <v>6257</v>
      </c>
      <c r="C2728" s="5" t="s">
        <v>6258</v>
      </c>
      <c r="D2728" s="17" t="s">
        <v>6652</v>
      </c>
      <c r="E2728" s="106" t="s">
        <v>6653</v>
      </c>
      <c r="F2728" s="5" t="s">
        <v>20</v>
      </c>
      <c r="G2728" s="38">
        <v>43224</v>
      </c>
      <c r="H2728" s="5" t="s">
        <v>6281</v>
      </c>
      <c r="I2728" s="5"/>
      <c r="J2728" s="5"/>
      <c r="K2728" s="5"/>
      <c r="L2728" s="5" t="s">
        <v>2776</v>
      </c>
      <c r="M2728" s="17" t="s">
        <v>276</v>
      </c>
      <c r="N2728" s="107">
        <v>4.7</v>
      </c>
    </row>
    <row r="2729" spans="1:14" s="52" customFormat="1" ht="48" customHeight="1" x14ac:dyDescent="0.25">
      <c r="A2729" s="4" t="s">
        <v>6654</v>
      </c>
      <c r="B2729" s="5" t="s">
        <v>6257</v>
      </c>
      <c r="C2729" s="5" t="s">
        <v>6258</v>
      </c>
      <c r="D2729" s="17" t="s">
        <v>6655</v>
      </c>
      <c r="E2729" s="106" t="s">
        <v>6656</v>
      </c>
      <c r="F2729" s="5" t="s">
        <v>20</v>
      </c>
      <c r="G2729" s="38">
        <v>43710</v>
      </c>
      <c r="H2729" s="5" t="s">
        <v>6281</v>
      </c>
      <c r="I2729" s="5"/>
      <c r="J2729" s="5"/>
      <c r="K2729" s="5"/>
      <c r="L2729" s="5" t="s">
        <v>2776</v>
      </c>
      <c r="M2729" s="17" t="s">
        <v>236</v>
      </c>
      <c r="N2729" s="107">
        <v>42</v>
      </c>
    </row>
    <row r="2730" spans="1:14" s="52" customFormat="1" ht="48" customHeight="1" x14ac:dyDescent="0.25">
      <c r="A2730" s="4" t="s">
        <v>6657</v>
      </c>
      <c r="B2730" s="5" t="s">
        <v>6257</v>
      </c>
      <c r="C2730" s="5" t="s">
        <v>6258</v>
      </c>
      <c r="D2730" s="17" t="s">
        <v>6658</v>
      </c>
      <c r="E2730" s="106" t="s">
        <v>6659</v>
      </c>
      <c r="F2730" s="5" t="s">
        <v>20</v>
      </c>
      <c r="G2730" s="38">
        <v>42607</v>
      </c>
      <c r="H2730" s="5" t="s">
        <v>6281</v>
      </c>
      <c r="I2730" s="5"/>
      <c r="J2730" s="5"/>
      <c r="K2730" s="5"/>
      <c r="L2730" s="5" t="s">
        <v>2776</v>
      </c>
      <c r="M2730" s="17" t="s">
        <v>25</v>
      </c>
      <c r="N2730" s="107">
        <v>40</v>
      </c>
    </row>
    <row r="2731" spans="1:14" s="52" customFormat="1" ht="48" customHeight="1" x14ac:dyDescent="0.25">
      <c r="A2731" s="4" t="s">
        <v>6660</v>
      </c>
      <c r="B2731" s="5" t="s">
        <v>6257</v>
      </c>
      <c r="C2731" s="5" t="s">
        <v>6258</v>
      </c>
      <c r="D2731" s="17" t="s">
        <v>6661</v>
      </c>
      <c r="E2731" s="106" t="s">
        <v>6662</v>
      </c>
      <c r="F2731" s="5" t="s">
        <v>20</v>
      </c>
      <c r="G2731" s="38">
        <v>42607</v>
      </c>
      <c r="H2731" s="5" t="s">
        <v>6281</v>
      </c>
      <c r="I2731" s="5"/>
      <c r="J2731" s="5"/>
      <c r="K2731" s="5"/>
      <c r="L2731" s="5" t="s">
        <v>2776</v>
      </c>
      <c r="M2731" s="17" t="s">
        <v>25</v>
      </c>
      <c r="N2731" s="107">
        <v>40</v>
      </c>
    </row>
    <row r="2732" spans="1:14" s="52" customFormat="1" ht="48" customHeight="1" x14ac:dyDescent="0.25">
      <c r="A2732" s="4" t="s">
        <v>6663</v>
      </c>
      <c r="B2732" s="5" t="s">
        <v>6257</v>
      </c>
      <c r="C2732" s="5" t="s">
        <v>6258</v>
      </c>
      <c r="D2732" s="17" t="s">
        <v>6664</v>
      </c>
      <c r="E2732" s="106" t="s">
        <v>6665</v>
      </c>
      <c r="F2732" s="5" t="s">
        <v>20</v>
      </c>
      <c r="G2732" s="38">
        <v>42607</v>
      </c>
      <c r="H2732" s="5" t="s">
        <v>6281</v>
      </c>
      <c r="I2732" s="5"/>
      <c r="J2732" s="5"/>
      <c r="K2732" s="5"/>
      <c r="L2732" s="5" t="s">
        <v>2776</v>
      </c>
      <c r="M2732" s="17" t="s">
        <v>25</v>
      </c>
      <c r="N2732" s="107">
        <v>6</v>
      </c>
    </row>
    <row r="2733" spans="1:14" s="52" customFormat="1" ht="48" customHeight="1" x14ac:dyDescent="0.25">
      <c r="A2733" s="4" t="s">
        <v>6666</v>
      </c>
      <c r="B2733" s="5" t="s">
        <v>6257</v>
      </c>
      <c r="C2733" s="5" t="s">
        <v>6258</v>
      </c>
      <c r="D2733" s="17" t="s">
        <v>6667</v>
      </c>
      <c r="E2733" s="106" t="s">
        <v>6668</v>
      </c>
      <c r="F2733" s="5" t="s">
        <v>20</v>
      </c>
      <c r="G2733" s="106" t="s">
        <v>6669</v>
      </c>
      <c r="H2733" s="5" t="s">
        <v>6281</v>
      </c>
      <c r="I2733" s="5"/>
      <c r="J2733" s="5"/>
      <c r="K2733" s="5"/>
      <c r="L2733" s="5" t="s">
        <v>2776</v>
      </c>
      <c r="M2733" s="17" t="s">
        <v>25</v>
      </c>
      <c r="N2733" s="107">
        <v>20</v>
      </c>
    </row>
    <row r="2734" spans="1:14" s="52" customFormat="1" ht="48" customHeight="1" x14ac:dyDescent="0.25">
      <c r="A2734" s="4" t="s">
        <v>6670</v>
      </c>
      <c r="B2734" s="5" t="s">
        <v>6257</v>
      </c>
      <c r="C2734" s="5" t="s">
        <v>6258</v>
      </c>
      <c r="D2734" s="17" t="s">
        <v>6671</v>
      </c>
      <c r="E2734" s="106" t="s">
        <v>6672</v>
      </c>
      <c r="F2734" s="5" t="s">
        <v>20</v>
      </c>
      <c r="G2734" s="38">
        <v>40448</v>
      </c>
      <c r="H2734" s="5" t="s">
        <v>6281</v>
      </c>
      <c r="I2734" s="5"/>
      <c r="J2734" s="5"/>
      <c r="K2734" s="5"/>
      <c r="L2734" s="5" t="s">
        <v>2776</v>
      </c>
      <c r="M2734" s="17" t="s">
        <v>25</v>
      </c>
      <c r="N2734" s="107">
        <v>1</v>
      </c>
    </row>
    <row r="2735" spans="1:14" s="52" customFormat="1" ht="48" customHeight="1" x14ac:dyDescent="0.25">
      <c r="A2735" s="4" t="s">
        <v>6673</v>
      </c>
      <c r="B2735" s="5" t="s">
        <v>6257</v>
      </c>
      <c r="C2735" s="5" t="s">
        <v>6258</v>
      </c>
      <c r="D2735" s="17" t="s">
        <v>6674</v>
      </c>
      <c r="E2735" s="106" t="s">
        <v>6675</v>
      </c>
      <c r="F2735" s="5" t="s">
        <v>20</v>
      </c>
      <c r="G2735" s="38">
        <v>42607</v>
      </c>
      <c r="H2735" s="5" t="s">
        <v>6281</v>
      </c>
      <c r="I2735" s="5"/>
      <c r="J2735" s="5"/>
      <c r="K2735" s="5"/>
      <c r="L2735" s="5" t="s">
        <v>2776</v>
      </c>
      <c r="M2735" s="17" t="s">
        <v>25</v>
      </c>
      <c r="N2735" s="107">
        <v>8</v>
      </c>
    </row>
    <row r="2736" spans="1:14" s="52" customFormat="1" ht="48" customHeight="1" x14ac:dyDescent="0.25">
      <c r="A2736" s="4" t="s">
        <v>6676</v>
      </c>
      <c r="B2736" s="5" t="s">
        <v>6257</v>
      </c>
      <c r="C2736" s="5" t="s">
        <v>6258</v>
      </c>
      <c r="D2736" s="17" t="s">
        <v>6677</v>
      </c>
      <c r="E2736" s="106" t="s">
        <v>6678</v>
      </c>
      <c r="F2736" s="5" t="s">
        <v>6679</v>
      </c>
      <c r="G2736" s="38">
        <v>38716</v>
      </c>
      <c r="H2736" s="5" t="s">
        <v>6281</v>
      </c>
      <c r="I2736" s="5"/>
      <c r="J2736" s="5"/>
      <c r="K2736" s="5"/>
      <c r="L2736" s="5" t="s">
        <v>2776</v>
      </c>
      <c r="M2736" s="17" t="s">
        <v>25</v>
      </c>
      <c r="N2736" s="107">
        <v>8</v>
      </c>
    </row>
    <row r="2737" spans="1:14" s="52" customFormat="1" ht="48" customHeight="1" x14ac:dyDescent="0.25">
      <c r="A2737" s="4" t="s">
        <v>6680</v>
      </c>
      <c r="B2737" s="5" t="s">
        <v>6257</v>
      </c>
      <c r="C2737" s="5" t="s">
        <v>6258</v>
      </c>
      <c r="D2737" s="17" t="s">
        <v>6681</v>
      </c>
      <c r="E2737" s="106" t="s">
        <v>6682</v>
      </c>
      <c r="F2737" s="5" t="s">
        <v>6679</v>
      </c>
      <c r="G2737" s="38">
        <v>38716</v>
      </c>
      <c r="H2737" s="5" t="s">
        <v>6281</v>
      </c>
      <c r="I2737" s="5"/>
      <c r="J2737" s="5"/>
      <c r="K2737" s="5"/>
      <c r="L2737" s="5" t="s">
        <v>2776</v>
      </c>
      <c r="M2737" s="17" t="s">
        <v>25</v>
      </c>
      <c r="N2737" s="107">
        <v>15</v>
      </c>
    </row>
    <row r="2738" spans="1:14" s="52" customFormat="1" ht="48" customHeight="1" x14ac:dyDescent="0.25">
      <c r="A2738" s="4" t="s">
        <v>6683</v>
      </c>
      <c r="B2738" s="5" t="s">
        <v>6257</v>
      </c>
      <c r="C2738" s="5" t="s">
        <v>6258</v>
      </c>
      <c r="D2738" s="17" t="s">
        <v>6684</v>
      </c>
      <c r="E2738" s="106" t="s">
        <v>6685</v>
      </c>
      <c r="F2738" s="5" t="s">
        <v>6686</v>
      </c>
      <c r="G2738" s="38">
        <v>39637</v>
      </c>
      <c r="H2738" s="5" t="s">
        <v>6281</v>
      </c>
      <c r="I2738" s="5"/>
      <c r="J2738" s="5"/>
      <c r="K2738" s="5"/>
      <c r="L2738" s="5" t="s">
        <v>2776</v>
      </c>
      <c r="M2738" s="17" t="s">
        <v>25</v>
      </c>
      <c r="N2738" s="107">
        <v>4</v>
      </c>
    </row>
    <row r="2739" spans="1:14" s="52" customFormat="1" ht="48" customHeight="1" x14ac:dyDescent="0.25">
      <c r="A2739" s="4" t="s">
        <v>6687</v>
      </c>
      <c r="B2739" s="5" t="s">
        <v>6257</v>
      </c>
      <c r="C2739" s="5" t="s">
        <v>6258</v>
      </c>
      <c r="D2739" s="17" t="s">
        <v>6688</v>
      </c>
      <c r="E2739" s="106" t="s">
        <v>6689</v>
      </c>
      <c r="F2739" s="5" t="s">
        <v>6690</v>
      </c>
      <c r="G2739" s="38">
        <v>38656</v>
      </c>
      <c r="H2739" s="5" t="s">
        <v>6281</v>
      </c>
      <c r="I2739" s="5"/>
      <c r="J2739" s="5"/>
      <c r="K2739" s="5"/>
      <c r="L2739" s="5" t="s">
        <v>2776</v>
      </c>
      <c r="M2739" s="17" t="s">
        <v>25</v>
      </c>
      <c r="N2739" s="107">
        <v>10</v>
      </c>
    </row>
    <row r="2740" spans="1:14" s="52" customFormat="1" ht="48" customHeight="1" x14ac:dyDescent="0.25">
      <c r="A2740" s="4" t="s">
        <v>6691</v>
      </c>
      <c r="B2740" s="5" t="s">
        <v>6257</v>
      </c>
      <c r="C2740" s="5" t="s">
        <v>6258</v>
      </c>
      <c r="D2740" s="17" t="s">
        <v>6692</v>
      </c>
      <c r="E2740" s="106" t="s">
        <v>6693</v>
      </c>
      <c r="F2740" s="5" t="s">
        <v>6686</v>
      </c>
      <c r="G2740" s="38">
        <v>43068</v>
      </c>
      <c r="H2740" s="5" t="s">
        <v>6281</v>
      </c>
      <c r="I2740" s="5"/>
      <c r="J2740" s="5"/>
      <c r="K2740" s="5"/>
      <c r="L2740" s="5" t="s">
        <v>2776</v>
      </c>
      <c r="M2740" s="17" t="s">
        <v>25</v>
      </c>
      <c r="N2740" s="107">
        <v>1</v>
      </c>
    </row>
    <row r="2741" spans="1:14" s="52" customFormat="1" ht="48" customHeight="1" x14ac:dyDescent="0.25">
      <c r="A2741" s="4" t="s">
        <v>6694</v>
      </c>
      <c r="B2741" s="5" t="s">
        <v>6257</v>
      </c>
      <c r="C2741" s="5" t="s">
        <v>6258</v>
      </c>
      <c r="D2741" s="17" t="s">
        <v>6695</v>
      </c>
      <c r="E2741" s="106" t="s">
        <v>6696</v>
      </c>
      <c r="F2741" s="5" t="s">
        <v>6686</v>
      </c>
      <c r="G2741" s="38">
        <v>38716</v>
      </c>
      <c r="H2741" s="5" t="s">
        <v>6281</v>
      </c>
      <c r="I2741" s="5"/>
      <c r="J2741" s="5"/>
      <c r="K2741" s="5"/>
      <c r="L2741" s="5" t="s">
        <v>2776</v>
      </c>
      <c r="M2741" s="17" t="s">
        <v>25</v>
      </c>
      <c r="N2741" s="107">
        <v>19</v>
      </c>
    </row>
    <row r="2742" spans="1:14" s="52" customFormat="1" ht="48" customHeight="1" x14ac:dyDescent="0.25">
      <c r="A2742" s="4" t="s">
        <v>6697</v>
      </c>
      <c r="B2742" s="5" t="s">
        <v>6257</v>
      </c>
      <c r="C2742" s="5" t="s">
        <v>6258</v>
      </c>
      <c r="D2742" s="17" t="s">
        <v>6698</v>
      </c>
      <c r="E2742" s="106" t="s">
        <v>6699</v>
      </c>
      <c r="F2742" s="5" t="s">
        <v>6679</v>
      </c>
      <c r="G2742" s="38">
        <v>38716</v>
      </c>
      <c r="H2742" s="5" t="s">
        <v>6281</v>
      </c>
      <c r="I2742" s="5"/>
      <c r="J2742" s="5"/>
      <c r="K2742" s="5"/>
      <c r="L2742" s="5" t="s">
        <v>2776</v>
      </c>
      <c r="M2742" s="17" t="s">
        <v>25</v>
      </c>
      <c r="N2742" s="107">
        <v>2</v>
      </c>
    </row>
    <row r="2743" spans="1:14" s="52" customFormat="1" ht="48" customHeight="1" x14ac:dyDescent="0.25">
      <c r="A2743" s="4" t="s">
        <v>6700</v>
      </c>
      <c r="B2743" s="5" t="s">
        <v>6257</v>
      </c>
      <c r="C2743" s="5" t="s">
        <v>6258</v>
      </c>
      <c r="D2743" s="17" t="s">
        <v>6701</v>
      </c>
      <c r="E2743" s="106" t="s">
        <v>6702</v>
      </c>
      <c r="F2743" s="5" t="s">
        <v>6690</v>
      </c>
      <c r="G2743" s="38">
        <v>38656</v>
      </c>
      <c r="H2743" s="5" t="s">
        <v>6281</v>
      </c>
      <c r="I2743" s="5"/>
      <c r="J2743" s="5"/>
      <c r="K2743" s="5"/>
      <c r="L2743" s="5" t="s">
        <v>2776</v>
      </c>
      <c r="M2743" s="17" t="s">
        <v>25</v>
      </c>
      <c r="N2743" s="107">
        <v>65</v>
      </c>
    </row>
    <row r="2744" spans="1:14" s="52" customFormat="1" ht="48" customHeight="1" x14ac:dyDescent="0.25">
      <c r="A2744" s="4" t="s">
        <v>6703</v>
      </c>
      <c r="B2744" s="5" t="s">
        <v>6257</v>
      </c>
      <c r="C2744" s="5" t="s">
        <v>6258</v>
      </c>
      <c r="D2744" s="17" t="s">
        <v>6704</v>
      </c>
      <c r="E2744" s="106" t="s">
        <v>6705</v>
      </c>
      <c r="F2744" s="5" t="s">
        <v>6690</v>
      </c>
      <c r="G2744" s="38">
        <v>38656</v>
      </c>
      <c r="H2744" s="5" t="s">
        <v>6281</v>
      </c>
      <c r="I2744" s="5"/>
      <c r="J2744" s="5"/>
      <c r="K2744" s="5"/>
      <c r="L2744" s="5" t="s">
        <v>2776</v>
      </c>
      <c r="M2744" s="17" t="s">
        <v>25</v>
      </c>
      <c r="N2744" s="107">
        <v>30</v>
      </c>
    </row>
    <row r="2745" spans="1:14" s="52" customFormat="1" ht="48" customHeight="1" x14ac:dyDescent="0.25">
      <c r="A2745" s="4" t="s">
        <v>6706</v>
      </c>
      <c r="B2745" s="5" t="s">
        <v>6257</v>
      </c>
      <c r="C2745" s="5" t="s">
        <v>6258</v>
      </c>
      <c r="D2745" s="17" t="s">
        <v>6707</v>
      </c>
      <c r="E2745" s="106" t="s">
        <v>6708</v>
      </c>
      <c r="F2745" s="5" t="s">
        <v>6686</v>
      </c>
      <c r="G2745" s="38">
        <v>38716</v>
      </c>
      <c r="H2745" s="5" t="s">
        <v>6281</v>
      </c>
      <c r="I2745" s="5"/>
      <c r="J2745" s="5"/>
      <c r="K2745" s="5"/>
      <c r="L2745" s="5" t="s">
        <v>2776</v>
      </c>
      <c r="M2745" s="17" t="s">
        <v>25</v>
      </c>
      <c r="N2745" s="107">
        <v>2</v>
      </c>
    </row>
    <row r="2746" spans="1:14" s="52" customFormat="1" ht="48" customHeight="1" x14ac:dyDescent="0.25">
      <c r="A2746" s="4" t="s">
        <v>6709</v>
      </c>
      <c r="B2746" s="5" t="s">
        <v>6257</v>
      </c>
      <c r="C2746" s="5" t="s">
        <v>6258</v>
      </c>
      <c r="D2746" s="17" t="s">
        <v>6710</v>
      </c>
      <c r="E2746" s="106" t="s">
        <v>6711</v>
      </c>
      <c r="F2746" s="5" t="s">
        <v>6690</v>
      </c>
      <c r="G2746" s="38">
        <v>38716</v>
      </c>
      <c r="H2746" s="5" t="s">
        <v>6281</v>
      </c>
      <c r="I2746" s="5"/>
      <c r="J2746" s="5"/>
      <c r="K2746" s="5"/>
      <c r="L2746" s="5" t="s">
        <v>2776</v>
      </c>
      <c r="M2746" s="17" t="s">
        <v>25</v>
      </c>
      <c r="N2746" s="107">
        <v>10</v>
      </c>
    </row>
    <row r="2747" spans="1:14" s="52" customFormat="1" ht="48" customHeight="1" x14ac:dyDescent="0.25">
      <c r="A2747" s="4" t="s">
        <v>6712</v>
      </c>
      <c r="B2747" s="5" t="s">
        <v>6257</v>
      </c>
      <c r="C2747" s="5" t="s">
        <v>6258</v>
      </c>
      <c r="D2747" s="17" t="s">
        <v>6713</v>
      </c>
      <c r="E2747" s="106" t="s">
        <v>6714</v>
      </c>
      <c r="F2747" s="5" t="s">
        <v>6679</v>
      </c>
      <c r="G2747" s="38">
        <v>38716</v>
      </c>
      <c r="H2747" s="5" t="s">
        <v>6281</v>
      </c>
      <c r="I2747" s="5"/>
      <c r="J2747" s="5"/>
      <c r="K2747" s="5"/>
      <c r="L2747" s="5" t="s">
        <v>2776</v>
      </c>
      <c r="M2747" s="17" t="s">
        <v>25</v>
      </c>
      <c r="N2747" s="107">
        <v>5</v>
      </c>
    </row>
    <row r="2748" spans="1:14" s="52" customFormat="1" ht="48" customHeight="1" x14ac:dyDescent="0.25">
      <c r="A2748" s="4" t="s">
        <v>6715</v>
      </c>
      <c r="B2748" s="5" t="s">
        <v>6257</v>
      </c>
      <c r="C2748" s="5" t="s">
        <v>6258</v>
      </c>
      <c r="D2748" s="17" t="s">
        <v>6716</v>
      </c>
      <c r="E2748" s="106" t="s">
        <v>6717</v>
      </c>
      <c r="F2748" s="5" t="s">
        <v>6679</v>
      </c>
      <c r="G2748" s="38">
        <v>38870</v>
      </c>
      <c r="H2748" s="5" t="s">
        <v>6281</v>
      </c>
      <c r="I2748" s="5"/>
      <c r="J2748" s="5"/>
      <c r="K2748" s="5"/>
      <c r="L2748" s="5" t="s">
        <v>2776</v>
      </c>
      <c r="M2748" s="17" t="s">
        <v>25</v>
      </c>
      <c r="N2748" s="107">
        <v>1</v>
      </c>
    </row>
    <row r="2749" spans="1:14" s="52" customFormat="1" ht="48" customHeight="1" x14ac:dyDescent="0.25">
      <c r="A2749" s="4" t="s">
        <v>6718</v>
      </c>
      <c r="B2749" s="5" t="s">
        <v>6257</v>
      </c>
      <c r="C2749" s="5" t="s">
        <v>6258</v>
      </c>
      <c r="D2749" s="17" t="s">
        <v>6719</v>
      </c>
      <c r="E2749" s="106" t="s">
        <v>6720</v>
      </c>
      <c r="F2749" s="5" t="s">
        <v>6679</v>
      </c>
      <c r="G2749" s="38">
        <v>38716</v>
      </c>
      <c r="H2749" s="5" t="s">
        <v>6281</v>
      </c>
      <c r="I2749" s="5"/>
      <c r="J2749" s="5"/>
      <c r="K2749" s="5"/>
      <c r="L2749" s="5" t="s">
        <v>2776</v>
      </c>
      <c r="M2749" s="17" t="s">
        <v>25</v>
      </c>
      <c r="N2749" s="107">
        <v>10</v>
      </c>
    </row>
    <row r="2750" spans="1:14" s="52" customFormat="1" ht="48" customHeight="1" x14ac:dyDescent="0.25">
      <c r="A2750" s="4" t="s">
        <v>6721</v>
      </c>
      <c r="B2750" s="5" t="s">
        <v>6257</v>
      </c>
      <c r="C2750" s="5" t="s">
        <v>6258</v>
      </c>
      <c r="D2750" s="17" t="s">
        <v>6722</v>
      </c>
      <c r="E2750" s="106" t="s">
        <v>6723</v>
      </c>
      <c r="F2750" s="5" t="s">
        <v>6679</v>
      </c>
      <c r="G2750" s="38">
        <v>38716</v>
      </c>
      <c r="H2750" s="5" t="s">
        <v>6281</v>
      </c>
      <c r="I2750" s="5"/>
      <c r="J2750" s="5"/>
      <c r="K2750" s="5"/>
      <c r="L2750" s="5" t="s">
        <v>2776</v>
      </c>
      <c r="M2750" s="17" t="s">
        <v>25</v>
      </c>
      <c r="N2750" s="107">
        <v>1</v>
      </c>
    </row>
    <row r="2751" spans="1:14" s="52" customFormat="1" ht="48" customHeight="1" x14ac:dyDescent="0.25">
      <c r="A2751" s="4" t="s">
        <v>6724</v>
      </c>
      <c r="B2751" s="5" t="s">
        <v>6257</v>
      </c>
      <c r="C2751" s="5" t="s">
        <v>6258</v>
      </c>
      <c r="D2751" s="105" t="s">
        <v>6725</v>
      </c>
      <c r="E2751" s="106" t="s">
        <v>6726</v>
      </c>
      <c r="F2751" s="5" t="s">
        <v>6679</v>
      </c>
      <c r="G2751" s="38">
        <v>38716</v>
      </c>
      <c r="H2751" s="5" t="s">
        <v>6281</v>
      </c>
      <c r="I2751" s="5"/>
      <c r="J2751" s="5"/>
      <c r="K2751" s="5"/>
      <c r="L2751" s="5" t="s">
        <v>2776</v>
      </c>
      <c r="M2751" s="17" t="s">
        <v>25</v>
      </c>
      <c r="N2751" s="107">
        <v>16</v>
      </c>
    </row>
    <row r="2752" spans="1:14" s="52" customFormat="1" ht="48" customHeight="1" x14ac:dyDescent="0.25">
      <c r="A2752" s="4" t="s">
        <v>6727</v>
      </c>
      <c r="B2752" s="5" t="s">
        <v>6257</v>
      </c>
      <c r="C2752" s="5" t="s">
        <v>6258</v>
      </c>
      <c r="D2752" s="105" t="s">
        <v>6728</v>
      </c>
      <c r="E2752" s="106" t="s">
        <v>6729</v>
      </c>
      <c r="F2752" s="5" t="s">
        <v>6679</v>
      </c>
      <c r="G2752" s="38">
        <v>39601</v>
      </c>
      <c r="H2752" s="5" t="s">
        <v>6281</v>
      </c>
      <c r="I2752" s="5"/>
      <c r="J2752" s="5"/>
      <c r="K2752" s="5"/>
      <c r="L2752" s="5" t="s">
        <v>2776</v>
      </c>
      <c r="M2752" s="17" t="s">
        <v>25</v>
      </c>
      <c r="N2752" s="107">
        <v>2</v>
      </c>
    </row>
    <row r="2753" spans="1:14" s="52" customFormat="1" ht="48" customHeight="1" x14ac:dyDescent="0.25">
      <c r="A2753" s="4" t="s">
        <v>6730</v>
      </c>
      <c r="B2753" s="5" t="s">
        <v>6257</v>
      </c>
      <c r="C2753" s="5" t="s">
        <v>6258</v>
      </c>
      <c r="D2753" s="105" t="s">
        <v>6731</v>
      </c>
      <c r="E2753" s="106" t="s">
        <v>6732</v>
      </c>
      <c r="F2753" s="5" t="s">
        <v>6679</v>
      </c>
      <c r="G2753" s="38">
        <v>39141</v>
      </c>
      <c r="H2753" s="5" t="s">
        <v>6281</v>
      </c>
      <c r="I2753" s="5"/>
      <c r="J2753" s="5"/>
      <c r="K2753" s="5"/>
      <c r="L2753" s="5" t="s">
        <v>2776</v>
      </c>
      <c r="M2753" s="17" t="s">
        <v>25</v>
      </c>
      <c r="N2753" s="107">
        <v>13</v>
      </c>
    </row>
    <row r="2754" spans="1:14" s="52" customFormat="1" ht="48" customHeight="1" x14ac:dyDescent="0.25">
      <c r="A2754" s="4" t="s">
        <v>6733</v>
      </c>
      <c r="B2754" s="5" t="s">
        <v>6257</v>
      </c>
      <c r="C2754" s="5" t="s">
        <v>6258</v>
      </c>
      <c r="D2754" s="105" t="s">
        <v>6734</v>
      </c>
      <c r="E2754" s="106" t="s">
        <v>6735</v>
      </c>
      <c r="F2754" s="5" t="s">
        <v>6686</v>
      </c>
      <c r="G2754" s="38">
        <v>39335</v>
      </c>
      <c r="H2754" s="5" t="s">
        <v>6281</v>
      </c>
      <c r="I2754" s="5"/>
      <c r="J2754" s="5"/>
      <c r="K2754" s="5"/>
      <c r="L2754" s="5" t="s">
        <v>2776</v>
      </c>
      <c r="M2754" s="17" t="s">
        <v>25</v>
      </c>
      <c r="N2754" s="107">
        <v>2</v>
      </c>
    </row>
    <row r="2755" spans="1:14" s="52" customFormat="1" ht="48" customHeight="1" x14ac:dyDescent="0.25">
      <c r="A2755" s="4" t="s">
        <v>6736</v>
      </c>
      <c r="B2755" s="5" t="s">
        <v>6257</v>
      </c>
      <c r="C2755" s="5" t="s">
        <v>6258</v>
      </c>
      <c r="D2755" s="105" t="s">
        <v>6737</v>
      </c>
      <c r="E2755" s="106" t="s">
        <v>6738</v>
      </c>
      <c r="F2755" s="5" t="s">
        <v>6679</v>
      </c>
      <c r="G2755" s="38">
        <v>38716</v>
      </c>
      <c r="H2755" s="5" t="s">
        <v>6281</v>
      </c>
      <c r="I2755" s="5"/>
      <c r="J2755" s="5"/>
      <c r="K2755" s="5"/>
      <c r="L2755" s="5" t="s">
        <v>2776</v>
      </c>
      <c r="M2755" s="17" t="s">
        <v>25</v>
      </c>
      <c r="N2755" s="107">
        <v>4</v>
      </c>
    </row>
    <row r="2756" spans="1:14" s="52" customFormat="1" ht="48" customHeight="1" x14ac:dyDescent="0.25">
      <c r="A2756" s="4" t="s">
        <v>6739</v>
      </c>
      <c r="B2756" s="5" t="s">
        <v>6257</v>
      </c>
      <c r="C2756" s="5" t="s">
        <v>6258</v>
      </c>
      <c r="D2756" s="106" t="s">
        <v>6740</v>
      </c>
      <c r="E2756" s="106" t="s">
        <v>6741</v>
      </c>
      <c r="F2756" s="5" t="s">
        <v>6679</v>
      </c>
      <c r="G2756" s="38">
        <v>38716</v>
      </c>
      <c r="H2756" s="5" t="s">
        <v>6281</v>
      </c>
      <c r="I2756" s="5"/>
      <c r="J2756" s="5"/>
      <c r="K2756" s="5"/>
      <c r="L2756" s="5" t="s">
        <v>2776</v>
      </c>
      <c r="M2756" s="17" t="s">
        <v>25</v>
      </c>
      <c r="N2756" s="107">
        <v>1</v>
      </c>
    </row>
    <row r="2757" spans="1:14" s="52" customFormat="1" ht="48" customHeight="1" x14ac:dyDescent="0.25">
      <c r="A2757" s="4" t="s">
        <v>6742</v>
      </c>
      <c r="B2757" s="5" t="s">
        <v>6257</v>
      </c>
      <c r="C2757" s="5" t="s">
        <v>6258</v>
      </c>
      <c r="D2757" s="105" t="s">
        <v>6743</v>
      </c>
      <c r="E2757" s="106" t="s">
        <v>6744</v>
      </c>
      <c r="F2757" s="5" t="s">
        <v>6679</v>
      </c>
      <c r="G2757" s="38">
        <v>38966</v>
      </c>
      <c r="H2757" s="5" t="s">
        <v>6281</v>
      </c>
      <c r="I2757" s="5"/>
      <c r="J2757" s="5"/>
      <c r="K2757" s="5"/>
      <c r="L2757" s="5" t="s">
        <v>2776</v>
      </c>
      <c r="M2757" s="17" t="s">
        <v>25</v>
      </c>
      <c r="N2757" s="107">
        <v>3</v>
      </c>
    </row>
    <row r="2758" spans="1:14" s="52" customFormat="1" ht="48" customHeight="1" x14ac:dyDescent="0.25">
      <c r="A2758" s="4" t="s">
        <v>6745</v>
      </c>
      <c r="B2758" s="5" t="s">
        <v>6257</v>
      </c>
      <c r="C2758" s="5" t="s">
        <v>6258</v>
      </c>
      <c r="D2758" s="105" t="s">
        <v>6746</v>
      </c>
      <c r="E2758" s="106" t="s">
        <v>6747</v>
      </c>
      <c r="F2758" s="5" t="s">
        <v>20</v>
      </c>
      <c r="G2758" s="38">
        <v>40359</v>
      </c>
      <c r="H2758" s="5" t="s">
        <v>6281</v>
      </c>
      <c r="I2758" s="5"/>
      <c r="J2758" s="5"/>
      <c r="K2758" s="5"/>
      <c r="L2758" s="5" t="s">
        <v>2776</v>
      </c>
      <c r="M2758" s="17" t="s">
        <v>25</v>
      </c>
      <c r="N2758" s="107">
        <v>70</v>
      </c>
    </row>
    <row r="2759" spans="1:14" s="52" customFormat="1" ht="48" customHeight="1" x14ac:dyDescent="0.25">
      <c r="A2759" s="4" t="s">
        <v>6748</v>
      </c>
      <c r="B2759" s="5" t="s">
        <v>6257</v>
      </c>
      <c r="C2759" s="5" t="s">
        <v>6258</v>
      </c>
      <c r="D2759" s="17" t="s">
        <v>6749</v>
      </c>
      <c r="E2759" s="106" t="s">
        <v>6750</v>
      </c>
      <c r="F2759" s="5" t="s">
        <v>20</v>
      </c>
      <c r="G2759" s="38">
        <v>39533</v>
      </c>
      <c r="H2759" s="5" t="s">
        <v>6281</v>
      </c>
      <c r="I2759" s="5"/>
      <c r="J2759" s="5"/>
      <c r="K2759" s="5"/>
      <c r="L2759" s="5" t="s">
        <v>2776</v>
      </c>
      <c r="M2759" s="17" t="s">
        <v>25</v>
      </c>
      <c r="N2759" s="107">
        <v>6</v>
      </c>
    </row>
    <row r="2760" spans="1:14" s="52" customFormat="1" ht="48" customHeight="1" x14ac:dyDescent="0.25">
      <c r="A2760" s="4" t="s">
        <v>6751</v>
      </c>
      <c r="B2760" s="5" t="s">
        <v>6257</v>
      </c>
      <c r="C2760" s="5" t="s">
        <v>6258</v>
      </c>
      <c r="D2760" s="17" t="s">
        <v>6752</v>
      </c>
      <c r="E2760" s="106" t="s">
        <v>6753</v>
      </c>
      <c r="F2760" s="5" t="s">
        <v>20</v>
      </c>
      <c r="G2760" s="38">
        <v>40123</v>
      </c>
      <c r="H2760" s="5" t="s">
        <v>6281</v>
      </c>
      <c r="I2760" s="5"/>
      <c r="J2760" s="5"/>
      <c r="K2760" s="5"/>
      <c r="L2760" s="5" t="s">
        <v>2776</v>
      </c>
      <c r="M2760" s="17" t="s">
        <v>25</v>
      </c>
      <c r="N2760" s="107">
        <v>5</v>
      </c>
    </row>
    <row r="2761" spans="1:14" s="52" customFormat="1" ht="48" customHeight="1" x14ac:dyDescent="0.25">
      <c r="A2761" s="4" t="s">
        <v>6754</v>
      </c>
      <c r="B2761" s="5" t="s">
        <v>6257</v>
      </c>
      <c r="C2761" s="5" t="s">
        <v>6258</v>
      </c>
      <c r="D2761" s="17" t="s">
        <v>6755</v>
      </c>
      <c r="E2761" s="106" t="s">
        <v>6756</v>
      </c>
      <c r="F2761" s="5" t="s">
        <v>20</v>
      </c>
      <c r="G2761" s="38">
        <v>39478</v>
      </c>
      <c r="H2761" s="5" t="s">
        <v>6281</v>
      </c>
      <c r="I2761" s="5"/>
      <c r="J2761" s="5"/>
      <c r="K2761" s="5"/>
      <c r="L2761" s="5" t="s">
        <v>2776</v>
      </c>
      <c r="M2761" s="17" t="s">
        <v>25</v>
      </c>
      <c r="N2761" s="107">
        <v>5</v>
      </c>
    </row>
    <row r="2762" spans="1:14" s="52" customFormat="1" ht="48" customHeight="1" x14ac:dyDescent="0.25">
      <c r="A2762" s="4" t="s">
        <v>6757</v>
      </c>
      <c r="B2762" s="5" t="s">
        <v>6257</v>
      </c>
      <c r="C2762" s="5" t="s">
        <v>6258</v>
      </c>
      <c r="D2762" s="105" t="s">
        <v>6758</v>
      </c>
      <c r="E2762" s="106" t="s">
        <v>6759</v>
      </c>
      <c r="F2762" s="5" t="s">
        <v>20</v>
      </c>
      <c r="G2762" s="38">
        <v>40044</v>
      </c>
      <c r="H2762" s="5" t="s">
        <v>6281</v>
      </c>
      <c r="I2762" s="5"/>
      <c r="J2762" s="5"/>
      <c r="K2762" s="5"/>
      <c r="L2762" s="5" t="s">
        <v>2776</v>
      </c>
      <c r="M2762" s="17" t="s">
        <v>25</v>
      </c>
      <c r="N2762" s="107">
        <v>20</v>
      </c>
    </row>
    <row r="2763" spans="1:14" s="52" customFormat="1" ht="48" customHeight="1" x14ac:dyDescent="0.25">
      <c r="A2763" s="4" t="s">
        <v>6760</v>
      </c>
      <c r="B2763" s="5" t="s">
        <v>6257</v>
      </c>
      <c r="C2763" s="5" t="s">
        <v>6258</v>
      </c>
      <c r="D2763" s="105" t="s">
        <v>6761</v>
      </c>
      <c r="E2763" s="106" t="s">
        <v>6762</v>
      </c>
      <c r="F2763" s="5" t="s">
        <v>20</v>
      </c>
      <c r="G2763" s="38">
        <v>39533</v>
      </c>
      <c r="H2763" s="5" t="s">
        <v>6281</v>
      </c>
      <c r="I2763" s="5"/>
      <c r="J2763" s="5"/>
      <c r="K2763" s="5"/>
      <c r="L2763" s="5" t="s">
        <v>2776</v>
      </c>
      <c r="M2763" s="17" t="s">
        <v>25</v>
      </c>
      <c r="N2763" s="107">
        <v>6</v>
      </c>
    </row>
    <row r="2764" spans="1:14" s="52" customFormat="1" ht="48" customHeight="1" x14ac:dyDescent="0.25">
      <c r="A2764" s="4" t="s">
        <v>6763</v>
      </c>
      <c r="B2764" s="5" t="s">
        <v>6257</v>
      </c>
      <c r="C2764" s="5" t="s">
        <v>6258</v>
      </c>
      <c r="D2764" s="105" t="s">
        <v>6764</v>
      </c>
      <c r="E2764" s="106" t="s">
        <v>6765</v>
      </c>
      <c r="F2764" s="5" t="s">
        <v>20</v>
      </c>
      <c r="G2764" s="38">
        <v>40044</v>
      </c>
      <c r="H2764" s="5" t="s">
        <v>6281</v>
      </c>
      <c r="I2764" s="5"/>
      <c r="J2764" s="5"/>
      <c r="K2764" s="5"/>
      <c r="L2764" s="5" t="s">
        <v>2776</v>
      </c>
      <c r="M2764" s="17" t="s">
        <v>25</v>
      </c>
      <c r="N2764" s="107">
        <v>5</v>
      </c>
    </row>
    <row r="2765" spans="1:14" s="52" customFormat="1" ht="48" customHeight="1" x14ac:dyDescent="0.25">
      <c r="A2765" s="4" t="s">
        <v>6766</v>
      </c>
      <c r="B2765" s="5" t="s">
        <v>6257</v>
      </c>
      <c r="C2765" s="5" t="s">
        <v>6258</v>
      </c>
      <c r="D2765" s="105" t="s">
        <v>6767</v>
      </c>
      <c r="E2765" s="106" t="s">
        <v>6768</v>
      </c>
      <c r="F2765" s="5" t="s">
        <v>20</v>
      </c>
      <c r="G2765" s="38">
        <v>39533</v>
      </c>
      <c r="H2765" s="5" t="s">
        <v>6281</v>
      </c>
      <c r="I2765" s="5"/>
      <c r="J2765" s="5"/>
      <c r="K2765" s="5"/>
      <c r="L2765" s="5" t="s">
        <v>2776</v>
      </c>
      <c r="M2765" s="17" t="s">
        <v>25</v>
      </c>
      <c r="N2765" s="107">
        <v>6</v>
      </c>
    </row>
    <row r="2766" spans="1:14" s="52" customFormat="1" ht="48" customHeight="1" x14ac:dyDescent="0.25">
      <c r="A2766" s="4" t="s">
        <v>6769</v>
      </c>
      <c r="B2766" s="5" t="s">
        <v>6257</v>
      </c>
      <c r="C2766" s="5" t="s">
        <v>6258</v>
      </c>
      <c r="D2766" s="105" t="s">
        <v>6770</v>
      </c>
      <c r="E2766" s="106" t="s">
        <v>6771</v>
      </c>
      <c r="F2766" s="5" t="s">
        <v>20</v>
      </c>
      <c r="G2766" s="38">
        <v>40044</v>
      </c>
      <c r="H2766" s="5" t="s">
        <v>6281</v>
      </c>
      <c r="I2766" s="5"/>
      <c r="J2766" s="5"/>
      <c r="K2766" s="5"/>
      <c r="L2766" s="5" t="s">
        <v>2776</v>
      </c>
      <c r="M2766" s="17" t="s">
        <v>25</v>
      </c>
      <c r="N2766" s="107">
        <v>10</v>
      </c>
    </row>
    <row r="2767" spans="1:14" s="52" customFormat="1" ht="48" customHeight="1" x14ac:dyDescent="0.25">
      <c r="A2767" s="4" t="s">
        <v>6772</v>
      </c>
      <c r="B2767" s="5" t="s">
        <v>6257</v>
      </c>
      <c r="C2767" s="5" t="s">
        <v>6258</v>
      </c>
      <c r="D2767" s="105" t="s">
        <v>6773</v>
      </c>
      <c r="E2767" s="106" t="s">
        <v>6774</v>
      </c>
      <c r="F2767" s="5" t="s">
        <v>20</v>
      </c>
      <c r="G2767" s="38">
        <v>42430</v>
      </c>
      <c r="H2767" s="5" t="s">
        <v>6281</v>
      </c>
      <c r="I2767" s="5"/>
      <c r="J2767" s="5"/>
      <c r="K2767" s="5"/>
      <c r="L2767" s="5" t="s">
        <v>2776</v>
      </c>
      <c r="M2767" s="17" t="s">
        <v>25</v>
      </c>
      <c r="N2767" s="107">
        <v>9</v>
      </c>
    </row>
    <row r="2768" spans="1:14" s="52" customFormat="1" ht="48" customHeight="1" x14ac:dyDescent="0.25">
      <c r="A2768" s="4" t="s">
        <v>6775</v>
      </c>
      <c r="B2768" s="5" t="s">
        <v>6257</v>
      </c>
      <c r="C2768" s="5" t="s">
        <v>6258</v>
      </c>
      <c r="D2768" s="105" t="s">
        <v>6776</v>
      </c>
      <c r="E2768" s="106" t="s">
        <v>6777</v>
      </c>
      <c r="F2768" s="5" t="s">
        <v>20</v>
      </c>
      <c r="G2768" s="38">
        <v>40980</v>
      </c>
      <c r="H2768" s="5" t="s">
        <v>6281</v>
      </c>
      <c r="I2768" s="5"/>
      <c r="J2768" s="5"/>
      <c r="K2768" s="5"/>
      <c r="L2768" s="5" t="s">
        <v>2776</v>
      </c>
      <c r="M2768" s="17" t="s">
        <v>25</v>
      </c>
      <c r="N2768" s="107">
        <v>88</v>
      </c>
    </row>
    <row r="2769" spans="1:14" s="52" customFormat="1" ht="48" customHeight="1" x14ac:dyDescent="0.25">
      <c r="A2769" s="4" t="s">
        <v>6778</v>
      </c>
      <c r="B2769" s="5" t="s">
        <v>6257</v>
      </c>
      <c r="C2769" s="5" t="s">
        <v>6258</v>
      </c>
      <c r="D2769" s="105" t="s">
        <v>6779</v>
      </c>
      <c r="E2769" s="106" t="s">
        <v>6780</v>
      </c>
      <c r="F2769" s="5" t="s">
        <v>651</v>
      </c>
      <c r="G2769" s="38">
        <v>40756</v>
      </c>
      <c r="H2769" s="5" t="s">
        <v>6281</v>
      </c>
      <c r="I2769" s="5"/>
      <c r="J2769" s="5"/>
      <c r="K2769" s="5"/>
      <c r="L2769" s="5" t="s">
        <v>2776</v>
      </c>
      <c r="M2769" s="17" t="s">
        <v>25</v>
      </c>
      <c r="N2769" s="107">
        <v>19</v>
      </c>
    </row>
    <row r="2770" spans="1:14" s="52" customFormat="1" ht="48" customHeight="1" x14ac:dyDescent="0.25">
      <c r="A2770" s="4" t="s">
        <v>6781</v>
      </c>
      <c r="B2770" s="5" t="s">
        <v>6257</v>
      </c>
      <c r="C2770" s="5" t="s">
        <v>6258</v>
      </c>
      <c r="D2770" s="105" t="s">
        <v>6782</v>
      </c>
      <c r="E2770" s="106" t="s">
        <v>6783</v>
      </c>
      <c r="F2770" s="5" t="s">
        <v>651</v>
      </c>
      <c r="G2770" s="38">
        <v>38798</v>
      </c>
      <c r="H2770" s="5" t="s">
        <v>6281</v>
      </c>
      <c r="I2770" s="5"/>
      <c r="J2770" s="5"/>
      <c r="K2770" s="5"/>
      <c r="L2770" s="5" t="s">
        <v>2776</v>
      </c>
      <c r="M2770" s="17" t="s">
        <v>25</v>
      </c>
      <c r="N2770" s="107">
        <v>24</v>
      </c>
    </row>
    <row r="2771" spans="1:14" s="52" customFormat="1" ht="48" customHeight="1" x14ac:dyDescent="0.25">
      <c r="A2771" s="4" t="s">
        <v>6784</v>
      </c>
      <c r="B2771" s="5" t="s">
        <v>6257</v>
      </c>
      <c r="C2771" s="5" t="s">
        <v>6258</v>
      </c>
      <c r="D2771" s="105" t="s">
        <v>6785</v>
      </c>
      <c r="E2771" s="106" t="s">
        <v>6786</v>
      </c>
      <c r="F2771" s="5" t="s">
        <v>651</v>
      </c>
      <c r="G2771" s="38">
        <v>40756</v>
      </c>
      <c r="H2771" s="5" t="s">
        <v>6281</v>
      </c>
      <c r="I2771" s="5"/>
      <c r="J2771" s="5"/>
      <c r="K2771" s="5"/>
      <c r="L2771" s="5" t="s">
        <v>2776</v>
      </c>
      <c r="M2771" s="17" t="s">
        <v>25</v>
      </c>
      <c r="N2771" s="107">
        <v>9</v>
      </c>
    </row>
    <row r="2772" spans="1:14" s="52" customFormat="1" ht="48" customHeight="1" x14ac:dyDescent="0.25">
      <c r="A2772" s="4" t="s">
        <v>6787</v>
      </c>
      <c r="B2772" s="5" t="s">
        <v>6257</v>
      </c>
      <c r="C2772" s="5" t="s">
        <v>6258</v>
      </c>
      <c r="D2772" s="105" t="s">
        <v>6788</v>
      </c>
      <c r="E2772" s="106" t="s">
        <v>6789</v>
      </c>
      <c r="F2772" s="5" t="s">
        <v>651</v>
      </c>
      <c r="G2772" s="38">
        <v>42692</v>
      </c>
      <c r="H2772" s="5" t="s">
        <v>6281</v>
      </c>
      <c r="I2772" s="5"/>
      <c r="J2772" s="5"/>
      <c r="K2772" s="5"/>
      <c r="L2772" s="5" t="s">
        <v>2776</v>
      </c>
      <c r="M2772" s="17" t="s">
        <v>25</v>
      </c>
      <c r="N2772" s="107">
        <v>2</v>
      </c>
    </row>
    <row r="2773" spans="1:14" s="52" customFormat="1" ht="48" customHeight="1" x14ac:dyDescent="0.25">
      <c r="A2773" s="4" t="s">
        <v>6790</v>
      </c>
      <c r="B2773" s="5" t="s">
        <v>6257</v>
      </c>
      <c r="C2773" s="5" t="s">
        <v>6258</v>
      </c>
      <c r="D2773" s="105" t="s">
        <v>6791</v>
      </c>
      <c r="E2773" s="106" t="s">
        <v>6792</v>
      </c>
      <c r="F2773" s="5" t="s">
        <v>651</v>
      </c>
      <c r="G2773" s="38">
        <v>42572</v>
      </c>
      <c r="H2773" s="5" t="s">
        <v>6281</v>
      </c>
      <c r="I2773" s="5"/>
      <c r="J2773" s="5"/>
      <c r="K2773" s="5"/>
      <c r="L2773" s="5" t="s">
        <v>2776</v>
      </c>
      <c r="M2773" s="17" t="s">
        <v>25</v>
      </c>
      <c r="N2773" s="107">
        <v>5</v>
      </c>
    </row>
    <row r="2774" spans="1:14" s="52" customFormat="1" ht="150" customHeight="1" x14ac:dyDescent="0.25">
      <c r="A2774" s="4" t="s">
        <v>6793</v>
      </c>
      <c r="B2774" s="5" t="s">
        <v>6257</v>
      </c>
      <c r="C2774" s="5" t="s">
        <v>6258</v>
      </c>
      <c r="D2774" s="106" t="s">
        <v>6794</v>
      </c>
      <c r="E2774" s="106" t="s">
        <v>6795</v>
      </c>
      <c r="F2774" s="5" t="s">
        <v>651</v>
      </c>
      <c r="G2774" s="38">
        <v>42572</v>
      </c>
      <c r="H2774" s="17" t="s">
        <v>6796</v>
      </c>
      <c r="I2774" s="5"/>
      <c r="J2774" s="5"/>
      <c r="K2774" s="5"/>
      <c r="L2774" s="5" t="s">
        <v>2776</v>
      </c>
      <c r="M2774" s="17" t="s">
        <v>25</v>
      </c>
      <c r="N2774" s="107">
        <v>5</v>
      </c>
    </row>
    <row r="2775" spans="1:14" s="52" customFormat="1" ht="48" customHeight="1" x14ac:dyDescent="0.25">
      <c r="A2775" s="4" t="s">
        <v>6797</v>
      </c>
      <c r="B2775" s="5" t="s">
        <v>6257</v>
      </c>
      <c r="C2775" s="5" t="s">
        <v>6258</v>
      </c>
      <c r="D2775" s="105" t="s">
        <v>6798</v>
      </c>
      <c r="E2775" s="106" t="s">
        <v>6799</v>
      </c>
      <c r="F2775" s="5" t="s">
        <v>651</v>
      </c>
      <c r="G2775" s="38">
        <v>40666</v>
      </c>
      <c r="H2775" s="5" t="s">
        <v>6281</v>
      </c>
      <c r="I2775" s="5"/>
      <c r="J2775" s="5"/>
      <c r="K2775" s="5"/>
      <c r="L2775" s="5" t="s">
        <v>2776</v>
      </c>
      <c r="M2775" s="17" t="s">
        <v>25</v>
      </c>
      <c r="N2775" s="107">
        <v>34</v>
      </c>
    </row>
    <row r="2776" spans="1:14" s="52" customFormat="1" ht="48" customHeight="1" x14ac:dyDescent="0.25">
      <c r="A2776" s="4" t="s">
        <v>6800</v>
      </c>
      <c r="B2776" s="5" t="s">
        <v>6257</v>
      </c>
      <c r="C2776" s="5" t="s">
        <v>6258</v>
      </c>
      <c r="D2776" s="105" t="s">
        <v>6801</v>
      </c>
      <c r="E2776" s="106" t="s">
        <v>6802</v>
      </c>
      <c r="F2776" s="5" t="s">
        <v>651</v>
      </c>
      <c r="G2776" s="38">
        <v>45209</v>
      </c>
      <c r="H2776" s="5" t="s">
        <v>202</v>
      </c>
      <c r="I2776" s="5"/>
      <c r="J2776" s="5"/>
      <c r="K2776" s="5"/>
      <c r="L2776" s="5" t="s">
        <v>203</v>
      </c>
      <c r="M2776" s="17" t="s">
        <v>25</v>
      </c>
      <c r="N2776" s="107">
        <v>2</v>
      </c>
    </row>
    <row r="2777" spans="1:14" s="52" customFormat="1" ht="48" customHeight="1" x14ac:dyDescent="0.25">
      <c r="A2777" s="4" t="s">
        <v>6803</v>
      </c>
      <c r="B2777" s="5" t="s">
        <v>6257</v>
      </c>
      <c r="C2777" s="5" t="s">
        <v>6258</v>
      </c>
      <c r="D2777" s="105" t="s">
        <v>6804</v>
      </c>
      <c r="E2777" s="106" t="s">
        <v>6805</v>
      </c>
      <c r="F2777" s="5" t="s">
        <v>651</v>
      </c>
      <c r="G2777" s="38">
        <v>45209</v>
      </c>
      <c r="H2777" s="5" t="s">
        <v>202</v>
      </c>
      <c r="I2777" s="5"/>
      <c r="J2777" s="5"/>
      <c r="K2777" s="5"/>
      <c r="L2777" s="5" t="s">
        <v>203</v>
      </c>
      <c r="M2777" s="17" t="s">
        <v>25</v>
      </c>
      <c r="N2777" s="107">
        <v>1</v>
      </c>
    </row>
    <row r="2778" spans="1:14" s="52" customFormat="1" ht="48" customHeight="1" x14ac:dyDescent="0.25">
      <c r="A2778" s="4" t="s">
        <v>6806</v>
      </c>
      <c r="B2778" s="5" t="s">
        <v>6257</v>
      </c>
      <c r="C2778" s="5" t="s">
        <v>6258</v>
      </c>
      <c r="D2778" s="105" t="s">
        <v>6807</v>
      </c>
      <c r="E2778" s="106" t="s">
        <v>6808</v>
      </c>
      <c r="F2778" s="5" t="s">
        <v>651</v>
      </c>
      <c r="G2778" s="38">
        <v>45209</v>
      </c>
      <c r="H2778" s="5" t="s">
        <v>202</v>
      </c>
      <c r="I2778" s="5"/>
      <c r="J2778" s="5"/>
      <c r="K2778" s="5"/>
      <c r="L2778" s="5" t="s">
        <v>203</v>
      </c>
      <c r="M2778" s="17" t="s">
        <v>25</v>
      </c>
      <c r="N2778" s="107">
        <v>23</v>
      </c>
    </row>
    <row r="2779" spans="1:14" s="52" customFormat="1" ht="48" customHeight="1" x14ac:dyDescent="0.25">
      <c r="A2779" s="4" t="s">
        <v>6809</v>
      </c>
      <c r="B2779" s="5" t="s">
        <v>6257</v>
      </c>
      <c r="C2779" s="5" t="s">
        <v>6258</v>
      </c>
      <c r="D2779" s="105" t="s">
        <v>6810</v>
      </c>
      <c r="E2779" s="106" t="s">
        <v>6811</v>
      </c>
      <c r="F2779" s="5" t="s">
        <v>651</v>
      </c>
      <c r="G2779" s="38">
        <v>45209</v>
      </c>
      <c r="H2779" s="5" t="s">
        <v>202</v>
      </c>
      <c r="I2779" s="5"/>
      <c r="J2779" s="5"/>
      <c r="K2779" s="5"/>
      <c r="L2779" s="5" t="s">
        <v>203</v>
      </c>
      <c r="M2779" s="17" t="s">
        <v>25</v>
      </c>
      <c r="N2779" s="107">
        <v>44</v>
      </c>
    </row>
    <row r="2780" spans="1:14" s="52" customFormat="1" ht="48" customHeight="1" x14ac:dyDescent="0.25">
      <c r="A2780" s="4" t="s">
        <v>6812</v>
      </c>
      <c r="B2780" s="5" t="s">
        <v>6257</v>
      </c>
      <c r="C2780" s="5" t="s">
        <v>6258</v>
      </c>
      <c r="D2780" s="105" t="s">
        <v>6813</v>
      </c>
      <c r="E2780" s="106" t="s">
        <v>6814</v>
      </c>
      <c r="F2780" s="5" t="s">
        <v>651</v>
      </c>
      <c r="G2780" s="38">
        <v>45209</v>
      </c>
      <c r="H2780" s="5" t="s">
        <v>202</v>
      </c>
      <c r="I2780" s="5"/>
      <c r="J2780" s="5"/>
      <c r="K2780" s="5"/>
      <c r="L2780" s="5" t="s">
        <v>203</v>
      </c>
      <c r="M2780" s="17" t="s">
        <v>25</v>
      </c>
      <c r="N2780" s="107">
        <v>2</v>
      </c>
    </row>
    <row r="2781" spans="1:14" s="52" customFormat="1" ht="48" customHeight="1" x14ac:dyDescent="0.25">
      <c r="A2781" s="4" t="s">
        <v>6815</v>
      </c>
      <c r="B2781" s="5" t="s">
        <v>6257</v>
      </c>
      <c r="C2781" s="5" t="s">
        <v>6258</v>
      </c>
      <c r="D2781" s="105" t="s">
        <v>6816</v>
      </c>
      <c r="E2781" s="106" t="s">
        <v>6817</v>
      </c>
      <c r="F2781" s="5" t="s">
        <v>651</v>
      </c>
      <c r="G2781" s="38">
        <v>45209</v>
      </c>
      <c r="H2781" s="5" t="s">
        <v>202</v>
      </c>
      <c r="I2781" s="5"/>
      <c r="J2781" s="5"/>
      <c r="K2781" s="5"/>
      <c r="L2781" s="5" t="s">
        <v>203</v>
      </c>
      <c r="M2781" s="17" t="s">
        <v>25</v>
      </c>
      <c r="N2781" s="107">
        <v>2</v>
      </c>
    </row>
    <row r="2782" spans="1:14" s="52" customFormat="1" ht="48" customHeight="1" x14ac:dyDescent="0.25">
      <c r="A2782" s="4" t="s">
        <v>6818</v>
      </c>
      <c r="B2782" s="5" t="s">
        <v>6257</v>
      </c>
      <c r="C2782" s="5" t="s">
        <v>6258</v>
      </c>
      <c r="D2782" s="105" t="s">
        <v>6819</v>
      </c>
      <c r="E2782" s="106" t="s">
        <v>6820</v>
      </c>
      <c r="F2782" s="5" t="s">
        <v>651</v>
      </c>
      <c r="G2782" s="38">
        <v>45209</v>
      </c>
      <c r="H2782" s="5" t="s">
        <v>202</v>
      </c>
      <c r="I2782" s="5"/>
      <c r="J2782" s="5"/>
      <c r="K2782" s="5"/>
      <c r="L2782" s="5" t="s">
        <v>203</v>
      </c>
      <c r="M2782" s="17" t="s">
        <v>25</v>
      </c>
      <c r="N2782" s="107">
        <v>119</v>
      </c>
    </row>
    <row r="2783" spans="1:14" s="52" customFormat="1" ht="48" customHeight="1" x14ac:dyDescent="0.25">
      <c r="A2783" s="4" t="s">
        <v>6821</v>
      </c>
      <c r="B2783" s="5" t="s">
        <v>6257</v>
      </c>
      <c r="C2783" s="5" t="s">
        <v>6258</v>
      </c>
      <c r="D2783" s="105" t="s">
        <v>6822</v>
      </c>
      <c r="E2783" s="106" t="s">
        <v>6823</v>
      </c>
      <c r="F2783" s="5" t="s">
        <v>651</v>
      </c>
      <c r="G2783" s="38">
        <v>45209</v>
      </c>
      <c r="H2783" s="5" t="s">
        <v>202</v>
      </c>
      <c r="I2783" s="5"/>
      <c r="J2783" s="5"/>
      <c r="K2783" s="5"/>
      <c r="L2783" s="5" t="s">
        <v>203</v>
      </c>
      <c r="M2783" s="17" t="s">
        <v>25</v>
      </c>
      <c r="N2783" s="107">
        <v>160</v>
      </c>
    </row>
    <row r="2784" spans="1:14" s="52" customFormat="1" ht="48" customHeight="1" x14ac:dyDescent="0.25">
      <c r="A2784" s="4" t="s">
        <v>6824</v>
      </c>
      <c r="B2784" s="5" t="s">
        <v>6257</v>
      </c>
      <c r="C2784" s="5" t="s">
        <v>6258</v>
      </c>
      <c r="D2784" s="105" t="s">
        <v>6825</v>
      </c>
      <c r="E2784" s="106" t="s">
        <v>6826</v>
      </c>
      <c r="F2784" s="5" t="s">
        <v>651</v>
      </c>
      <c r="G2784" s="38">
        <v>45209</v>
      </c>
      <c r="H2784" s="5" t="s">
        <v>202</v>
      </c>
      <c r="I2784" s="5"/>
      <c r="J2784" s="5"/>
      <c r="K2784" s="5"/>
      <c r="L2784" s="5" t="s">
        <v>203</v>
      </c>
      <c r="M2784" s="17" t="s">
        <v>25</v>
      </c>
      <c r="N2784" s="107">
        <v>1</v>
      </c>
    </row>
    <row r="2785" spans="1:14" s="52" customFormat="1" ht="48" customHeight="1" x14ac:dyDescent="0.25">
      <c r="A2785" s="4" t="s">
        <v>6827</v>
      </c>
      <c r="B2785" s="5" t="s">
        <v>6257</v>
      </c>
      <c r="C2785" s="5" t="s">
        <v>6258</v>
      </c>
      <c r="D2785" s="105" t="s">
        <v>6828</v>
      </c>
      <c r="E2785" s="106" t="s">
        <v>6829</v>
      </c>
      <c r="F2785" s="5" t="s">
        <v>651</v>
      </c>
      <c r="G2785" s="38">
        <v>45209</v>
      </c>
      <c r="H2785" s="5" t="s">
        <v>202</v>
      </c>
      <c r="I2785" s="5"/>
      <c r="J2785" s="5"/>
      <c r="K2785" s="5"/>
      <c r="L2785" s="5" t="s">
        <v>203</v>
      </c>
      <c r="M2785" s="17" t="s">
        <v>25</v>
      </c>
      <c r="N2785" s="107">
        <v>18</v>
      </c>
    </row>
    <row r="2786" spans="1:14" s="52" customFormat="1" ht="48" customHeight="1" x14ac:dyDescent="0.25">
      <c r="A2786" s="4" t="s">
        <v>6830</v>
      </c>
      <c r="B2786" s="5" t="s">
        <v>6257</v>
      </c>
      <c r="C2786" s="5" t="s">
        <v>6258</v>
      </c>
      <c r="D2786" s="105" t="s">
        <v>6831</v>
      </c>
      <c r="E2786" s="106" t="s">
        <v>6832</v>
      </c>
      <c r="F2786" s="5" t="s">
        <v>651</v>
      </c>
      <c r="G2786" s="38">
        <v>45209</v>
      </c>
      <c r="H2786" s="5" t="s">
        <v>202</v>
      </c>
      <c r="I2786" s="5"/>
      <c r="J2786" s="5"/>
      <c r="K2786" s="5"/>
      <c r="L2786" s="5" t="s">
        <v>203</v>
      </c>
      <c r="M2786" s="17" t="s">
        <v>25</v>
      </c>
      <c r="N2786" s="107">
        <v>18</v>
      </c>
    </row>
    <row r="2787" spans="1:14" ht="48" customHeight="1" x14ac:dyDescent="0.25">
      <c r="A2787" s="4" t="s">
        <v>6833</v>
      </c>
      <c r="B2787" s="5" t="s">
        <v>6257</v>
      </c>
      <c r="C2787" s="5" t="s">
        <v>6258</v>
      </c>
      <c r="D2787" s="5" t="s">
        <v>6834</v>
      </c>
      <c r="E2787" s="4" t="s">
        <v>6835</v>
      </c>
      <c r="F2787" s="5" t="s">
        <v>210</v>
      </c>
      <c r="G2787" s="108">
        <v>40907</v>
      </c>
      <c r="H2787" s="5" t="s">
        <v>202</v>
      </c>
      <c r="I2787" s="5"/>
      <c r="J2787" s="5"/>
      <c r="K2787" s="5"/>
      <c r="L2787" s="5" t="s">
        <v>3097</v>
      </c>
      <c r="M2787" s="5" t="s">
        <v>25</v>
      </c>
      <c r="N2787" s="5">
        <v>2</v>
      </c>
    </row>
    <row r="2788" spans="1:14" ht="48" customHeight="1" x14ac:dyDescent="0.25">
      <c r="A2788" s="4" t="s">
        <v>6836</v>
      </c>
      <c r="B2788" s="5" t="s">
        <v>6257</v>
      </c>
      <c r="C2788" s="5" t="s">
        <v>6258</v>
      </c>
      <c r="D2788" s="5" t="s">
        <v>6837</v>
      </c>
      <c r="E2788" s="4" t="s">
        <v>6838</v>
      </c>
      <c r="F2788" s="5" t="s">
        <v>210</v>
      </c>
      <c r="G2788" s="34">
        <v>44278</v>
      </c>
      <c r="H2788" s="5" t="s">
        <v>202</v>
      </c>
      <c r="I2788" s="5"/>
      <c r="J2788" s="5"/>
      <c r="K2788" s="5"/>
      <c r="L2788" s="5" t="s">
        <v>3097</v>
      </c>
      <c r="M2788" s="5" t="s">
        <v>25</v>
      </c>
      <c r="N2788" s="5">
        <v>4</v>
      </c>
    </row>
    <row r="2789" spans="1:14" ht="48" customHeight="1" x14ac:dyDescent="0.25">
      <c r="A2789" s="4" t="s">
        <v>6839</v>
      </c>
      <c r="B2789" s="5" t="s">
        <v>6257</v>
      </c>
      <c r="C2789" s="5" t="s">
        <v>6258</v>
      </c>
      <c r="D2789" s="5" t="s">
        <v>6840</v>
      </c>
      <c r="E2789" s="4" t="s">
        <v>6841</v>
      </c>
      <c r="F2789" s="5" t="s">
        <v>210</v>
      </c>
      <c r="G2789" s="5" t="s">
        <v>6842</v>
      </c>
      <c r="H2789" s="5" t="s">
        <v>202</v>
      </c>
      <c r="I2789" s="5"/>
      <c r="J2789" s="5"/>
      <c r="K2789" s="5"/>
      <c r="L2789" s="5" t="s">
        <v>3097</v>
      </c>
      <c r="M2789" s="5" t="s">
        <v>25</v>
      </c>
      <c r="N2789" s="5">
        <v>5</v>
      </c>
    </row>
    <row r="2790" spans="1:14" ht="48" customHeight="1" x14ac:dyDescent="0.25">
      <c r="A2790" s="4" t="s">
        <v>6843</v>
      </c>
      <c r="B2790" s="5" t="s">
        <v>6257</v>
      </c>
      <c r="C2790" s="5" t="s">
        <v>6258</v>
      </c>
      <c r="D2790" s="5" t="s">
        <v>6844</v>
      </c>
      <c r="E2790" s="4" t="s">
        <v>6845</v>
      </c>
      <c r="F2790" s="5" t="s">
        <v>210</v>
      </c>
      <c r="G2790" s="34">
        <v>40907</v>
      </c>
      <c r="H2790" s="5" t="s">
        <v>202</v>
      </c>
      <c r="I2790" s="5"/>
      <c r="J2790" s="5"/>
      <c r="K2790" s="5"/>
      <c r="L2790" s="5" t="s">
        <v>3097</v>
      </c>
      <c r="M2790" s="5" t="s">
        <v>25</v>
      </c>
      <c r="N2790" s="5">
        <v>2</v>
      </c>
    </row>
    <row r="2791" spans="1:14" ht="48" customHeight="1" x14ac:dyDescent="0.25">
      <c r="A2791" s="4" t="s">
        <v>6846</v>
      </c>
      <c r="B2791" s="5" t="s">
        <v>6257</v>
      </c>
      <c r="C2791" s="5" t="s">
        <v>6258</v>
      </c>
      <c r="D2791" s="105" t="s">
        <v>6847</v>
      </c>
      <c r="E2791" s="106" t="s">
        <v>6848</v>
      </c>
      <c r="F2791" s="5" t="s">
        <v>6483</v>
      </c>
      <c r="G2791" s="4" t="s">
        <v>6389</v>
      </c>
      <c r="H2791" s="5" t="s">
        <v>6281</v>
      </c>
      <c r="I2791" s="5"/>
      <c r="J2791" s="5"/>
      <c r="K2791" s="5"/>
      <c r="L2791" s="5" t="s">
        <v>2776</v>
      </c>
      <c r="M2791" s="17" t="s">
        <v>25</v>
      </c>
      <c r="N2791" s="107">
        <v>140</v>
      </c>
    </row>
    <row r="2792" spans="1:14" ht="48" customHeight="1" x14ac:dyDescent="0.25">
      <c r="A2792" s="4" t="s">
        <v>6849</v>
      </c>
      <c r="B2792" s="5" t="s">
        <v>6257</v>
      </c>
      <c r="C2792" s="5" t="s">
        <v>6258</v>
      </c>
      <c r="D2792" s="105" t="s">
        <v>6850</v>
      </c>
      <c r="E2792" s="106" t="s">
        <v>6851</v>
      </c>
      <c r="F2792" s="5" t="s">
        <v>6483</v>
      </c>
      <c r="G2792" s="4" t="s">
        <v>6389</v>
      </c>
      <c r="H2792" s="5" t="s">
        <v>6281</v>
      </c>
      <c r="I2792" s="5"/>
      <c r="J2792" s="5"/>
      <c r="K2792" s="5"/>
      <c r="L2792" s="5" t="s">
        <v>2776</v>
      </c>
      <c r="M2792" s="17" t="s">
        <v>25</v>
      </c>
      <c r="N2792" s="107">
        <v>2</v>
      </c>
    </row>
    <row r="2793" spans="1:14" ht="48" customHeight="1" x14ac:dyDescent="0.25">
      <c r="A2793" s="4" t="s">
        <v>6852</v>
      </c>
      <c r="B2793" s="5" t="s">
        <v>6257</v>
      </c>
      <c r="C2793" s="5" t="s">
        <v>6258</v>
      </c>
      <c r="D2793" s="105" t="s">
        <v>6853</v>
      </c>
      <c r="E2793" s="106" t="s">
        <v>6854</v>
      </c>
      <c r="F2793" s="5" t="s">
        <v>6483</v>
      </c>
      <c r="G2793" s="4" t="s">
        <v>6389</v>
      </c>
      <c r="H2793" s="5" t="s">
        <v>6281</v>
      </c>
      <c r="I2793" s="5"/>
      <c r="J2793" s="5"/>
      <c r="K2793" s="5"/>
      <c r="L2793" s="5" t="s">
        <v>2776</v>
      </c>
      <c r="M2793" s="17" t="s">
        <v>25</v>
      </c>
      <c r="N2793" s="107">
        <v>1</v>
      </c>
    </row>
    <row r="2794" spans="1:14" ht="48" customHeight="1" x14ac:dyDescent="0.25">
      <c r="A2794" s="4" t="s">
        <v>6855</v>
      </c>
      <c r="B2794" s="5" t="s">
        <v>6257</v>
      </c>
      <c r="C2794" s="5" t="s">
        <v>6258</v>
      </c>
      <c r="D2794" s="105" t="s">
        <v>6856</v>
      </c>
      <c r="E2794" s="106" t="s">
        <v>6857</v>
      </c>
      <c r="F2794" s="5" t="s">
        <v>210</v>
      </c>
      <c r="G2794" s="4" t="s">
        <v>6389</v>
      </c>
      <c r="H2794" s="5" t="s">
        <v>6281</v>
      </c>
      <c r="I2794" s="5"/>
      <c r="J2794" s="5"/>
      <c r="K2794" s="5"/>
      <c r="L2794" s="5" t="s">
        <v>2776</v>
      </c>
      <c r="M2794" s="17" t="s">
        <v>25</v>
      </c>
      <c r="N2794" s="107">
        <v>2</v>
      </c>
    </row>
    <row r="2795" spans="1:14" ht="48" customHeight="1" x14ac:dyDescent="0.25">
      <c r="A2795" s="4" t="s">
        <v>6858</v>
      </c>
      <c r="B2795" s="5" t="s">
        <v>6257</v>
      </c>
      <c r="C2795" s="5" t="s">
        <v>6258</v>
      </c>
      <c r="D2795" s="105" t="s">
        <v>6859</v>
      </c>
      <c r="E2795" s="106" t="s">
        <v>6860</v>
      </c>
      <c r="F2795" s="5" t="s">
        <v>6483</v>
      </c>
      <c r="G2795" s="4" t="s">
        <v>6389</v>
      </c>
      <c r="H2795" s="5" t="s">
        <v>6281</v>
      </c>
      <c r="I2795" s="5"/>
      <c r="J2795" s="5"/>
      <c r="K2795" s="5"/>
      <c r="L2795" s="5" t="s">
        <v>2776</v>
      </c>
      <c r="M2795" s="17" t="s">
        <v>25</v>
      </c>
      <c r="N2795" s="107">
        <v>2</v>
      </c>
    </row>
    <row r="2796" spans="1:14" ht="48" customHeight="1" x14ac:dyDescent="0.25">
      <c r="A2796" s="4" t="s">
        <v>6861</v>
      </c>
      <c r="B2796" s="5" t="s">
        <v>6257</v>
      </c>
      <c r="C2796" s="5" t="s">
        <v>6258</v>
      </c>
      <c r="D2796" s="105" t="s">
        <v>6862</v>
      </c>
      <c r="E2796" s="106" t="s">
        <v>6863</v>
      </c>
      <c r="F2796" s="5" t="s">
        <v>6483</v>
      </c>
      <c r="G2796" s="4" t="s">
        <v>6389</v>
      </c>
      <c r="H2796" s="5" t="s">
        <v>6281</v>
      </c>
      <c r="I2796" s="5"/>
      <c r="J2796" s="5"/>
      <c r="K2796" s="5"/>
      <c r="L2796" s="5" t="s">
        <v>2776</v>
      </c>
      <c r="M2796" s="17" t="s">
        <v>25</v>
      </c>
      <c r="N2796" s="107">
        <v>1</v>
      </c>
    </row>
    <row r="2797" spans="1:14" ht="48" customHeight="1" x14ac:dyDescent="0.25">
      <c r="A2797" s="4" t="s">
        <v>6864</v>
      </c>
      <c r="B2797" s="5" t="s">
        <v>6257</v>
      </c>
      <c r="C2797" s="5" t="s">
        <v>6258</v>
      </c>
      <c r="D2797" s="105" t="s">
        <v>6865</v>
      </c>
      <c r="E2797" s="106" t="s">
        <v>6866</v>
      </c>
      <c r="F2797" s="5" t="s">
        <v>6483</v>
      </c>
      <c r="G2797" s="4" t="s">
        <v>6389</v>
      </c>
      <c r="H2797" s="5" t="s">
        <v>6281</v>
      </c>
      <c r="I2797" s="5"/>
      <c r="J2797" s="5"/>
      <c r="K2797" s="5"/>
      <c r="L2797" s="5" t="s">
        <v>2776</v>
      </c>
      <c r="M2797" s="17" t="s">
        <v>25</v>
      </c>
      <c r="N2797" s="107">
        <v>32</v>
      </c>
    </row>
    <row r="2798" spans="1:14" ht="48" customHeight="1" x14ac:dyDescent="0.25">
      <c r="A2798" s="4" t="s">
        <v>6867</v>
      </c>
      <c r="B2798" s="5" t="s">
        <v>6257</v>
      </c>
      <c r="C2798" s="5" t="s">
        <v>6258</v>
      </c>
      <c r="D2798" s="105" t="s">
        <v>6868</v>
      </c>
      <c r="E2798" s="106" t="s">
        <v>6869</v>
      </c>
      <c r="F2798" s="5" t="s">
        <v>6483</v>
      </c>
      <c r="G2798" s="4" t="s">
        <v>6389</v>
      </c>
      <c r="H2798" s="5" t="s">
        <v>6281</v>
      </c>
      <c r="I2798" s="5"/>
      <c r="J2798" s="5"/>
      <c r="K2798" s="5"/>
      <c r="L2798" s="5" t="s">
        <v>2776</v>
      </c>
      <c r="M2798" s="17" t="s">
        <v>25</v>
      </c>
      <c r="N2798" s="107">
        <v>107</v>
      </c>
    </row>
    <row r="2799" spans="1:14" ht="48" customHeight="1" x14ac:dyDescent="0.25">
      <c r="A2799" s="4" t="s">
        <v>6870</v>
      </c>
      <c r="B2799" s="5" t="s">
        <v>6257</v>
      </c>
      <c r="C2799" s="5" t="s">
        <v>6258</v>
      </c>
      <c r="D2799" s="105" t="s">
        <v>6871</v>
      </c>
      <c r="E2799" s="106" t="s">
        <v>6872</v>
      </c>
      <c r="F2799" s="5" t="s">
        <v>6483</v>
      </c>
      <c r="G2799" s="4" t="s">
        <v>6389</v>
      </c>
      <c r="H2799" s="5" t="s">
        <v>6281</v>
      </c>
      <c r="I2799" s="5"/>
      <c r="J2799" s="5"/>
      <c r="K2799" s="5"/>
      <c r="L2799" s="5" t="s">
        <v>2776</v>
      </c>
      <c r="M2799" s="17" t="s">
        <v>25</v>
      </c>
      <c r="N2799" s="107">
        <v>8</v>
      </c>
    </row>
    <row r="2800" spans="1:14" ht="48" customHeight="1" x14ac:dyDescent="0.25">
      <c r="A2800" s="4" t="s">
        <v>6873</v>
      </c>
      <c r="B2800" s="5" t="s">
        <v>6257</v>
      </c>
      <c r="C2800" s="5" t="s">
        <v>6258</v>
      </c>
      <c r="D2800" s="105" t="s">
        <v>6874</v>
      </c>
      <c r="E2800" s="106" t="s">
        <v>6875</v>
      </c>
      <c r="F2800" s="5" t="s">
        <v>6483</v>
      </c>
      <c r="G2800" s="4" t="s">
        <v>6389</v>
      </c>
      <c r="H2800" s="5" t="s">
        <v>6281</v>
      </c>
      <c r="I2800" s="5"/>
      <c r="J2800" s="5"/>
      <c r="K2800" s="5"/>
      <c r="L2800" s="5" t="s">
        <v>2776</v>
      </c>
      <c r="M2800" s="17" t="s">
        <v>25</v>
      </c>
      <c r="N2800" s="107">
        <v>1</v>
      </c>
    </row>
    <row r="2801" spans="1:14" ht="48" customHeight="1" x14ac:dyDescent="0.25">
      <c r="A2801" s="4" t="s">
        <v>6876</v>
      </c>
      <c r="B2801" s="5" t="s">
        <v>6257</v>
      </c>
      <c r="C2801" s="5" t="s">
        <v>6258</v>
      </c>
      <c r="D2801" s="105" t="s">
        <v>6877</v>
      </c>
      <c r="E2801" s="106" t="s">
        <v>6878</v>
      </c>
      <c r="F2801" s="5" t="s">
        <v>6483</v>
      </c>
      <c r="G2801" s="4" t="s">
        <v>6879</v>
      </c>
      <c r="H2801" s="5" t="s">
        <v>6281</v>
      </c>
      <c r="I2801" s="5"/>
      <c r="J2801" s="5"/>
      <c r="K2801" s="5"/>
      <c r="L2801" s="5" t="s">
        <v>2776</v>
      </c>
      <c r="M2801" s="17" t="s">
        <v>25</v>
      </c>
      <c r="N2801" s="107">
        <v>18</v>
      </c>
    </row>
    <row r="2802" spans="1:14" ht="48" customHeight="1" x14ac:dyDescent="0.25">
      <c r="A2802" s="4" t="s">
        <v>6880</v>
      </c>
      <c r="B2802" s="5" t="s">
        <v>6257</v>
      </c>
      <c r="C2802" s="5" t="s">
        <v>6258</v>
      </c>
      <c r="D2802" s="105" t="s">
        <v>6881</v>
      </c>
      <c r="E2802" s="106" t="s">
        <v>6882</v>
      </c>
      <c r="F2802" s="5" t="s">
        <v>6483</v>
      </c>
      <c r="G2802" s="4" t="s">
        <v>6389</v>
      </c>
      <c r="H2802" s="5" t="s">
        <v>6281</v>
      </c>
      <c r="I2802" s="5"/>
      <c r="J2802" s="5"/>
      <c r="K2802" s="5"/>
      <c r="L2802" s="5" t="s">
        <v>2776</v>
      </c>
      <c r="M2802" s="17" t="s">
        <v>25</v>
      </c>
      <c r="N2802" s="107">
        <v>14</v>
      </c>
    </row>
    <row r="2803" spans="1:14" ht="48" customHeight="1" x14ac:dyDescent="0.25">
      <c r="A2803" s="4" t="s">
        <v>6883</v>
      </c>
      <c r="B2803" s="5" t="s">
        <v>6257</v>
      </c>
      <c r="C2803" s="5" t="s">
        <v>6258</v>
      </c>
      <c r="D2803" s="105" t="s">
        <v>6884</v>
      </c>
      <c r="E2803" s="106" t="s">
        <v>6885</v>
      </c>
      <c r="F2803" s="5" t="s">
        <v>6886</v>
      </c>
      <c r="G2803" s="4" t="s">
        <v>6887</v>
      </c>
      <c r="H2803" s="5" t="s">
        <v>6281</v>
      </c>
      <c r="I2803" s="5"/>
      <c r="J2803" s="5"/>
      <c r="K2803" s="5"/>
      <c r="L2803" s="5" t="s">
        <v>2776</v>
      </c>
      <c r="M2803" s="17" t="s">
        <v>25</v>
      </c>
      <c r="N2803" s="107">
        <v>21</v>
      </c>
    </row>
    <row r="2804" spans="1:14" ht="48" customHeight="1" x14ac:dyDescent="0.25">
      <c r="A2804" s="4" t="s">
        <v>6888</v>
      </c>
      <c r="B2804" s="5" t="s">
        <v>6257</v>
      </c>
      <c r="C2804" s="5" t="s">
        <v>6258</v>
      </c>
      <c r="D2804" s="105" t="s">
        <v>6889</v>
      </c>
      <c r="E2804" s="106" t="s">
        <v>6890</v>
      </c>
      <c r="F2804" s="5" t="s">
        <v>651</v>
      </c>
      <c r="G2804" s="38">
        <v>39892</v>
      </c>
      <c r="H2804" s="5" t="s">
        <v>6281</v>
      </c>
      <c r="I2804" s="5"/>
      <c r="J2804" s="5"/>
      <c r="K2804" s="5"/>
      <c r="L2804" s="5" t="s">
        <v>2776</v>
      </c>
      <c r="M2804" s="17" t="s">
        <v>25</v>
      </c>
      <c r="N2804" s="107">
        <v>21</v>
      </c>
    </row>
    <row r="2805" spans="1:14" ht="60" customHeight="1" x14ac:dyDescent="0.25">
      <c r="A2805" s="4" t="s">
        <v>6891</v>
      </c>
      <c r="B2805" s="5" t="s">
        <v>6257</v>
      </c>
      <c r="C2805" s="5" t="s">
        <v>6258</v>
      </c>
      <c r="D2805" s="5" t="s">
        <v>6892</v>
      </c>
      <c r="E2805" s="109">
        <v>238010670000</v>
      </c>
      <c r="F2805" s="5" t="s">
        <v>651</v>
      </c>
      <c r="G2805" s="30" t="s">
        <v>6893</v>
      </c>
      <c r="H2805" s="5" t="s">
        <v>6894</v>
      </c>
      <c r="I2805" s="8"/>
      <c r="J2805" s="8"/>
      <c r="K2805" s="8"/>
      <c r="L2805" s="5" t="s">
        <v>2776</v>
      </c>
      <c r="M2805" s="17" t="s">
        <v>25</v>
      </c>
      <c r="N2805" s="107">
        <v>2</v>
      </c>
    </row>
    <row r="2806" spans="1:14" ht="48" customHeight="1" x14ac:dyDescent="0.25">
      <c r="A2806" s="4" t="s">
        <v>6895</v>
      </c>
      <c r="B2806" s="5" t="s">
        <v>6257</v>
      </c>
      <c r="C2806" s="5" t="s">
        <v>6258</v>
      </c>
      <c r="D2806" s="5" t="s">
        <v>6896</v>
      </c>
      <c r="E2806" s="5" t="s">
        <v>6897</v>
      </c>
      <c r="F2806" s="5" t="s">
        <v>6898</v>
      </c>
      <c r="G2806" s="30" t="s">
        <v>6899</v>
      </c>
      <c r="H2806" s="8"/>
      <c r="I2806" s="8"/>
      <c r="J2806" s="8"/>
      <c r="K2806" s="8"/>
      <c r="L2806" s="8" t="s">
        <v>203</v>
      </c>
      <c r="M2806" s="17" t="s">
        <v>1698</v>
      </c>
      <c r="N2806" s="107">
        <v>0.1</v>
      </c>
    </row>
    <row r="2807" spans="1:14" ht="60" customHeight="1" x14ac:dyDescent="0.25">
      <c r="A2807" s="4" t="s">
        <v>6900</v>
      </c>
      <c r="B2807" s="5" t="s">
        <v>6257</v>
      </c>
      <c r="C2807" s="5" t="s">
        <v>6258</v>
      </c>
      <c r="D2807" s="5" t="s">
        <v>6901</v>
      </c>
      <c r="E2807" s="5" t="s">
        <v>6902</v>
      </c>
      <c r="F2807" s="5" t="s">
        <v>651</v>
      </c>
      <c r="G2807" s="30" t="s">
        <v>6903</v>
      </c>
      <c r="H2807" s="5" t="s">
        <v>6281</v>
      </c>
      <c r="I2807" s="8"/>
      <c r="J2807" s="8"/>
      <c r="K2807" s="8"/>
      <c r="L2807" s="8" t="s">
        <v>2776</v>
      </c>
      <c r="M2807" s="17" t="s">
        <v>25</v>
      </c>
      <c r="N2807" s="107">
        <v>1</v>
      </c>
    </row>
    <row r="2808" spans="1:14" ht="48" customHeight="1" x14ac:dyDescent="0.25">
      <c r="A2808" s="4" t="s">
        <v>6904</v>
      </c>
      <c r="B2808" s="5" t="s">
        <v>6257</v>
      </c>
      <c r="C2808" s="5" t="s">
        <v>6258</v>
      </c>
      <c r="D2808" s="5" t="s">
        <v>6905</v>
      </c>
      <c r="E2808" s="110">
        <v>357540180000</v>
      </c>
      <c r="F2808" s="110" t="s">
        <v>6898</v>
      </c>
      <c r="G2808" s="30" t="s">
        <v>6906</v>
      </c>
      <c r="H2808" s="8"/>
      <c r="I2808" s="8"/>
      <c r="J2808" s="8"/>
      <c r="K2808" s="8"/>
      <c r="L2808" s="8" t="s">
        <v>3097</v>
      </c>
      <c r="M2808" s="8" t="s">
        <v>1698</v>
      </c>
      <c r="N2808" s="111">
        <v>5</v>
      </c>
    </row>
    <row r="2809" spans="1:14" ht="48" customHeight="1" x14ac:dyDescent="0.25">
      <c r="A2809" s="4" t="s">
        <v>6907</v>
      </c>
      <c r="B2809" s="5" t="s">
        <v>6257</v>
      </c>
      <c r="C2809" s="5" t="s">
        <v>6258</v>
      </c>
      <c r="D2809" s="5" t="s">
        <v>6908</v>
      </c>
      <c r="E2809" s="30" t="s">
        <v>6909</v>
      </c>
      <c r="F2809" s="30" t="s">
        <v>6898</v>
      </c>
      <c r="G2809" s="30" t="s">
        <v>6910</v>
      </c>
      <c r="H2809" s="8"/>
      <c r="I2809" s="8"/>
      <c r="J2809" s="8"/>
      <c r="K2809" s="8"/>
      <c r="L2809" s="8" t="s">
        <v>3097</v>
      </c>
      <c r="M2809" s="17" t="s">
        <v>1698</v>
      </c>
      <c r="N2809" s="111">
        <v>0.378</v>
      </c>
    </row>
    <row r="2810" spans="1:14" ht="48" customHeight="1" x14ac:dyDescent="0.25">
      <c r="A2810" s="4" t="s">
        <v>6911</v>
      </c>
      <c r="B2810" s="5" t="s">
        <v>6257</v>
      </c>
      <c r="C2810" s="5" t="s">
        <v>6258</v>
      </c>
      <c r="D2810" s="5" t="s">
        <v>6912</v>
      </c>
      <c r="E2810" s="30" t="s">
        <v>6913</v>
      </c>
      <c r="F2810" s="30" t="s">
        <v>6898</v>
      </c>
      <c r="G2810" s="30" t="s">
        <v>6914</v>
      </c>
      <c r="H2810" s="8"/>
      <c r="I2810" s="8"/>
      <c r="J2810" s="8"/>
      <c r="K2810" s="8"/>
      <c r="L2810" s="8" t="s">
        <v>3097</v>
      </c>
      <c r="M2810" s="17" t="s">
        <v>1698</v>
      </c>
      <c r="N2810" s="111">
        <v>0.41499999999999998</v>
      </c>
    </row>
    <row r="2811" spans="1:14" ht="48" customHeight="1" x14ac:dyDescent="0.25">
      <c r="A2811" s="4" t="s">
        <v>6915</v>
      </c>
      <c r="B2811" s="5" t="s">
        <v>6257</v>
      </c>
      <c r="C2811" s="5" t="s">
        <v>6258</v>
      </c>
      <c r="D2811" s="5" t="s">
        <v>6916</v>
      </c>
      <c r="E2811" s="30" t="s">
        <v>6917</v>
      </c>
      <c r="F2811" s="30" t="s">
        <v>6898</v>
      </c>
      <c r="G2811" s="30" t="s">
        <v>6918</v>
      </c>
      <c r="H2811" s="8"/>
      <c r="I2811" s="8"/>
      <c r="J2811" s="8"/>
      <c r="K2811" s="8"/>
      <c r="L2811" s="8" t="s">
        <v>3097</v>
      </c>
      <c r="M2811" s="8" t="s">
        <v>1698</v>
      </c>
      <c r="N2811" s="111">
        <v>0.27</v>
      </c>
    </row>
    <row r="2812" spans="1:14" ht="48" customHeight="1" x14ac:dyDescent="0.25">
      <c r="A2812" s="4" t="s">
        <v>6919</v>
      </c>
      <c r="B2812" s="5" t="s">
        <v>6257</v>
      </c>
      <c r="C2812" s="5" t="s">
        <v>6258</v>
      </c>
      <c r="D2812" s="5" t="s">
        <v>6920</v>
      </c>
      <c r="E2812" s="110">
        <v>355112090000</v>
      </c>
      <c r="F2812" s="110" t="s">
        <v>6898</v>
      </c>
      <c r="G2812" s="112">
        <v>45083</v>
      </c>
      <c r="H2812" s="8"/>
      <c r="I2812" s="8"/>
      <c r="J2812" s="8"/>
      <c r="K2812" s="8"/>
      <c r="L2812" s="8" t="s">
        <v>203</v>
      </c>
      <c r="M2812" s="17" t="s">
        <v>1698</v>
      </c>
      <c r="N2812" s="111">
        <v>24.09</v>
      </c>
    </row>
    <row r="2813" spans="1:14" ht="48" customHeight="1" x14ac:dyDescent="0.25">
      <c r="A2813" s="4" t="s">
        <v>6921</v>
      </c>
      <c r="B2813" s="5" t="s">
        <v>6257</v>
      </c>
      <c r="C2813" s="5" t="s">
        <v>6258</v>
      </c>
      <c r="D2813" s="5" t="s">
        <v>6922</v>
      </c>
      <c r="E2813" s="110">
        <v>355112100000</v>
      </c>
      <c r="F2813" s="110" t="s">
        <v>6898</v>
      </c>
      <c r="G2813" s="112">
        <v>45083</v>
      </c>
      <c r="H2813" s="8"/>
      <c r="I2813" s="8"/>
      <c r="J2813" s="8"/>
      <c r="K2813" s="8"/>
      <c r="L2813" s="8" t="s">
        <v>203</v>
      </c>
      <c r="M2813" s="17" t="s">
        <v>1698</v>
      </c>
      <c r="N2813" s="111">
        <v>4.5</v>
      </c>
    </row>
    <row r="2814" spans="1:14" ht="48" customHeight="1" x14ac:dyDescent="0.25">
      <c r="A2814" s="4" t="s">
        <v>6923</v>
      </c>
      <c r="B2814" s="5" t="s">
        <v>6257</v>
      </c>
      <c r="C2814" s="5" t="s">
        <v>6258</v>
      </c>
      <c r="D2814" s="5" t="s">
        <v>6924</v>
      </c>
      <c r="E2814" s="110">
        <v>355112110000</v>
      </c>
      <c r="F2814" s="110" t="s">
        <v>6898</v>
      </c>
      <c r="G2814" s="108">
        <v>45083</v>
      </c>
      <c r="H2814" s="8"/>
      <c r="I2814" s="8"/>
      <c r="J2814" s="8"/>
      <c r="K2814" s="8"/>
      <c r="L2814" s="8" t="s">
        <v>203</v>
      </c>
      <c r="M2814" s="17" t="s">
        <v>1698</v>
      </c>
      <c r="N2814" s="111">
        <v>3</v>
      </c>
    </row>
    <row r="2815" spans="1:14" ht="48" customHeight="1" x14ac:dyDescent="0.25">
      <c r="A2815" s="4" t="s">
        <v>6925</v>
      </c>
      <c r="B2815" s="5" t="s">
        <v>6257</v>
      </c>
      <c r="C2815" s="5" t="s">
        <v>6258</v>
      </c>
      <c r="D2815" s="5" t="s">
        <v>6926</v>
      </c>
      <c r="E2815" s="110">
        <v>355112120000</v>
      </c>
      <c r="F2815" s="5" t="s">
        <v>6898</v>
      </c>
      <c r="G2815" s="108">
        <v>45083</v>
      </c>
      <c r="H2815" s="8"/>
      <c r="I2815" s="8"/>
      <c r="J2815" s="8"/>
      <c r="K2815" s="8"/>
      <c r="L2815" s="8" t="s">
        <v>203</v>
      </c>
      <c r="M2815" s="17" t="s">
        <v>1698</v>
      </c>
      <c r="N2815" s="111">
        <v>1.9</v>
      </c>
    </row>
    <row r="2816" spans="1:14" ht="48" customHeight="1" x14ac:dyDescent="0.25">
      <c r="A2816" s="4" t="s">
        <v>6927</v>
      </c>
      <c r="B2816" s="5" t="s">
        <v>6257</v>
      </c>
      <c r="C2816" s="5" t="s">
        <v>6258</v>
      </c>
      <c r="D2816" s="5" t="s">
        <v>6928</v>
      </c>
      <c r="E2816" s="110">
        <v>355112130000</v>
      </c>
      <c r="F2816" s="110" t="s">
        <v>6898</v>
      </c>
      <c r="G2816" s="108">
        <v>45013</v>
      </c>
      <c r="H2816" s="8"/>
      <c r="I2816" s="8"/>
      <c r="J2816" s="8"/>
      <c r="K2816" s="8"/>
      <c r="L2816" s="8" t="s">
        <v>203</v>
      </c>
      <c r="M2816" s="8"/>
      <c r="N2816" s="111">
        <v>0.4</v>
      </c>
    </row>
    <row r="2817" spans="1:14" ht="48" customHeight="1" x14ac:dyDescent="0.25">
      <c r="A2817" s="4" t="s">
        <v>6929</v>
      </c>
      <c r="B2817" s="5" t="s">
        <v>6257</v>
      </c>
      <c r="C2817" s="5" t="s">
        <v>6258</v>
      </c>
      <c r="D2817" s="5" t="s">
        <v>6930</v>
      </c>
      <c r="E2817" s="110">
        <v>355112140000</v>
      </c>
      <c r="F2817" s="110" t="s">
        <v>6898</v>
      </c>
      <c r="G2817" s="108">
        <v>45013</v>
      </c>
      <c r="H2817" s="8"/>
      <c r="I2817" s="8"/>
      <c r="J2817" s="8"/>
      <c r="K2817" s="8"/>
      <c r="L2817" s="8" t="s">
        <v>203</v>
      </c>
      <c r="M2817" s="17" t="s">
        <v>1698</v>
      </c>
      <c r="N2817" s="111">
        <v>1.2</v>
      </c>
    </row>
    <row r="2818" spans="1:14" ht="48" customHeight="1" x14ac:dyDescent="0.25">
      <c r="A2818" s="4" t="s">
        <v>6931</v>
      </c>
      <c r="B2818" s="5" t="s">
        <v>6257</v>
      </c>
      <c r="C2818" s="5" t="s">
        <v>6258</v>
      </c>
      <c r="D2818" s="5" t="s">
        <v>6932</v>
      </c>
      <c r="E2818" s="110">
        <v>358209200000</v>
      </c>
      <c r="F2818" s="110" t="s">
        <v>6898</v>
      </c>
      <c r="G2818" s="108">
        <v>42248</v>
      </c>
      <c r="H2818" s="8"/>
      <c r="I2818" s="8"/>
      <c r="J2818" s="8"/>
      <c r="K2818" s="8"/>
      <c r="L2818" s="8" t="s">
        <v>203</v>
      </c>
      <c r="M2818" s="17" t="s">
        <v>1698</v>
      </c>
      <c r="N2818" s="111">
        <v>0.05</v>
      </c>
    </row>
    <row r="2819" spans="1:14" ht="150" customHeight="1" x14ac:dyDescent="0.25">
      <c r="A2819" s="4" t="s">
        <v>6933</v>
      </c>
      <c r="B2819" s="5" t="s">
        <v>6257</v>
      </c>
      <c r="C2819" s="5" t="s">
        <v>6258</v>
      </c>
      <c r="D2819" s="5" t="s">
        <v>6934</v>
      </c>
      <c r="E2819" s="110">
        <v>251418860000</v>
      </c>
      <c r="F2819" s="5" t="s">
        <v>651</v>
      </c>
      <c r="G2819" s="108">
        <v>40330</v>
      </c>
      <c r="H2819" s="17" t="s">
        <v>6796</v>
      </c>
      <c r="I2819" s="8"/>
      <c r="J2819" s="8"/>
      <c r="K2819" s="8"/>
      <c r="L2819" s="8" t="s">
        <v>2776</v>
      </c>
      <c r="M2819" s="8" t="s">
        <v>25</v>
      </c>
      <c r="N2819" s="111">
        <v>2</v>
      </c>
    </row>
    <row r="2820" spans="1:14" ht="150" customHeight="1" x14ac:dyDescent="0.25">
      <c r="A2820" s="4" t="s">
        <v>6935</v>
      </c>
      <c r="B2820" s="5" t="s">
        <v>6257</v>
      </c>
      <c r="C2820" s="5" t="s">
        <v>6258</v>
      </c>
      <c r="D2820" s="5" t="s">
        <v>6936</v>
      </c>
      <c r="E2820" s="110">
        <v>25141940000</v>
      </c>
      <c r="F2820" s="5" t="s">
        <v>651</v>
      </c>
      <c r="G2820" s="108">
        <v>40330</v>
      </c>
      <c r="H2820" s="17" t="s">
        <v>6796</v>
      </c>
      <c r="I2820" s="8"/>
      <c r="J2820" s="8"/>
      <c r="K2820" s="8"/>
      <c r="L2820" s="8" t="s">
        <v>2776</v>
      </c>
      <c r="M2820" s="17" t="s">
        <v>25</v>
      </c>
      <c r="N2820" s="111">
        <v>1</v>
      </c>
    </row>
    <row r="2821" spans="1:14" ht="150" customHeight="1" x14ac:dyDescent="0.25">
      <c r="A2821" s="4" t="s">
        <v>6937</v>
      </c>
      <c r="B2821" s="5" t="s">
        <v>6257</v>
      </c>
      <c r="C2821" s="5" t="s">
        <v>6258</v>
      </c>
      <c r="D2821" s="5" t="s">
        <v>6938</v>
      </c>
      <c r="E2821" s="110">
        <v>251638540000</v>
      </c>
      <c r="F2821" s="5" t="s">
        <v>651</v>
      </c>
      <c r="G2821" s="108">
        <v>40330</v>
      </c>
      <c r="H2821" s="17" t="s">
        <v>6796</v>
      </c>
      <c r="I2821" s="8"/>
      <c r="J2821" s="8"/>
      <c r="K2821" s="8"/>
      <c r="L2821" s="8" t="s">
        <v>2776</v>
      </c>
      <c r="M2821" s="17" t="s">
        <v>25</v>
      </c>
      <c r="N2821" s="111">
        <v>2</v>
      </c>
    </row>
    <row r="2822" spans="1:14" ht="48" customHeight="1" x14ac:dyDescent="0.25">
      <c r="A2822" s="4" t="s">
        <v>6939</v>
      </c>
      <c r="B2822" s="5" t="s">
        <v>6257</v>
      </c>
      <c r="C2822" s="5" t="s">
        <v>6258</v>
      </c>
      <c r="D2822" s="5" t="s">
        <v>6940</v>
      </c>
      <c r="E2822" s="110">
        <v>356113580000</v>
      </c>
      <c r="F2822" s="110" t="s">
        <v>6898</v>
      </c>
      <c r="G2822" s="108">
        <v>42795</v>
      </c>
      <c r="H2822" s="8"/>
      <c r="I2822" s="8"/>
      <c r="J2822" s="8"/>
      <c r="K2822" s="8"/>
      <c r="L2822" s="8" t="s">
        <v>203</v>
      </c>
      <c r="M2822" s="17" t="s">
        <v>1698</v>
      </c>
      <c r="N2822" s="111">
        <v>12.170999999999999</v>
      </c>
    </row>
    <row r="2823" spans="1:14" ht="48" customHeight="1" x14ac:dyDescent="0.25">
      <c r="A2823" s="4" t="s">
        <v>6941</v>
      </c>
      <c r="B2823" s="5" t="s">
        <v>6257</v>
      </c>
      <c r="C2823" s="5" t="s">
        <v>6258</v>
      </c>
      <c r="D2823" s="5" t="s">
        <v>6942</v>
      </c>
      <c r="E2823" s="110">
        <v>251417660000</v>
      </c>
      <c r="F2823" s="110" t="s">
        <v>651</v>
      </c>
      <c r="G2823" s="108">
        <v>40086</v>
      </c>
      <c r="H2823" s="8"/>
      <c r="I2823" s="8"/>
      <c r="J2823" s="8"/>
      <c r="K2823" s="8"/>
      <c r="L2823" s="8" t="s">
        <v>2776</v>
      </c>
      <c r="M2823" s="17" t="s">
        <v>25</v>
      </c>
      <c r="N2823" s="111">
        <v>2</v>
      </c>
    </row>
    <row r="2824" spans="1:14" ht="48" customHeight="1" x14ac:dyDescent="0.25">
      <c r="A2824" s="4" t="s">
        <v>6943</v>
      </c>
      <c r="B2824" s="5" t="s">
        <v>6257</v>
      </c>
      <c r="C2824" s="5" t="s">
        <v>6258</v>
      </c>
      <c r="D2824" s="5" t="s">
        <v>6944</v>
      </c>
      <c r="E2824" s="30" t="s">
        <v>6945</v>
      </c>
      <c r="F2824" s="30" t="s">
        <v>6898</v>
      </c>
      <c r="G2824" s="30" t="s">
        <v>6946</v>
      </c>
      <c r="H2824" s="8"/>
      <c r="I2824" s="8"/>
      <c r="J2824" s="8"/>
      <c r="K2824" s="8"/>
      <c r="L2824" s="8" t="s">
        <v>203</v>
      </c>
      <c r="M2824" s="17" t="s">
        <v>3281</v>
      </c>
      <c r="N2824" s="111">
        <v>12</v>
      </c>
    </row>
    <row r="2825" spans="1:14" ht="150" customHeight="1" x14ac:dyDescent="0.25">
      <c r="A2825" s="4" t="s">
        <v>6947</v>
      </c>
      <c r="B2825" s="5" t="s">
        <v>6257</v>
      </c>
      <c r="C2825" s="5" t="s">
        <v>6258</v>
      </c>
      <c r="D2825" s="5" t="s">
        <v>6948</v>
      </c>
      <c r="E2825" s="110">
        <v>251309410000</v>
      </c>
      <c r="F2825" s="110" t="s">
        <v>651</v>
      </c>
      <c r="G2825" s="30" t="s">
        <v>6949</v>
      </c>
      <c r="H2825" s="17" t="s">
        <v>6796</v>
      </c>
      <c r="I2825" s="8"/>
      <c r="J2825" s="8"/>
      <c r="K2825" s="8"/>
      <c r="L2825" s="8" t="s">
        <v>2776</v>
      </c>
      <c r="M2825" s="17" t="s">
        <v>25</v>
      </c>
      <c r="N2825" s="111">
        <v>1</v>
      </c>
    </row>
    <row r="2826" spans="1:14" ht="48" customHeight="1" x14ac:dyDescent="0.25">
      <c r="A2826" s="4" t="s">
        <v>6950</v>
      </c>
      <c r="B2826" s="5" t="s">
        <v>6257</v>
      </c>
      <c r="C2826" s="5" t="s">
        <v>6258</v>
      </c>
      <c r="D2826" s="5" t="s">
        <v>6951</v>
      </c>
      <c r="E2826" s="110">
        <v>604143560000</v>
      </c>
      <c r="F2826" s="110" t="s">
        <v>6898</v>
      </c>
      <c r="G2826" s="30" t="s">
        <v>6952</v>
      </c>
      <c r="H2826" s="8"/>
      <c r="I2826" s="8"/>
      <c r="J2826" s="8"/>
      <c r="K2826" s="8"/>
      <c r="L2826" s="8" t="s">
        <v>3097</v>
      </c>
      <c r="M2826" s="8" t="s">
        <v>1698</v>
      </c>
      <c r="N2826" s="111">
        <v>0.38500000000000001</v>
      </c>
    </row>
    <row r="2827" spans="1:14" ht="48" customHeight="1" x14ac:dyDescent="0.25">
      <c r="A2827" s="4" t="s">
        <v>6953</v>
      </c>
      <c r="B2827" s="5" t="s">
        <v>6257</v>
      </c>
      <c r="C2827" s="5" t="s">
        <v>6258</v>
      </c>
      <c r="D2827" s="5" t="s">
        <v>6954</v>
      </c>
      <c r="E2827" s="110">
        <v>357208130000</v>
      </c>
      <c r="F2827" s="110" t="s">
        <v>6898</v>
      </c>
      <c r="G2827" s="30" t="s">
        <v>6955</v>
      </c>
      <c r="H2827" s="8"/>
      <c r="I2827" s="8"/>
      <c r="J2827" s="8"/>
      <c r="K2827" s="8"/>
      <c r="L2827" s="8" t="s">
        <v>3097</v>
      </c>
      <c r="M2827" s="17" t="s">
        <v>1698</v>
      </c>
      <c r="N2827" s="111">
        <v>1.4810000000000001</v>
      </c>
    </row>
    <row r="2828" spans="1:14" ht="48" customHeight="1" x14ac:dyDescent="0.25">
      <c r="A2828" s="4" t="s">
        <v>6956</v>
      </c>
      <c r="B2828" s="5" t="s">
        <v>6257</v>
      </c>
      <c r="C2828" s="5" t="s">
        <v>6258</v>
      </c>
      <c r="D2828" s="5" t="s">
        <v>6957</v>
      </c>
      <c r="E2828" s="110">
        <v>355114110000</v>
      </c>
      <c r="F2828" s="110" t="s">
        <v>6898</v>
      </c>
      <c r="G2828" s="30" t="s">
        <v>6958</v>
      </c>
      <c r="H2828" s="8"/>
      <c r="I2828" s="8"/>
      <c r="J2828" s="8"/>
      <c r="K2828" s="8"/>
      <c r="L2828" s="8" t="s">
        <v>3097</v>
      </c>
      <c r="M2828" s="17" t="s">
        <v>1698</v>
      </c>
      <c r="N2828" s="111">
        <v>0.2</v>
      </c>
    </row>
    <row r="2829" spans="1:14" ht="150" customHeight="1" x14ac:dyDescent="0.25">
      <c r="A2829" s="4" t="s">
        <v>6959</v>
      </c>
      <c r="B2829" s="5" t="s">
        <v>6257</v>
      </c>
      <c r="C2829" s="5" t="s">
        <v>6258</v>
      </c>
      <c r="D2829" s="5" t="s">
        <v>6960</v>
      </c>
      <c r="E2829" s="110">
        <v>251417400000</v>
      </c>
      <c r="F2829" s="110" t="s">
        <v>651</v>
      </c>
      <c r="G2829" s="30" t="s">
        <v>6961</v>
      </c>
      <c r="H2829" s="17" t="s">
        <v>6796</v>
      </c>
      <c r="I2829" s="8"/>
      <c r="J2829" s="8"/>
      <c r="K2829" s="8"/>
      <c r="L2829" s="8" t="s">
        <v>2776</v>
      </c>
      <c r="M2829" s="17" t="s">
        <v>25</v>
      </c>
      <c r="N2829" s="111">
        <v>4</v>
      </c>
    </row>
    <row r="2830" spans="1:14" ht="150" customHeight="1" x14ac:dyDescent="0.25">
      <c r="A2830" s="4" t="s">
        <v>6962</v>
      </c>
      <c r="B2830" s="5" t="s">
        <v>6257</v>
      </c>
      <c r="C2830" s="5" t="s">
        <v>6258</v>
      </c>
      <c r="D2830" s="5" t="s">
        <v>6963</v>
      </c>
      <c r="E2830" s="110">
        <v>251619510000</v>
      </c>
      <c r="F2830" s="110" t="s">
        <v>651</v>
      </c>
      <c r="G2830" s="30" t="s">
        <v>6964</v>
      </c>
      <c r="H2830" s="17" t="s">
        <v>6796</v>
      </c>
      <c r="I2830" s="8"/>
      <c r="J2830" s="8"/>
      <c r="K2830" s="8"/>
      <c r="L2830" s="8" t="s">
        <v>2776</v>
      </c>
      <c r="M2830" s="17" t="s">
        <v>25</v>
      </c>
      <c r="N2830" s="111">
        <v>2</v>
      </c>
    </row>
    <row r="2831" spans="1:14" ht="150" customHeight="1" x14ac:dyDescent="0.25">
      <c r="A2831" s="4" t="s">
        <v>6965</v>
      </c>
      <c r="B2831" s="5" t="s">
        <v>6257</v>
      </c>
      <c r="C2831" s="5" t="s">
        <v>6258</v>
      </c>
      <c r="D2831" s="5" t="s">
        <v>6966</v>
      </c>
      <c r="E2831" s="110">
        <v>238075160000</v>
      </c>
      <c r="F2831" s="110" t="s">
        <v>651</v>
      </c>
      <c r="G2831" s="30" t="s">
        <v>6967</v>
      </c>
      <c r="H2831" s="17" t="s">
        <v>6796</v>
      </c>
      <c r="I2831" s="8"/>
      <c r="J2831" s="8"/>
      <c r="K2831" s="8"/>
      <c r="L2831" s="8" t="s">
        <v>2776</v>
      </c>
      <c r="M2831" s="17" t="s">
        <v>25</v>
      </c>
      <c r="N2831" s="111">
        <v>2</v>
      </c>
    </row>
    <row r="2832" spans="1:14" ht="48" customHeight="1" x14ac:dyDescent="0.25">
      <c r="A2832" s="4" t="s">
        <v>6968</v>
      </c>
      <c r="B2832" s="5" t="s">
        <v>6257</v>
      </c>
      <c r="C2832" s="5" t="s">
        <v>6258</v>
      </c>
      <c r="D2832" s="5" t="s">
        <v>6969</v>
      </c>
      <c r="E2832" s="110">
        <v>349216820000</v>
      </c>
      <c r="F2832" s="110" t="s">
        <v>651</v>
      </c>
      <c r="G2832" s="30" t="s">
        <v>6970</v>
      </c>
      <c r="H2832" s="8"/>
      <c r="I2832" s="8"/>
      <c r="J2832" s="8"/>
      <c r="K2832" s="8"/>
      <c r="L2832" s="8" t="s">
        <v>203</v>
      </c>
      <c r="M2832" s="17" t="s">
        <v>25</v>
      </c>
      <c r="N2832" s="111">
        <v>6</v>
      </c>
    </row>
    <row r="2833" spans="1:14" ht="150" customHeight="1" x14ac:dyDescent="0.25">
      <c r="A2833" s="4" t="s">
        <v>6971</v>
      </c>
      <c r="B2833" s="5" t="s">
        <v>6257</v>
      </c>
      <c r="C2833" s="5" t="s">
        <v>6258</v>
      </c>
      <c r="D2833" s="5" t="s">
        <v>6972</v>
      </c>
      <c r="E2833" s="110">
        <v>251405020000</v>
      </c>
      <c r="F2833" s="110" t="s">
        <v>651</v>
      </c>
      <c r="G2833" s="30" t="s">
        <v>6973</v>
      </c>
      <c r="H2833" s="17" t="s">
        <v>6796</v>
      </c>
      <c r="I2833" s="8"/>
      <c r="J2833" s="8"/>
      <c r="K2833" s="8"/>
      <c r="L2833" s="8" t="s">
        <v>2776</v>
      </c>
      <c r="M2833" s="17" t="s">
        <v>25</v>
      </c>
      <c r="N2833" s="111">
        <v>3</v>
      </c>
    </row>
    <row r="2834" spans="1:14" ht="150" customHeight="1" x14ac:dyDescent="0.25">
      <c r="A2834" s="4" t="s">
        <v>6974</v>
      </c>
      <c r="B2834" s="5" t="s">
        <v>6257</v>
      </c>
      <c r="C2834" s="5" t="s">
        <v>6258</v>
      </c>
      <c r="D2834" s="5" t="s">
        <v>6975</v>
      </c>
      <c r="E2834" s="110">
        <v>251605000000</v>
      </c>
      <c r="F2834" s="110" t="s">
        <v>651</v>
      </c>
      <c r="G2834" s="30" t="s">
        <v>6964</v>
      </c>
      <c r="H2834" s="17" t="s">
        <v>6796</v>
      </c>
      <c r="I2834" s="8"/>
      <c r="J2834" s="8"/>
      <c r="K2834" s="8"/>
      <c r="L2834" s="8" t="s">
        <v>2776</v>
      </c>
      <c r="M2834" s="8" t="s">
        <v>25</v>
      </c>
      <c r="N2834" s="111">
        <v>3</v>
      </c>
    </row>
    <row r="2835" spans="1:14" ht="165" customHeight="1" x14ac:dyDescent="0.25">
      <c r="A2835" s="4" t="s">
        <v>6976</v>
      </c>
      <c r="B2835" s="5" t="s">
        <v>6257</v>
      </c>
      <c r="C2835" s="5" t="s">
        <v>6258</v>
      </c>
      <c r="D2835" s="5" t="s">
        <v>6977</v>
      </c>
      <c r="E2835" s="110">
        <v>251617200000</v>
      </c>
      <c r="F2835" s="110" t="s">
        <v>651</v>
      </c>
      <c r="G2835" s="30" t="s">
        <v>6978</v>
      </c>
      <c r="H2835" s="5" t="s">
        <v>6796</v>
      </c>
      <c r="I2835" s="8"/>
      <c r="J2835" s="8"/>
      <c r="K2835" s="8"/>
      <c r="L2835" s="8" t="s">
        <v>2776</v>
      </c>
      <c r="M2835" s="8" t="s">
        <v>25</v>
      </c>
      <c r="N2835" s="111">
        <v>6</v>
      </c>
    </row>
    <row r="2836" spans="1:14" ht="75" customHeight="1" x14ac:dyDescent="0.25">
      <c r="A2836" s="4" t="s">
        <v>6979</v>
      </c>
      <c r="B2836" s="5" t="s">
        <v>6257</v>
      </c>
      <c r="C2836" s="5" t="s">
        <v>6258</v>
      </c>
      <c r="D2836" s="5" t="s">
        <v>6980</v>
      </c>
      <c r="E2836" s="110">
        <v>349200000000</v>
      </c>
      <c r="F2836" s="110" t="s">
        <v>651</v>
      </c>
      <c r="G2836" s="30" t="s">
        <v>6981</v>
      </c>
      <c r="H2836" s="8"/>
      <c r="I2836" s="8"/>
      <c r="J2836" s="8"/>
      <c r="K2836" s="8"/>
      <c r="L2836" s="8" t="s">
        <v>3097</v>
      </c>
      <c r="M2836" s="8" t="s">
        <v>25</v>
      </c>
      <c r="N2836" s="111">
        <v>1</v>
      </c>
    </row>
    <row r="2837" spans="1:14" ht="60" customHeight="1" x14ac:dyDescent="0.25">
      <c r="A2837" s="4" t="s">
        <v>6982</v>
      </c>
      <c r="B2837" s="5" t="s">
        <v>6257</v>
      </c>
      <c r="C2837" s="5" t="s">
        <v>6258</v>
      </c>
      <c r="D2837" s="5" t="s">
        <v>6983</v>
      </c>
      <c r="E2837" s="110">
        <v>355160120000</v>
      </c>
      <c r="F2837" s="110" t="s">
        <v>6898</v>
      </c>
      <c r="G2837" s="30" t="s">
        <v>6984</v>
      </c>
      <c r="H2837" s="8"/>
      <c r="I2837" s="8"/>
      <c r="J2837" s="8"/>
      <c r="K2837" s="8"/>
      <c r="L2837" s="8" t="s">
        <v>2776</v>
      </c>
      <c r="M2837" s="8" t="s">
        <v>3281</v>
      </c>
      <c r="N2837" s="111">
        <v>0.222</v>
      </c>
    </row>
    <row r="2838" spans="1:14" ht="90" customHeight="1" x14ac:dyDescent="0.25">
      <c r="A2838" s="4" t="s">
        <v>6985</v>
      </c>
      <c r="B2838" s="5" t="s">
        <v>6257</v>
      </c>
      <c r="C2838" s="5" t="s">
        <v>6258</v>
      </c>
      <c r="D2838" s="5" t="s">
        <v>6986</v>
      </c>
      <c r="E2838" s="110">
        <v>355305150000</v>
      </c>
      <c r="F2838" s="110" t="s">
        <v>6898</v>
      </c>
      <c r="G2838" s="30" t="s">
        <v>6987</v>
      </c>
      <c r="H2838" s="8"/>
      <c r="I2838" s="8"/>
      <c r="J2838" s="8"/>
      <c r="K2838" s="8"/>
      <c r="L2838" s="8" t="s">
        <v>3097</v>
      </c>
      <c r="M2838" s="8" t="s">
        <v>3281</v>
      </c>
      <c r="N2838" s="111">
        <v>0.1</v>
      </c>
    </row>
    <row r="2839" spans="1:14" ht="60" customHeight="1" x14ac:dyDescent="0.25">
      <c r="A2839" s="4" t="s">
        <v>6988</v>
      </c>
      <c r="B2839" s="5" t="s">
        <v>6257</v>
      </c>
      <c r="C2839" s="5" t="s">
        <v>6258</v>
      </c>
      <c r="D2839" s="5" t="s">
        <v>6989</v>
      </c>
      <c r="E2839" s="110">
        <v>356103200000</v>
      </c>
      <c r="F2839" s="110" t="s">
        <v>6898</v>
      </c>
      <c r="G2839" s="30" t="s">
        <v>6990</v>
      </c>
      <c r="H2839" s="8"/>
      <c r="I2839" s="8"/>
      <c r="J2839" s="8"/>
      <c r="K2839" s="8"/>
      <c r="L2839" s="8" t="s">
        <v>2776</v>
      </c>
      <c r="M2839" s="8" t="s">
        <v>3281</v>
      </c>
      <c r="N2839" s="111">
        <v>0.56899999999999995</v>
      </c>
    </row>
    <row r="2840" spans="1:14" ht="48" customHeight="1" x14ac:dyDescent="0.25">
      <c r="A2840" s="4" t="s">
        <v>6991</v>
      </c>
      <c r="B2840" s="5" t="s">
        <v>6257</v>
      </c>
      <c r="C2840" s="5" t="s">
        <v>6258</v>
      </c>
      <c r="D2840" s="5" t="s">
        <v>6992</v>
      </c>
      <c r="E2840" s="110">
        <v>357630600000</v>
      </c>
      <c r="F2840" s="110" t="s">
        <v>6898</v>
      </c>
      <c r="G2840" s="30" t="s">
        <v>6906</v>
      </c>
      <c r="H2840" s="8"/>
      <c r="I2840" s="8"/>
      <c r="J2840" s="8"/>
      <c r="K2840" s="8"/>
      <c r="L2840" s="8" t="s">
        <v>3097</v>
      </c>
      <c r="M2840" s="8" t="s">
        <v>3281</v>
      </c>
      <c r="N2840" s="111">
        <v>4.9000000000000004</v>
      </c>
    </row>
    <row r="2841" spans="1:14" ht="75" customHeight="1" x14ac:dyDescent="0.25">
      <c r="A2841" s="4" t="s">
        <v>6993</v>
      </c>
      <c r="B2841" s="5" t="s">
        <v>6257</v>
      </c>
      <c r="C2841" s="5" t="s">
        <v>6258</v>
      </c>
      <c r="D2841" s="5" t="s">
        <v>6994</v>
      </c>
      <c r="E2841" s="110">
        <v>358206300000</v>
      </c>
      <c r="F2841" s="110" t="s">
        <v>6898</v>
      </c>
      <c r="G2841" s="30" t="s">
        <v>6995</v>
      </c>
      <c r="H2841" s="8"/>
      <c r="I2841" s="8"/>
      <c r="J2841" s="8"/>
      <c r="K2841" s="8"/>
      <c r="L2841" s="8" t="s">
        <v>2776</v>
      </c>
      <c r="M2841" s="8" t="s">
        <v>3281</v>
      </c>
      <c r="N2841" s="111">
        <v>1.837</v>
      </c>
    </row>
    <row r="2842" spans="1:14" ht="60" customHeight="1" x14ac:dyDescent="0.25">
      <c r="A2842" s="4" t="s">
        <v>6996</v>
      </c>
      <c r="B2842" s="5" t="s">
        <v>6257</v>
      </c>
      <c r="C2842" s="5" t="s">
        <v>6258</v>
      </c>
      <c r="D2842" s="5" t="s">
        <v>6997</v>
      </c>
      <c r="E2842" s="110">
        <v>358810400000</v>
      </c>
      <c r="F2842" s="110" t="s">
        <v>6898</v>
      </c>
      <c r="G2842" s="30" t="s">
        <v>6998</v>
      </c>
      <c r="H2842" s="8"/>
      <c r="I2842" s="8"/>
      <c r="J2842" s="8"/>
      <c r="K2842" s="8"/>
      <c r="L2842" s="8" t="s">
        <v>3097</v>
      </c>
      <c r="M2842" s="8" t="s">
        <v>3281</v>
      </c>
      <c r="N2842" s="111">
        <v>0.106</v>
      </c>
    </row>
    <row r="2843" spans="1:14" ht="150" customHeight="1" x14ac:dyDescent="0.25">
      <c r="A2843" s="4" t="s">
        <v>6999</v>
      </c>
      <c r="B2843" s="5" t="s">
        <v>6257</v>
      </c>
      <c r="C2843" s="5" t="s">
        <v>6258</v>
      </c>
      <c r="D2843" s="5" t="s">
        <v>7000</v>
      </c>
      <c r="E2843" s="110">
        <v>251401030000</v>
      </c>
      <c r="F2843" s="110" t="s">
        <v>651</v>
      </c>
      <c r="G2843" s="30" t="s">
        <v>7001</v>
      </c>
      <c r="H2843" s="17" t="s">
        <v>6796</v>
      </c>
      <c r="I2843" s="8"/>
      <c r="J2843" s="8"/>
      <c r="K2843" s="8"/>
      <c r="L2843" s="8" t="s">
        <v>2776</v>
      </c>
      <c r="M2843" s="8" t="s">
        <v>25</v>
      </c>
      <c r="N2843" s="111">
        <v>4</v>
      </c>
    </row>
    <row r="2844" spans="1:14" ht="150" customHeight="1" x14ac:dyDescent="0.25">
      <c r="A2844" s="4" t="s">
        <v>7002</v>
      </c>
      <c r="B2844" s="5" t="s">
        <v>6257</v>
      </c>
      <c r="C2844" s="5" t="s">
        <v>6258</v>
      </c>
      <c r="D2844" s="5" t="s">
        <v>7003</v>
      </c>
      <c r="E2844" s="110">
        <v>251402120000</v>
      </c>
      <c r="F2844" s="110" t="s">
        <v>651</v>
      </c>
      <c r="G2844" s="30" t="s">
        <v>7004</v>
      </c>
      <c r="H2844" s="17" t="s">
        <v>6796</v>
      </c>
      <c r="I2844" s="8"/>
      <c r="J2844" s="8"/>
      <c r="K2844" s="8"/>
      <c r="L2844" s="8" t="s">
        <v>2776</v>
      </c>
      <c r="M2844" s="8" t="s">
        <v>25</v>
      </c>
      <c r="N2844" s="111">
        <v>18</v>
      </c>
    </row>
    <row r="2845" spans="1:14" ht="96.75" customHeight="1" x14ac:dyDescent="0.25">
      <c r="A2845" s="4" t="s">
        <v>7005</v>
      </c>
      <c r="B2845" s="5" t="s">
        <v>6257</v>
      </c>
      <c r="C2845" s="5" t="s">
        <v>6258</v>
      </c>
      <c r="D2845" s="5" t="s">
        <v>7006</v>
      </c>
      <c r="E2845" s="110">
        <v>251402300000</v>
      </c>
      <c r="F2845" s="110" t="s">
        <v>651</v>
      </c>
      <c r="G2845" s="30" t="s">
        <v>7007</v>
      </c>
      <c r="H2845" s="17" t="s">
        <v>6796</v>
      </c>
      <c r="I2845" s="8"/>
      <c r="J2845" s="8"/>
      <c r="K2845" s="8"/>
      <c r="L2845" s="8" t="s">
        <v>2776</v>
      </c>
      <c r="M2845" s="8" t="s">
        <v>25</v>
      </c>
      <c r="N2845" s="111">
        <v>4</v>
      </c>
    </row>
    <row r="2846" spans="1:14" ht="96.75" customHeight="1" x14ac:dyDescent="0.25">
      <c r="A2846" s="4" t="s">
        <v>7008</v>
      </c>
      <c r="B2846" s="5" t="s">
        <v>6257</v>
      </c>
      <c r="C2846" s="5" t="s">
        <v>6258</v>
      </c>
      <c r="D2846" s="5" t="s">
        <v>7009</v>
      </c>
      <c r="E2846" s="110">
        <v>251405070000</v>
      </c>
      <c r="F2846" s="110" t="s">
        <v>651</v>
      </c>
      <c r="G2846" s="30" t="s">
        <v>7010</v>
      </c>
      <c r="H2846" s="17" t="s">
        <v>6796</v>
      </c>
      <c r="I2846" s="8"/>
      <c r="J2846" s="8"/>
      <c r="K2846" s="8"/>
      <c r="L2846" s="8" t="s">
        <v>38</v>
      </c>
      <c r="M2846" s="8" t="s">
        <v>25</v>
      </c>
      <c r="N2846" s="111">
        <v>1</v>
      </c>
    </row>
    <row r="2847" spans="1:14" ht="96.75" customHeight="1" x14ac:dyDescent="0.25">
      <c r="A2847" s="4" t="s">
        <v>7011</v>
      </c>
      <c r="B2847" s="5" t="s">
        <v>6257</v>
      </c>
      <c r="C2847" s="5" t="s">
        <v>6258</v>
      </c>
      <c r="D2847" s="5" t="s">
        <v>7012</v>
      </c>
      <c r="E2847" s="110">
        <v>251405150000</v>
      </c>
      <c r="F2847" s="110" t="s">
        <v>651</v>
      </c>
      <c r="G2847" s="30" t="s">
        <v>6990</v>
      </c>
      <c r="H2847" s="17" t="s">
        <v>6796</v>
      </c>
      <c r="I2847" s="8"/>
      <c r="J2847" s="8"/>
      <c r="K2847" s="8"/>
      <c r="L2847" s="8" t="s">
        <v>2776</v>
      </c>
      <c r="M2847" s="8" t="s">
        <v>25</v>
      </c>
      <c r="N2847" s="111">
        <v>8</v>
      </c>
    </row>
    <row r="2848" spans="1:14" ht="96.75" customHeight="1" x14ac:dyDescent="0.25">
      <c r="A2848" s="4" t="s">
        <v>7013</v>
      </c>
      <c r="B2848" s="5" t="s">
        <v>6257</v>
      </c>
      <c r="C2848" s="5" t="s">
        <v>6258</v>
      </c>
      <c r="D2848" s="5" t="s">
        <v>7014</v>
      </c>
      <c r="E2848" s="110">
        <v>251409950000</v>
      </c>
      <c r="F2848" s="110" t="s">
        <v>651</v>
      </c>
      <c r="G2848" s="30" t="s">
        <v>7015</v>
      </c>
      <c r="H2848" s="17" t="s">
        <v>6796</v>
      </c>
      <c r="I2848" s="8"/>
      <c r="J2848" s="8"/>
      <c r="K2848" s="8"/>
      <c r="L2848" s="8" t="s">
        <v>2776</v>
      </c>
      <c r="M2848" s="8" t="s">
        <v>25</v>
      </c>
      <c r="N2848" s="111">
        <v>2</v>
      </c>
    </row>
    <row r="2849" spans="1:14" ht="48" customHeight="1" x14ac:dyDescent="0.25">
      <c r="A2849" s="4" t="s">
        <v>7016</v>
      </c>
      <c r="B2849" s="5" t="s">
        <v>6257</v>
      </c>
      <c r="C2849" s="5" t="s">
        <v>6258</v>
      </c>
      <c r="D2849" s="5" t="s">
        <v>7017</v>
      </c>
      <c r="E2849" s="110">
        <v>251613020000</v>
      </c>
      <c r="F2849" s="110" t="s">
        <v>651</v>
      </c>
      <c r="G2849" s="30" t="s">
        <v>7018</v>
      </c>
      <c r="H2849" s="8"/>
      <c r="I2849" s="8"/>
      <c r="J2849" s="8"/>
      <c r="K2849" s="8"/>
      <c r="L2849" s="8" t="s">
        <v>2776</v>
      </c>
      <c r="M2849" s="8" t="s">
        <v>25</v>
      </c>
      <c r="N2849" s="111">
        <v>2</v>
      </c>
    </row>
    <row r="2850" spans="1:14" ht="60" customHeight="1" x14ac:dyDescent="0.25">
      <c r="A2850" s="4" t="s">
        <v>7019</v>
      </c>
      <c r="B2850" s="5" t="s">
        <v>6257</v>
      </c>
      <c r="C2850" s="5" t="s">
        <v>6258</v>
      </c>
      <c r="D2850" s="5" t="s">
        <v>7020</v>
      </c>
      <c r="E2850" s="110">
        <v>355164130000</v>
      </c>
      <c r="F2850" s="110" t="s">
        <v>6898</v>
      </c>
      <c r="G2850" s="30" t="s">
        <v>7021</v>
      </c>
      <c r="H2850" s="8"/>
      <c r="I2850" s="8"/>
      <c r="J2850" s="8"/>
      <c r="K2850" s="8"/>
      <c r="L2850" s="8" t="s">
        <v>3097</v>
      </c>
      <c r="M2850" s="8" t="s">
        <v>3281</v>
      </c>
      <c r="N2850" s="111">
        <v>0.41</v>
      </c>
    </row>
    <row r="2851" spans="1:14" ht="165" customHeight="1" x14ac:dyDescent="0.25">
      <c r="A2851" s="4" t="s">
        <v>7022</v>
      </c>
      <c r="B2851" s="5" t="s">
        <v>6257</v>
      </c>
      <c r="C2851" s="5" t="s">
        <v>6258</v>
      </c>
      <c r="D2851" s="5" t="s">
        <v>7023</v>
      </c>
      <c r="E2851" s="110">
        <v>251617400000</v>
      </c>
      <c r="F2851" s="110" t="s">
        <v>651</v>
      </c>
      <c r="G2851" s="30" t="s">
        <v>7018</v>
      </c>
      <c r="H2851" s="5" t="s">
        <v>6796</v>
      </c>
      <c r="I2851" s="8"/>
      <c r="J2851" s="8"/>
      <c r="K2851" s="8"/>
      <c r="L2851" s="8" t="s">
        <v>2776</v>
      </c>
      <c r="M2851" s="8" t="s">
        <v>25</v>
      </c>
      <c r="N2851" s="111">
        <v>4</v>
      </c>
    </row>
    <row r="2852" spans="1:14" ht="60" customHeight="1" x14ac:dyDescent="0.25">
      <c r="A2852" s="4" t="s">
        <v>7024</v>
      </c>
      <c r="B2852" s="5" t="s">
        <v>6257</v>
      </c>
      <c r="C2852" s="5" t="s">
        <v>6258</v>
      </c>
      <c r="D2852" s="5" t="s">
        <v>7025</v>
      </c>
      <c r="E2852" s="110">
        <v>357510150000</v>
      </c>
      <c r="F2852" s="110" t="s">
        <v>6898</v>
      </c>
      <c r="G2852" s="30" t="s">
        <v>7026</v>
      </c>
      <c r="H2852" s="8"/>
      <c r="I2852" s="8"/>
      <c r="J2852" s="8"/>
      <c r="K2852" s="8"/>
      <c r="L2852" s="8" t="s">
        <v>2776</v>
      </c>
      <c r="M2852" s="8" t="s">
        <v>3281</v>
      </c>
      <c r="N2852" s="111">
        <v>0.61</v>
      </c>
    </row>
    <row r="2853" spans="1:14" ht="48" customHeight="1" x14ac:dyDescent="0.25">
      <c r="A2853" s="4" t="s">
        <v>7027</v>
      </c>
      <c r="B2853" s="5" t="s">
        <v>6257</v>
      </c>
      <c r="C2853" s="5" t="s">
        <v>6258</v>
      </c>
      <c r="D2853" s="5" t="s">
        <v>7028</v>
      </c>
      <c r="E2853" s="110">
        <v>251638260000</v>
      </c>
      <c r="F2853" s="5" t="s">
        <v>651</v>
      </c>
      <c r="G2853" s="30" t="s">
        <v>7029</v>
      </c>
      <c r="H2853" s="8"/>
      <c r="I2853" s="8"/>
      <c r="J2853" s="8"/>
      <c r="K2853" s="8"/>
      <c r="L2853" s="8" t="s">
        <v>2776</v>
      </c>
      <c r="M2853" s="8" t="s">
        <v>3281</v>
      </c>
      <c r="N2853" s="111">
        <v>2</v>
      </c>
    </row>
    <row r="2854" spans="1:14" ht="48" customHeight="1" x14ac:dyDescent="0.25">
      <c r="A2854" s="4" t="s">
        <v>7030</v>
      </c>
      <c r="B2854" s="5" t="s">
        <v>6257</v>
      </c>
      <c r="C2854" s="5" t="s">
        <v>6258</v>
      </c>
      <c r="D2854" s="5" t="s">
        <v>7031</v>
      </c>
      <c r="E2854" s="30" t="s">
        <v>7032</v>
      </c>
      <c r="F2854" s="30" t="s">
        <v>6898</v>
      </c>
      <c r="G2854" s="30" t="s">
        <v>7033</v>
      </c>
      <c r="H2854" s="8"/>
      <c r="I2854" s="8"/>
      <c r="J2854" s="8"/>
      <c r="K2854" s="8"/>
      <c r="L2854" s="8" t="s">
        <v>3097</v>
      </c>
      <c r="M2854" s="8" t="s">
        <v>3281</v>
      </c>
      <c r="N2854" s="111">
        <v>2.8000000000000001E-2</v>
      </c>
    </row>
    <row r="2855" spans="1:14" ht="150" customHeight="1" x14ac:dyDescent="0.25">
      <c r="A2855" s="4" t="s">
        <v>7034</v>
      </c>
      <c r="B2855" s="5" t="s">
        <v>6257</v>
      </c>
      <c r="C2855" s="5" t="s">
        <v>6258</v>
      </c>
      <c r="D2855" s="5" t="s">
        <v>7035</v>
      </c>
      <c r="E2855" s="110">
        <v>251638640000</v>
      </c>
      <c r="F2855" s="110" t="s">
        <v>651</v>
      </c>
      <c r="G2855" s="30" t="s">
        <v>7029</v>
      </c>
      <c r="H2855" s="17" t="s">
        <v>6796</v>
      </c>
      <c r="I2855" s="8"/>
      <c r="J2855" s="8"/>
      <c r="K2855" s="8"/>
      <c r="L2855" s="8" t="s">
        <v>2776</v>
      </c>
      <c r="M2855" s="8" t="s">
        <v>25</v>
      </c>
      <c r="N2855" s="111">
        <v>1</v>
      </c>
    </row>
    <row r="2856" spans="1:14" ht="48" customHeight="1" x14ac:dyDescent="0.25">
      <c r="A2856" s="4" t="s">
        <v>7036</v>
      </c>
      <c r="B2856" s="5" t="s">
        <v>6257</v>
      </c>
      <c r="C2856" s="5" t="s">
        <v>6258</v>
      </c>
      <c r="D2856" s="5" t="s">
        <v>7037</v>
      </c>
      <c r="E2856" s="5" t="s">
        <v>7038</v>
      </c>
      <c r="F2856" s="5" t="s">
        <v>20</v>
      </c>
      <c r="G2856" s="34">
        <v>44330</v>
      </c>
      <c r="H2856" s="5" t="s">
        <v>202</v>
      </c>
      <c r="I2856" s="5"/>
      <c r="J2856" s="5"/>
      <c r="K2856" s="5"/>
      <c r="L2856" s="5" t="s">
        <v>3097</v>
      </c>
      <c r="M2856" s="5" t="s">
        <v>236</v>
      </c>
      <c r="N2856" s="18">
        <v>20</v>
      </c>
    </row>
    <row r="2857" spans="1:14" ht="48" customHeight="1" x14ac:dyDescent="0.25">
      <c r="A2857" s="4" t="s">
        <v>7039</v>
      </c>
      <c r="B2857" s="5" t="s">
        <v>6257</v>
      </c>
      <c r="C2857" s="5" t="s">
        <v>6258</v>
      </c>
      <c r="D2857" s="5" t="s">
        <v>7040</v>
      </c>
      <c r="E2857" s="5" t="s">
        <v>7041</v>
      </c>
      <c r="F2857" s="5" t="s">
        <v>2687</v>
      </c>
      <c r="G2857" s="34">
        <v>43270</v>
      </c>
      <c r="H2857" s="5" t="s">
        <v>202</v>
      </c>
      <c r="I2857" s="5"/>
      <c r="J2857" s="5"/>
      <c r="K2857" s="5"/>
      <c r="L2857" s="5" t="s">
        <v>3097</v>
      </c>
      <c r="M2857" s="5" t="s">
        <v>204</v>
      </c>
      <c r="N2857" s="18">
        <v>5</v>
      </c>
    </row>
    <row r="2858" spans="1:14" ht="48" customHeight="1" x14ac:dyDescent="0.25">
      <c r="A2858" s="4" t="s">
        <v>7042</v>
      </c>
      <c r="B2858" s="5" t="s">
        <v>6257</v>
      </c>
      <c r="C2858" s="5" t="s">
        <v>6258</v>
      </c>
      <c r="D2858" s="5" t="s">
        <v>7043</v>
      </c>
      <c r="E2858" s="48">
        <v>700203370000</v>
      </c>
      <c r="F2858" s="5" t="s">
        <v>439</v>
      </c>
      <c r="G2858" s="34">
        <v>39581</v>
      </c>
      <c r="H2858" s="5" t="s">
        <v>202</v>
      </c>
      <c r="I2858" s="5"/>
      <c r="J2858" s="5"/>
      <c r="K2858" s="5"/>
      <c r="L2858" s="5" t="s">
        <v>3097</v>
      </c>
      <c r="M2858" s="5" t="s">
        <v>204</v>
      </c>
      <c r="N2858" s="18">
        <v>2</v>
      </c>
    </row>
    <row r="2859" spans="1:14" ht="48" customHeight="1" x14ac:dyDescent="0.25">
      <c r="A2859" s="4" t="s">
        <v>7044</v>
      </c>
      <c r="B2859" s="5" t="s">
        <v>6257</v>
      </c>
      <c r="C2859" s="5" t="s">
        <v>6258</v>
      </c>
      <c r="D2859" s="5" t="s">
        <v>7045</v>
      </c>
      <c r="E2859" s="48">
        <v>700228690000</v>
      </c>
      <c r="F2859" s="5" t="s">
        <v>439</v>
      </c>
      <c r="G2859" s="34">
        <v>39692</v>
      </c>
      <c r="H2859" s="5" t="s">
        <v>202</v>
      </c>
      <c r="I2859" s="5"/>
      <c r="J2859" s="5"/>
      <c r="K2859" s="5"/>
      <c r="L2859" s="5" t="s">
        <v>3097</v>
      </c>
      <c r="M2859" s="5" t="s">
        <v>204</v>
      </c>
      <c r="N2859" s="18">
        <v>1</v>
      </c>
    </row>
    <row r="2860" spans="1:14" ht="48" customHeight="1" x14ac:dyDescent="0.25">
      <c r="A2860" s="4" t="s">
        <v>7046</v>
      </c>
      <c r="B2860" s="5" t="s">
        <v>6257</v>
      </c>
      <c r="C2860" s="5" t="s">
        <v>6258</v>
      </c>
      <c r="D2860" s="5" t="s">
        <v>7047</v>
      </c>
      <c r="E2860" s="48">
        <v>700203180000</v>
      </c>
      <c r="F2860" s="5" t="s">
        <v>439</v>
      </c>
      <c r="G2860" s="34">
        <v>38716</v>
      </c>
      <c r="H2860" s="5" t="s">
        <v>202</v>
      </c>
      <c r="I2860" s="5"/>
      <c r="J2860" s="5"/>
      <c r="K2860" s="5"/>
      <c r="L2860" s="5" t="s">
        <v>3097</v>
      </c>
      <c r="M2860" s="5" t="s">
        <v>204</v>
      </c>
      <c r="N2860" s="18">
        <v>1</v>
      </c>
    </row>
    <row r="2861" spans="1:14" ht="48" customHeight="1" x14ac:dyDescent="0.25">
      <c r="A2861" s="4" t="s">
        <v>7048</v>
      </c>
      <c r="B2861" s="5" t="s">
        <v>6257</v>
      </c>
      <c r="C2861" s="5" t="s">
        <v>6258</v>
      </c>
      <c r="D2861" s="5" t="s">
        <v>7049</v>
      </c>
      <c r="E2861" s="48">
        <v>700200320000</v>
      </c>
      <c r="F2861" s="5" t="s">
        <v>439</v>
      </c>
      <c r="G2861" s="34">
        <v>38716</v>
      </c>
      <c r="H2861" s="5" t="s">
        <v>202</v>
      </c>
      <c r="I2861" s="5"/>
      <c r="J2861" s="5"/>
      <c r="K2861" s="5"/>
      <c r="L2861" s="5" t="s">
        <v>3097</v>
      </c>
      <c r="M2861" s="5" t="s">
        <v>204</v>
      </c>
      <c r="N2861" s="18">
        <v>1</v>
      </c>
    </row>
    <row r="2862" spans="1:14" ht="48" customHeight="1" x14ac:dyDescent="0.25">
      <c r="A2862" s="4" t="s">
        <v>7050</v>
      </c>
      <c r="B2862" s="5" t="s">
        <v>6257</v>
      </c>
      <c r="C2862" s="5" t="s">
        <v>6258</v>
      </c>
      <c r="D2862" s="5" t="s">
        <v>7051</v>
      </c>
      <c r="E2862" s="48">
        <v>400001640000</v>
      </c>
      <c r="F2862" s="5" t="s">
        <v>2687</v>
      </c>
      <c r="G2862" s="34">
        <v>40907</v>
      </c>
      <c r="H2862" s="5" t="s">
        <v>202</v>
      </c>
      <c r="I2862" s="5"/>
      <c r="J2862" s="5"/>
      <c r="K2862" s="5"/>
      <c r="L2862" s="5" t="s">
        <v>3097</v>
      </c>
      <c r="M2862" s="5" t="s">
        <v>204</v>
      </c>
      <c r="N2862" s="18">
        <v>60</v>
      </c>
    </row>
    <row r="2863" spans="1:14" ht="48" customHeight="1" x14ac:dyDescent="0.25">
      <c r="A2863" s="4" t="s">
        <v>7052</v>
      </c>
      <c r="B2863" s="5" t="s">
        <v>6257</v>
      </c>
      <c r="C2863" s="5" t="s">
        <v>6258</v>
      </c>
      <c r="D2863" s="5" t="s">
        <v>7053</v>
      </c>
      <c r="E2863" s="48">
        <v>810105710000</v>
      </c>
      <c r="F2863" s="5" t="s">
        <v>2687</v>
      </c>
      <c r="G2863" s="34">
        <v>41827</v>
      </c>
      <c r="H2863" s="5" t="s">
        <v>202</v>
      </c>
      <c r="I2863" s="5"/>
      <c r="J2863" s="5"/>
      <c r="K2863" s="5"/>
      <c r="L2863" s="5" t="s">
        <v>3097</v>
      </c>
      <c r="M2863" s="5" t="s">
        <v>204</v>
      </c>
      <c r="N2863" s="18">
        <v>2</v>
      </c>
    </row>
    <row r="2864" spans="1:14" ht="48" customHeight="1" x14ac:dyDescent="0.25">
      <c r="A2864" s="4" t="s">
        <v>7054</v>
      </c>
      <c r="B2864" s="5" t="s">
        <v>6257</v>
      </c>
      <c r="C2864" s="5" t="s">
        <v>6258</v>
      </c>
      <c r="D2864" s="5" t="s">
        <v>7055</v>
      </c>
      <c r="E2864" s="48">
        <v>800037230000</v>
      </c>
      <c r="F2864" s="5" t="s">
        <v>20</v>
      </c>
      <c r="G2864" s="34">
        <v>39098</v>
      </c>
      <c r="H2864" s="5" t="s">
        <v>202</v>
      </c>
      <c r="I2864" s="5"/>
      <c r="J2864" s="5"/>
      <c r="K2864" s="5"/>
      <c r="L2864" s="5" t="s">
        <v>3097</v>
      </c>
      <c r="M2864" s="5" t="s">
        <v>204</v>
      </c>
      <c r="N2864" s="18">
        <v>1</v>
      </c>
    </row>
    <row r="2865" spans="1:14" ht="48" customHeight="1" x14ac:dyDescent="0.25">
      <c r="A2865" s="4" t="s">
        <v>7056</v>
      </c>
      <c r="B2865" s="5" t="s">
        <v>6257</v>
      </c>
      <c r="C2865" s="5" t="s">
        <v>6258</v>
      </c>
      <c r="D2865" s="5" t="s">
        <v>7057</v>
      </c>
      <c r="E2865" s="48">
        <v>700233890000</v>
      </c>
      <c r="F2865" s="5" t="s">
        <v>439</v>
      </c>
      <c r="G2865" s="34">
        <v>40764</v>
      </c>
      <c r="H2865" s="5" t="s">
        <v>202</v>
      </c>
      <c r="I2865" s="5"/>
      <c r="J2865" s="5"/>
      <c r="K2865" s="5"/>
      <c r="L2865" s="5" t="s">
        <v>3097</v>
      </c>
      <c r="M2865" s="5" t="s">
        <v>204</v>
      </c>
      <c r="N2865" s="18">
        <v>1</v>
      </c>
    </row>
    <row r="2866" spans="1:14" ht="48" customHeight="1" x14ac:dyDescent="0.25">
      <c r="A2866" s="4" t="s">
        <v>7058</v>
      </c>
      <c r="B2866" s="5" t="s">
        <v>6257</v>
      </c>
      <c r="C2866" s="5" t="s">
        <v>6258</v>
      </c>
      <c r="D2866" s="5" t="s">
        <v>7059</v>
      </c>
      <c r="E2866" s="48">
        <v>310100420000</v>
      </c>
      <c r="F2866" s="5" t="s">
        <v>20</v>
      </c>
      <c r="G2866" s="34">
        <v>40450</v>
      </c>
      <c r="H2866" s="5" t="s">
        <v>202</v>
      </c>
      <c r="I2866" s="5"/>
      <c r="J2866" s="5"/>
      <c r="K2866" s="5"/>
      <c r="L2866" s="5" t="s">
        <v>3097</v>
      </c>
      <c r="M2866" s="5" t="s">
        <v>204</v>
      </c>
      <c r="N2866" s="18">
        <v>1</v>
      </c>
    </row>
    <row r="2867" spans="1:14" ht="48" customHeight="1" x14ac:dyDescent="0.25">
      <c r="A2867" s="4" t="s">
        <v>7060</v>
      </c>
      <c r="B2867" s="5" t="s">
        <v>6257</v>
      </c>
      <c r="C2867" s="5" t="s">
        <v>6258</v>
      </c>
      <c r="D2867" s="5" t="s">
        <v>7061</v>
      </c>
      <c r="E2867" s="48">
        <v>310100410000</v>
      </c>
      <c r="F2867" s="5" t="s">
        <v>20</v>
      </c>
      <c r="G2867" s="34">
        <v>40907</v>
      </c>
      <c r="H2867" s="5" t="s">
        <v>202</v>
      </c>
      <c r="I2867" s="5"/>
      <c r="J2867" s="5"/>
      <c r="K2867" s="5"/>
      <c r="L2867" s="5" t="s">
        <v>3097</v>
      </c>
      <c r="M2867" s="5" t="s">
        <v>204</v>
      </c>
      <c r="N2867" s="18">
        <v>1</v>
      </c>
    </row>
    <row r="2868" spans="1:14" ht="48" customHeight="1" x14ac:dyDescent="0.25">
      <c r="A2868" s="4" t="s">
        <v>7062</v>
      </c>
      <c r="B2868" s="5" t="s">
        <v>6257</v>
      </c>
      <c r="C2868" s="5" t="s">
        <v>6258</v>
      </c>
      <c r="D2868" s="5" t="s">
        <v>7063</v>
      </c>
      <c r="E2868" s="48">
        <v>310401390000</v>
      </c>
      <c r="F2868" s="5" t="s">
        <v>20</v>
      </c>
      <c r="G2868" s="34">
        <v>39349</v>
      </c>
      <c r="H2868" s="5" t="s">
        <v>202</v>
      </c>
      <c r="I2868" s="5"/>
      <c r="J2868" s="5"/>
      <c r="K2868" s="5"/>
      <c r="L2868" s="5" t="s">
        <v>3097</v>
      </c>
      <c r="M2868" s="5" t="s">
        <v>204</v>
      </c>
      <c r="N2868" s="18">
        <v>10</v>
      </c>
    </row>
    <row r="2869" spans="1:14" ht="48" customHeight="1" x14ac:dyDescent="0.25">
      <c r="A2869" s="4" t="s">
        <v>7064</v>
      </c>
      <c r="B2869" s="5" t="s">
        <v>6257</v>
      </c>
      <c r="C2869" s="5" t="s">
        <v>6258</v>
      </c>
      <c r="D2869" s="5" t="s">
        <v>7065</v>
      </c>
      <c r="E2869" s="48">
        <v>800039990000</v>
      </c>
      <c r="F2869" s="5" t="s">
        <v>20</v>
      </c>
      <c r="G2869" s="34">
        <v>41270</v>
      </c>
      <c r="H2869" s="5" t="s">
        <v>202</v>
      </c>
      <c r="I2869" s="5"/>
      <c r="J2869" s="5"/>
      <c r="K2869" s="5"/>
      <c r="L2869" s="5" t="s">
        <v>3097</v>
      </c>
      <c r="M2869" s="5" t="s">
        <v>204</v>
      </c>
      <c r="N2869" s="18">
        <v>12</v>
      </c>
    </row>
    <row r="2870" spans="1:14" ht="48" customHeight="1" x14ac:dyDescent="0.25">
      <c r="A2870" s="4" t="s">
        <v>7066</v>
      </c>
      <c r="B2870" s="5" t="s">
        <v>6257</v>
      </c>
      <c r="C2870" s="5" t="s">
        <v>6258</v>
      </c>
      <c r="D2870" s="5" t="s">
        <v>7067</v>
      </c>
      <c r="E2870" s="48">
        <v>820236630000</v>
      </c>
      <c r="F2870" s="5" t="s">
        <v>20</v>
      </c>
      <c r="G2870" s="34">
        <v>40049</v>
      </c>
      <c r="H2870" s="5" t="s">
        <v>202</v>
      </c>
      <c r="I2870" s="5"/>
      <c r="J2870" s="5"/>
      <c r="K2870" s="5"/>
      <c r="L2870" s="5" t="s">
        <v>3097</v>
      </c>
      <c r="M2870" s="5" t="s">
        <v>204</v>
      </c>
      <c r="N2870" s="18">
        <v>4</v>
      </c>
    </row>
    <row r="2871" spans="1:14" ht="48" customHeight="1" x14ac:dyDescent="0.25">
      <c r="A2871" s="4" t="s">
        <v>7068</v>
      </c>
      <c r="B2871" s="5" t="s">
        <v>6257</v>
      </c>
      <c r="C2871" s="5" t="s">
        <v>6258</v>
      </c>
      <c r="D2871" s="5" t="s">
        <v>7069</v>
      </c>
      <c r="E2871" s="5" t="s">
        <v>7070</v>
      </c>
      <c r="F2871" s="5" t="s">
        <v>20</v>
      </c>
      <c r="G2871" s="34">
        <v>43745</v>
      </c>
      <c r="H2871" s="5" t="s">
        <v>202</v>
      </c>
      <c r="I2871" s="5"/>
      <c r="J2871" s="5"/>
      <c r="K2871" s="5"/>
      <c r="L2871" s="5" t="s">
        <v>3097</v>
      </c>
      <c r="M2871" s="5" t="s">
        <v>204</v>
      </c>
      <c r="N2871" s="18">
        <v>2</v>
      </c>
    </row>
    <row r="2872" spans="1:14" ht="48" customHeight="1" x14ac:dyDescent="0.25">
      <c r="A2872" s="4" t="s">
        <v>7071</v>
      </c>
      <c r="B2872" s="5" t="s">
        <v>6257</v>
      </c>
      <c r="C2872" s="5" t="s">
        <v>6258</v>
      </c>
      <c r="D2872" s="5" t="s">
        <v>7072</v>
      </c>
      <c r="E2872" s="48">
        <v>700225650000</v>
      </c>
      <c r="F2872" s="5" t="s">
        <v>439</v>
      </c>
      <c r="G2872" s="34">
        <v>39958</v>
      </c>
      <c r="H2872" s="5" t="s">
        <v>202</v>
      </c>
      <c r="I2872" s="5"/>
      <c r="J2872" s="5"/>
      <c r="K2872" s="5"/>
      <c r="L2872" s="5" t="s">
        <v>3097</v>
      </c>
      <c r="M2872" s="5" t="s">
        <v>204</v>
      </c>
      <c r="N2872" s="18">
        <v>1</v>
      </c>
    </row>
    <row r="2873" spans="1:14" ht="48" customHeight="1" x14ac:dyDescent="0.25">
      <c r="A2873" s="4" t="s">
        <v>7073</v>
      </c>
      <c r="B2873" s="5" t="s">
        <v>6257</v>
      </c>
      <c r="C2873" s="5" t="s">
        <v>6258</v>
      </c>
      <c r="D2873" s="5" t="s">
        <v>7074</v>
      </c>
      <c r="E2873" s="48">
        <v>800001050000</v>
      </c>
      <c r="F2873" s="5" t="s">
        <v>20</v>
      </c>
      <c r="G2873" s="34">
        <v>39490</v>
      </c>
      <c r="H2873" s="5" t="s">
        <v>202</v>
      </c>
      <c r="I2873" s="5"/>
      <c r="J2873" s="5"/>
      <c r="K2873" s="5"/>
      <c r="L2873" s="5" t="s">
        <v>3097</v>
      </c>
      <c r="M2873" s="5" t="s">
        <v>204</v>
      </c>
      <c r="N2873" s="18">
        <v>24</v>
      </c>
    </row>
    <row r="2874" spans="1:14" ht="48" customHeight="1" x14ac:dyDescent="0.25">
      <c r="A2874" s="4" t="s">
        <v>7075</v>
      </c>
      <c r="B2874" s="5" t="s">
        <v>6257</v>
      </c>
      <c r="C2874" s="5" t="s">
        <v>6258</v>
      </c>
      <c r="D2874" s="5" t="s">
        <v>7076</v>
      </c>
      <c r="E2874" s="48">
        <v>700202120000</v>
      </c>
      <c r="F2874" s="5" t="s">
        <v>439</v>
      </c>
      <c r="G2874" s="34">
        <v>40080</v>
      </c>
      <c r="H2874" s="5" t="s">
        <v>202</v>
      </c>
      <c r="I2874" s="5"/>
      <c r="J2874" s="5"/>
      <c r="K2874" s="5"/>
      <c r="L2874" s="5" t="s">
        <v>3097</v>
      </c>
      <c r="M2874" s="5" t="s">
        <v>204</v>
      </c>
      <c r="N2874" s="18">
        <v>1</v>
      </c>
    </row>
    <row r="2875" spans="1:14" ht="48" customHeight="1" x14ac:dyDescent="0.25">
      <c r="A2875" s="4" t="s">
        <v>7077</v>
      </c>
      <c r="B2875" s="5" t="s">
        <v>6257</v>
      </c>
      <c r="C2875" s="5" t="s">
        <v>6258</v>
      </c>
      <c r="D2875" s="5" t="s">
        <v>7078</v>
      </c>
      <c r="E2875" s="48">
        <v>820212610000</v>
      </c>
      <c r="F2875" s="5" t="s">
        <v>20</v>
      </c>
      <c r="G2875" s="34">
        <v>38896</v>
      </c>
      <c r="H2875" s="5" t="s">
        <v>202</v>
      </c>
      <c r="I2875" s="5"/>
      <c r="J2875" s="5"/>
      <c r="K2875" s="5"/>
      <c r="L2875" s="5" t="s">
        <v>3097</v>
      </c>
      <c r="M2875" s="5" t="s">
        <v>204</v>
      </c>
      <c r="N2875" s="18">
        <v>10</v>
      </c>
    </row>
    <row r="2876" spans="1:14" ht="48" customHeight="1" x14ac:dyDescent="0.25">
      <c r="A2876" s="4" t="s">
        <v>7079</v>
      </c>
      <c r="B2876" s="5" t="s">
        <v>6257</v>
      </c>
      <c r="C2876" s="5" t="s">
        <v>6258</v>
      </c>
      <c r="D2876" s="5" t="s">
        <v>7080</v>
      </c>
      <c r="E2876" s="48">
        <v>400204700000</v>
      </c>
      <c r="F2876" s="5" t="s">
        <v>20</v>
      </c>
      <c r="G2876" s="34">
        <v>41261</v>
      </c>
      <c r="H2876" s="5" t="s">
        <v>202</v>
      </c>
      <c r="I2876" s="5"/>
      <c r="J2876" s="5"/>
      <c r="K2876" s="5"/>
      <c r="L2876" s="5" t="s">
        <v>3097</v>
      </c>
      <c r="M2876" s="5" t="s">
        <v>204</v>
      </c>
      <c r="N2876" s="18">
        <v>16</v>
      </c>
    </row>
    <row r="2877" spans="1:14" ht="48" customHeight="1" x14ac:dyDescent="0.25">
      <c r="A2877" s="4" t="s">
        <v>7081</v>
      </c>
      <c r="B2877" s="5" t="s">
        <v>6257</v>
      </c>
      <c r="C2877" s="5" t="s">
        <v>6258</v>
      </c>
      <c r="D2877" s="5" t="s">
        <v>7082</v>
      </c>
      <c r="E2877" s="48">
        <v>400204710000</v>
      </c>
      <c r="F2877" s="5" t="s">
        <v>20</v>
      </c>
      <c r="G2877" s="34">
        <v>41261</v>
      </c>
      <c r="H2877" s="5" t="s">
        <v>202</v>
      </c>
      <c r="I2877" s="5"/>
      <c r="J2877" s="5"/>
      <c r="K2877" s="5"/>
      <c r="L2877" s="5" t="s">
        <v>3097</v>
      </c>
      <c r="M2877" s="5" t="s">
        <v>204</v>
      </c>
      <c r="N2877" s="18">
        <v>36</v>
      </c>
    </row>
    <row r="2878" spans="1:14" ht="48" customHeight="1" x14ac:dyDescent="0.25">
      <c r="A2878" s="4" t="s">
        <v>7083</v>
      </c>
      <c r="B2878" s="5" t="s">
        <v>6257</v>
      </c>
      <c r="C2878" s="5" t="s">
        <v>6258</v>
      </c>
      <c r="D2878" s="5" t="s">
        <v>7084</v>
      </c>
      <c r="E2878" s="48">
        <v>800039660000</v>
      </c>
      <c r="F2878" s="5" t="s">
        <v>20</v>
      </c>
      <c r="G2878" s="34">
        <v>40500</v>
      </c>
      <c r="H2878" s="5" t="s">
        <v>202</v>
      </c>
      <c r="I2878" s="5"/>
      <c r="J2878" s="5"/>
      <c r="K2878" s="5"/>
      <c r="L2878" s="5" t="s">
        <v>3097</v>
      </c>
      <c r="M2878" s="5" t="s">
        <v>204</v>
      </c>
      <c r="N2878" s="18">
        <v>4</v>
      </c>
    </row>
    <row r="2879" spans="1:14" ht="48" customHeight="1" x14ac:dyDescent="0.25">
      <c r="A2879" s="4" t="s">
        <v>7085</v>
      </c>
      <c r="B2879" s="5" t="s">
        <v>6257</v>
      </c>
      <c r="C2879" s="5" t="s">
        <v>6258</v>
      </c>
      <c r="D2879" s="5" t="s">
        <v>7086</v>
      </c>
      <c r="E2879" s="48">
        <v>820227430000</v>
      </c>
      <c r="F2879" s="5" t="s">
        <v>20</v>
      </c>
      <c r="G2879" s="34">
        <v>39688</v>
      </c>
      <c r="H2879" s="5" t="s">
        <v>202</v>
      </c>
      <c r="I2879" s="5"/>
      <c r="J2879" s="5"/>
      <c r="K2879" s="5"/>
      <c r="L2879" s="5" t="s">
        <v>3097</v>
      </c>
      <c r="M2879" s="5" t="s">
        <v>204</v>
      </c>
      <c r="N2879" s="18">
        <v>16</v>
      </c>
    </row>
    <row r="2880" spans="1:14" ht="48" customHeight="1" x14ac:dyDescent="0.25">
      <c r="A2880" s="4" t="s">
        <v>7087</v>
      </c>
      <c r="B2880" s="5" t="s">
        <v>6257</v>
      </c>
      <c r="C2880" s="5" t="s">
        <v>6258</v>
      </c>
      <c r="D2880" s="5" t="s">
        <v>7088</v>
      </c>
      <c r="E2880" s="48">
        <v>700220350000</v>
      </c>
      <c r="F2880" s="5" t="s">
        <v>439</v>
      </c>
      <c r="G2880" s="34">
        <v>41774</v>
      </c>
      <c r="H2880" s="5" t="s">
        <v>202</v>
      </c>
      <c r="I2880" s="5"/>
      <c r="J2880" s="5"/>
      <c r="K2880" s="5"/>
      <c r="L2880" s="5" t="s">
        <v>3097</v>
      </c>
      <c r="M2880" s="5" t="s">
        <v>204</v>
      </c>
      <c r="N2880" s="18">
        <v>1</v>
      </c>
    </row>
    <row r="2881" spans="1:14" ht="48" customHeight="1" x14ac:dyDescent="0.25">
      <c r="A2881" s="4" t="s">
        <v>7089</v>
      </c>
      <c r="B2881" s="5" t="s">
        <v>6257</v>
      </c>
      <c r="C2881" s="5" t="s">
        <v>6258</v>
      </c>
      <c r="D2881" s="5" t="s">
        <v>7090</v>
      </c>
      <c r="E2881" s="48">
        <v>700213000000</v>
      </c>
      <c r="F2881" s="5" t="s">
        <v>439</v>
      </c>
      <c r="G2881" s="34">
        <v>39897</v>
      </c>
      <c r="H2881" s="5" t="s">
        <v>202</v>
      </c>
      <c r="I2881" s="5"/>
      <c r="J2881" s="5"/>
      <c r="K2881" s="5"/>
      <c r="L2881" s="5" t="s">
        <v>3097</v>
      </c>
      <c r="M2881" s="5" t="s">
        <v>204</v>
      </c>
      <c r="N2881" s="18">
        <v>2</v>
      </c>
    </row>
    <row r="2882" spans="1:14" ht="48" customHeight="1" x14ac:dyDescent="0.25">
      <c r="A2882" s="4" t="s">
        <v>7091</v>
      </c>
      <c r="B2882" s="5" t="s">
        <v>6257</v>
      </c>
      <c r="C2882" s="5" t="s">
        <v>6258</v>
      </c>
      <c r="D2882" s="5" t="s">
        <v>7092</v>
      </c>
      <c r="E2882" s="48">
        <v>700220420000</v>
      </c>
      <c r="F2882" s="5" t="s">
        <v>439</v>
      </c>
      <c r="G2882" s="34">
        <v>39897</v>
      </c>
      <c r="H2882" s="5" t="s">
        <v>202</v>
      </c>
      <c r="I2882" s="5"/>
      <c r="J2882" s="5"/>
      <c r="K2882" s="5"/>
      <c r="L2882" s="5" t="s">
        <v>3097</v>
      </c>
      <c r="M2882" s="5" t="s">
        <v>204</v>
      </c>
      <c r="N2882" s="18">
        <v>6</v>
      </c>
    </row>
    <row r="2883" spans="1:14" ht="48" customHeight="1" x14ac:dyDescent="0.25">
      <c r="A2883" s="4" t="s">
        <v>7093</v>
      </c>
      <c r="B2883" s="5" t="s">
        <v>6257</v>
      </c>
      <c r="C2883" s="5" t="s">
        <v>6258</v>
      </c>
      <c r="D2883" s="5" t="s">
        <v>7094</v>
      </c>
      <c r="E2883" s="48">
        <v>700200430000</v>
      </c>
      <c r="F2883" s="5" t="s">
        <v>439</v>
      </c>
      <c r="G2883" s="34">
        <v>39897</v>
      </c>
      <c r="H2883" s="5" t="s">
        <v>202</v>
      </c>
      <c r="I2883" s="5"/>
      <c r="J2883" s="5"/>
      <c r="K2883" s="5"/>
      <c r="L2883" s="5" t="s">
        <v>3097</v>
      </c>
      <c r="M2883" s="5" t="s">
        <v>204</v>
      </c>
      <c r="N2883" s="18">
        <v>1</v>
      </c>
    </row>
    <row r="2884" spans="1:14" ht="48" customHeight="1" x14ac:dyDescent="0.25">
      <c r="A2884" s="4" t="s">
        <v>7095</v>
      </c>
      <c r="B2884" s="5" t="s">
        <v>6257</v>
      </c>
      <c r="C2884" s="5" t="s">
        <v>6258</v>
      </c>
      <c r="D2884" s="5" t="s">
        <v>7096</v>
      </c>
      <c r="E2884" s="48">
        <v>700202880000</v>
      </c>
      <c r="F2884" s="5" t="s">
        <v>439</v>
      </c>
      <c r="G2884" s="34">
        <v>39897</v>
      </c>
      <c r="H2884" s="5" t="s">
        <v>202</v>
      </c>
      <c r="I2884" s="5"/>
      <c r="J2884" s="5"/>
      <c r="K2884" s="5"/>
      <c r="L2884" s="5" t="s">
        <v>3097</v>
      </c>
      <c r="M2884" s="5" t="s">
        <v>204</v>
      </c>
      <c r="N2884" s="18">
        <v>3</v>
      </c>
    </row>
    <row r="2885" spans="1:14" ht="48" customHeight="1" x14ac:dyDescent="0.25">
      <c r="A2885" s="4" t="s">
        <v>7097</v>
      </c>
      <c r="B2885" s="5" t="s">
        <v>6257</v>
      </c>
      <c r="C2885" s="5" t="s">
        <v>6258</v>
      </c>
      <c r="D2885" s="5" t="s">
        <v>7098</v>
      </c>
      <c r="E2885" s="48">
        <v>700202870000</v>
      </c>
      <c r="F2885" s="5" t="s">
        <v>439</v>
      </c>
      <c r="G2885" s="34">
        <v>39897</v>
      </c>
      <c r="H2885" s="5" t="s">
        <v>202</v>
      </c>
      <c r="I2885" s="5"/>
      <c r="J2885" s="5"/>
      <c r="K2885" s="5"/>
      <c r="L2885" s="5" t="s">
        <v>3097</v>
      </c>
      <c r="M2885" s="5" t="s">
        <v>204</v>
      </c>
      <c r="N2885" s="18">
        <v>1</v>
      </c>
    </row>
    <row r="2886" spans="1:14" ht="75" customHeight="1" x14ac:dyDescent="0.25">
      <c r="A2886" s="4" t="s">
        <v>7099</v>
      </c>
      <c r="B2886" s="5" t="s">
        <v>6257</v>
      </c>
      <c r="C2886" s="5" t="s">
        <v>6258</v>
      </c>
      <c r="D2886" s="5" t="s">
        <v>7100</v>
      </c>
      <c r="E2886" s="48">
        <v>700203260000</v>
      </c>
      <c r="F2886" s="5" t="s">
        <v>439</v>
      </c>
      <c r="G2886" s="34">
        <v>40801</v>
      </c>
      <c r="H2886" s="5" t="s">
        <v>202</v>
      </c>
      <c r="I2886" s="5"/>
      <c r="J2886" s="5"/>
      <c r="K2886" s="5"/>
      <c r="L2886" s="5" t="s">
        <v>3097</v>
      </c>
      <c r="M2886" s="5" t="s">
        <v>631</v>
      </c>
      <c r="N2886" s="18">
        <v>1</v>
      </c>
    </row>
    <row r="2887" spans="1:14" ht="60" customHeight="1" x14ac:dyDescent="0.25">
      <c r="A2887" s="4" t="s">
        <v>7101</v>
      </c>
      <c r="B2887" s="5" t="s">
        <v>6257</v>
      </c>
      <c r="C2887" s="5" t="s">
        <v>6258</v>
      </c>
      <c r="D2887" s="5" t="s">
        <v>7102</v>
      </c>
      <c r="E2887" s="48">
        <v>820233610000</v>
      </c>
      <c r="F2887" s="5" t="s">
        <v>20</v>
      </c>
      <c r="G2887" s="34">
        <v>41926</v>
      </c>
      <c r="H2887" s="5" t="s">
        <v>202</v>
      </c>
      <c r="I2887" s="5"/>
      <c r="J2887" s="5"/>
      <c r="K2887" s="5"/>
      <c r="L2887" s="5" t="s">
        <v>3097</v>
      </c>
      <c r="M2887" s="5" t="s">
        <v>204</v>
      </c>
      <c r="N2887" s="18">
        <v>10</v>
      </c>
    </row>
    <row r="2888" spans="1:14" ht="48" customHeight="1" x14ac:dyDescent="0.25">
      <c r="A2888" s="4" t="s">
        <v>7103</v>
      </c>
      <c r="B2888" s="5" t="s">
        <v>6257</v>
      </c>
      <c r="C2888" s="5" t="s">
        <v>6258</v>
      </c>
      <c r="D2888" s="5" t="s">
        <v>7104</v>
      </c>
      <c r="E2888" s="48">
        <v>700229270000</v>
      </c>
      <c r="F2888" s="5" t="s">
        <v>439</v>
      </c>
      <c r="G2888" s="34">
        <v>39610</v>
      </c>
      <c r="H2888" s="5" t="s">
        <v>202</v>
      </c>
      <c r="I2888" s="5"/>
      <c r="J2888" s="5"/>
      <c r="K2888" s="5"/>
      <c r="L2888" s="5" t="s">
        <v>3097</v>
      </c>
      <c r="M2888" s="5" t="s">
        <v>204</v>
      </c>
      <c r="N2888" s="18">
        <v>2</v>
      </c>
    </row>
    <row r="2889" spans="1:14" ht="48" customHeight="1" x14ac:dyDescent="0.25">
      <c r="A2889" s="4" t="s">
        <v>7105</v>
      </c>
      <c r="B2889" s="5" t="s">
        <v>6257</v>
      </c>
      <c r="C2889" s="5" t="s">
        <v>6258</v>
      </c>
      <c r="D2889" s="5" t="s">
        <v>7106</v>
      </c>
      <c r="E2889" s="48">
        <v>310100060000</v>
      </c>
      <c r="F2889" s="5" t="s">
        <v>20</v>
      </c>
      <c r="G2889" s="34">
        <v>42605</v>
      </c>
      <c r="H2889" s="5" t="s">
        <v>202</v>
      </c>
      <c r="I2889" s="5"/>
      <c r="J2889" s="5"/>
      <c r="K2889" s="5"/>
      <c r="L2889" s="5" t="s">
        <v>3097</v>
      </c>
      <c r="M2889" s="5" t="s">
        <v>204</v>
      </c>
      <c r="N2889" s="18">
        <v>4</v>
      </c>
    </row>
    <row r="2890" spans="1:14" ht="60" customHeight="1" x14ac:dyDescent="0.25">
      <c r="A2890" s="4" t="s">
        <v>7107</v>
      </c>
      <c r="B2890" s="5" t="s">
        <v>6257</v>
      </c>
      <c r="C2890" s="5" t="s">
        <v>6258</v>
      </c>
      <c r="D2890" s="5" t="s">
        <v>7108</v>
      </c>
      <c r="E2890" s="48">
        <v>310400530000</v>
      </c>
      <c r="F2890" s="5" t="s">
        <v>20</v>
      </c>
      <c r="G2890" s="34">
        <v>39940</v>
      </c>
      <c r="H2890" s="5" t="s">
        <v>202</v>
      </c>
      <c r="I2890" s="5"/>
      <c r="J2890" s="5"/>
      <c r="K2890" s="5"/>
      <c r="L2890" s="5" t="s">
        <v>3097</v>
      </c>
      <c r="M2890" s="5" t="s">
        <v>204</v>
      </c>
      <c r="N2890" s="18">
        <v>1</v>
      </c>
    </row>
    <row r="2891" spans="1:14" ht="48" customHeight="1" x14ac:dyDescent="0.25">
      <c r="A2891" s="4" t="s">
        <v>7109</v>
      </c>
      <c r="B2891" s="5" t="s">
        <v>6257</v>
      </c>
      <c r="C2891" s="5" t="s">
        <v>6258</v>
      </c>
      <c r="D2891" s="5" t="s">
        <v>7110</v>
      </c>
      <c r="E2891" s="48">
        <v>800037220000</v>
      </c>
      <c r="F2891" s="5" t="s">
        <v>20</v>
      </c>
      <c r="G2891" s="34">
        <v>39098</v>
      </c>
      <c r="H2891" s="5" t="s">
        <v>202</v>
      </c>
      <c r="I2891" s="5"/>
      <c r="J2891" s="5"/>
      <c r="K2891" s="5"/>
      <c r="L2891" s="5" t="s">
        <v>3097</v>
      </c>
      <c r="M2891" s="5" t="s">
        <v>204</v>
      </c>
      <c r="N2891" s="18">
        <v>1</v>
      </c>
    </row>
    <row r="2892" spans="1:14" ht="48" customHeight="1" x14ac:dyDescent="0.25">
      <c r="A2892" s="4" t="s">
        <v>7111</v>
      </c>
      <c r="B2892" s="5" t="s">
        <v>6257</v>
      </c>
      <c r="C2892" s="5" t="s">
        <v>6258</v>
      </c>
      <c r="D2892" s="5" t="s">
        <v>7112</v>
      </c>
      <c r="E2892" s="48">
        <v>700207020000</v>
      </c>
      <c r="F2892" s="5" t="s">
        <v>439</v>
      </c>
      <c r="G2892" s="34">
        <v>38833</v>
      </c>
      <c r="H2892" s="5" t="s">
        <v>202</v>
      </c>
      <c r="I2892" s="5"/>
      <c r="J2892" s="5"/>
      <c r="K2892" s="5"/>
      <c r="L2892" s="5" t="s">
        <v>3097</v>
      </c>
      <c r="M2892" s="5" t="s">
        <v>204</v>
      </c>
      <c r="N2892" s="18">
        <v>1</v>
      </c>
    </row>
    <row r="2893" spans="1:14" ht="48" customHeight="1" x14ac:dyDescent="0.25">
      <c r="A2893" s="4" t="s">
        <v>7113</v>
      </c>
      <c r="B2893" s="5" t="s">
        <v>6257</v>
      </c>
      <c r="C2893" s="5" t="s">
        <v>6258</v>
      </c>
      <c r="D2893" s="5" t="s">
        <v>7114</v>
      </c>
      <c r="E2893" s="5" t="s">
        <v>7115</v>
      </c>
      <c r="F2893" s="5" t="s">
        <v>20</v>
      </c>
      <c r="G2893" s="34">
        <v>43270</v>
      </c>
      <c r="H2893" s="5" t="s">
        <v>202</v>
      </c>
      <c r="I2893" s="5"/>
      <c r="J2893" s="5"/>
      <c r="K2893" s="5"/>
      <c r="L2893" s="5" t="s">
        <v>3097</v>
      </c>
      <c r="M2893" s="5" t="s">
        <v>204</v>
      </c>
      <c r="N2893" s="18">
        <v>47</v>
      </c>
    </row>
    <row r="2894" spans="1:14" ht="48" customHeight="1" x14ac:dyDescent="0.25">
      <c r="A2894" s="4" t="s">
        <v>7116</v>
      </c>
      <c r="B2894" s="5" t="s">
        <v>6257</v>
      </c>
      <c r="C2894" s="5" t="s">
        <v>6258</v>
      </c>
      <c r="D2894" s="5" t="s">
        <v>7117</v>
      </c>
      <c r="E2894" s="5" t="s">
        <v>7118</v>
      </c>
      <c r="F2894" s="5" t="s">
        <v>20</v>
      </c>
      <c r="G2894" s="34">
        <v>43745</v>
      </c>
      <c r="H2894" s="5" t="s">
        <v>202</v>
      </c>
      <c r="I2894" s="5"/>
      <c r="J2894" s="5"/>
      <c r="K2894" s="5"/>
      <c r="L2894" s="5" t="s">
        <v>3097</v>
      </c>
      <c r="M2894" s="5" t="s">
        <v>204</v>
      </c>
      <c r="N2894" s="18">
        <v>1</v>
      </c>
    </row>
    <row r="2895" spans="1:14" ht="48" customHeight="1" x14ac:dyDescent="0.25">
      <c r="A2895" s="4" t="s">
        <v>7119</v>
      </c>
      <c r="B2895" s="5" t="s">
        <v>6257</v>
      </c>
      <c r="C2895" s="5" t="s">
        <v>6258</v>
      </c>
      <c r="D2895" s="5" t="s">
        <v>7120</v>
      </c>
      <c r="E2895" s="48">
        <v>820216410000</v>
      </c>
      <c r="F2895" s="5" t="s">
        <v>20</v>
      </c>
      <c r="G2895" s="34">
        <v>38848</v>
      </c>
      <c r="H2895" s="5" t="s">
        <v>202</v>
      </c>
      <c r="I2895" s="5"/>
      <c r="J2895" s="5"/>
      <c r="K2895" s="5"/>
      <c r="L2895" s="5" t="s">
        <v>3097</v>
      </c>
      <c r="M2895" s="5" t="s">
        <v>204</v>
      </c>
      <c r="N2895" s="18">
        <v>10</v>
      </c>
    </row>
    <row r="2896" spans="1:14" ht="48" customHeight="1" x14ac:dyDescent="0.25">
      <c r="A2896" s="4" t="s">
        <v>7121</v>
      </c>
      <c r="B2896" s="5" t="s">
        <v>6257</v>
      </c>
      <c r="C2896" s="5" t="s">
        <v>6258</v>
      </c>
      <c r="D2896" s="5" t="s">
        <v>7122</v>
      </c>
      <c r="E2896" s="48">
        <v>700230080000</v>
      </c>
      <c r="F2896" s="5" t="s">
        <v>439</v>
      </c>
      <c r="G2896" s="34">
        <v>42394</v>
      </c>
      <c r="H2896" s="5" t="s">
        <v>202</v>
      </c>
      <c r="I2896" s="5"/>
      <c r="J2896" s="5"/>
      <c r="K2896" s="5"/>
      <c r="L2896" s="5" t="s">
        <v>3097</v>
      </c>
      <c r="M2896" s="5" t="s">
        <v>204</v>
      </c>
      <c r="N2896" s="18">
        <v>4</v>
      </c>
    </row>
    <row r="2897" spans="1:14" ht="48" customHeight="1" x14ac:dyDescent="0.25">
      <c r="A2897" s="4" t="s">
        <v>7123</v>
      </c>
      <c r="B2897" s="5" t="s">
        <v>6257</v>
      </c>
      <c r="C2897" s="5" t="s">
        <v>6258</v>
      </c>
      <c r="D2897" s="5" t="s">
        <v>7124</v>
      </c>
      <c r="E2897" s="48">
        <v>700204710000</v>
      </c>
      <c r="F2897" s="5" t="s">
        <v>439</v>
      </c>
      <c r="G2897" s="34">
        <v>39319</v>
      </c>
      <c r="H2897" s="5" t="s">
        <v>202</v>
      </c>
      <c r="I2897" s="5"/>
      <c r="J2897" s="5"/>
      <c r="K2897" s="5"/>
      <c r="L2897" s="5" t="s">
        <v>3097</v>
      </c>
      <c r="M2897" s="5" t="s">
        <v>204</v>
      </c>
      <c r="N2897" s="18">
        <v>1</v>
      </c>
    </row>
    <row r="2898" spans="1:14" ht="60" customHeight="1" x14ac:dyDescent="0.25">
      <c r="A2898" s="4" t="s">
        <v>7125</v>
      </c>
      <c r="B2898" s="5" t="s">
        <v>6257</v>
      </c>
      <c r="C2898" s="5" t="s">
        <v>6258</v>
      </c>
      <c r="D2898" s="5" t="s">
        <v>7126</v>
      </c>
      <c r="E2898" s="48">
        <v>820238930000</v>
      </c>
      <c r="F2898" s="5" t="s">
        <v>20</v>
      </c>
      <c r="G2898" s="34">
        <v>39506</v>
      </c>
      <c r="H2898" s="5" t="s">
        <v>202</v>
      </c>
      <c r="I2898" s="5"/>
      <c r="J2898" s="5"/>
      <c r="K2898" s="5"/>
      <c r="L2898" s="5" t="s">
        <v>3097</v>
      </c>
      <c r="M2898" s="5" t="s">
        <v>204</v>
      </c>
      <c r="N2898" s="18">
        <v>20</v>
      </c>
    </row>
    <row r="2899" spans="1:14" ht="60" customHeight="1" x14ac:dyDescent="0.25">
      <c r="A2899" s="4" t="s">
        <v>7127</v>
      </c>
      <c r="B2899" s="5" t="s">
        <v>6257</v>
      </c>
      <c r="C2899" s="5" t="s">
        <v>6258</v>
      </c>
      <c r="D2899" s="5" t="s">
        <v>7128</v>
      </c>
      <c r="E2899" s="48">
        <v>520005300000</v>
      </c>
      <c r="F2899" s="5" t="s">
        <v>20</v>
      </c>
      <c r="G2899" s="34">
        <v>39445</v>
      </c>
      <c r="H2899" s="5" t="s">
        <v>202</v>
      </c>
      <c r="I2899" s="5"/>
      <c r="J2899" s="5"/>
      <c r="K2899" s="5"/>
      <c r="L2899" s="5" t="s">
        <v>3097</v>
      </c>
      <c r="M2899" s="5" t="s">
        <v>204</v>
      </c>
      <c r="N2899" s="18">
        <v>6</v>
      </c>
    </row>
    <row r="2900" spans="1:14" ht="48" customHeight="1" x14ac:dyDescent="0.25">
      <c r="A2900" s="4" t="s">
        <v>7129</v>
      </c>
      <c r="B2900" s="5" t="s">
        <v>6257</v>
      </c>
      <c r="C2900" s="5" t="s">
        <v>6258</v>
      </c>
      <c r="D2900" s="5" t="s">
        <v>7130</v>
      </c>
      <c r="E2900" s="48">
        <v>520074280000</v>
      </c>
      <c r="F2900" s="5" t="s">
        <v>20</v>
      </c>
      <c r="G2900" s="34">
        <v>39051</v>
      </c>
      <c r="H2900" s="5" t="s">
        <v>202</v>
      </c>
      <c r="I2900" s="5"/>
      <c r="J2900" s="5"/>
      <c r="K2900" s="5"/>
      <c r="L2900" s="5" t="s">
        <v>3097</v>
      </c>
      <c r="M2900" s="5" t="s">
        <v>204</v>
      </c>
      <c r="N2900" s="18">
        <v>3</v>
      </c>
    </row>
    <row r="2901" spans="1:14" ht="48" customHeight="1" x14ac:dyDescent="0.25">
      <c r="A2901" s="4" t="s">
        <v>7131</v>
      </c>
      <c r="B2901" s="5" t="s">
        <v>6257</v>
      </c>
      <c r="C2901" s="5" t="s">
        <v>6258</v>
      </c>
      <c r="D2901" s="5" t="s">
        <v>7132</v>
      </c>
      <c r="E2901" s="48">
        <v>520074270000</v>
      </c>
      <c r="F2901" s="5" t="s">
        <v>20</v>
      </c>
      <c r="G2901" s="34">
        <v>39051</v>
      </c>
      <c r="H2901" s="5" t="s">
        <v>202</v>
      </c>
      <c r="I2901" s="5"/>
      <c r="J2901" s="5"/>
      <c r="K2901" s="5"/>
      <c r="L2901" s="5" t="s">
        <v>3097</v>
      </c>
      <c r="M2901" s="5" t="s">
        <v>204</v>
      </c>
      <c r="N2901" s="18">
        <v>2</v>
      </c>
    </row>
    <row r="2902" spans="1:14" ht="48" customHeight="1" x14ac:dyDescent="0.25">
      <c r="A2902" s="4" t="s">
        <v>7133</v>
      </c>
      <c r="B2902" s="5" t="s">
        <v>6257</v>
      </c>
      <c r="C2902" s="5" t="s">
        <v>6258</v>
      </c>
      <c r="D2902" s="5" t="s">
        <v>7134</v>
      </c>
      <c r="E2902" s="48">
        <v>520074260000</v>
      </c>
      <c r="F2902" s="5" t="s">
        <v>20</v>
      </c>
      <c r="G2902" s="34">
        <v>39051</v>
      </c>
      <c r="H2902" s="5" t="s">
        <v>202</v>
      </c>
      <c r="I2902" s="5"/>
      <c r="J2902" s="5"/>
      <c r="K2902" s="5"/>
      <c r="L2902" s="5" t="s">
        <v>3097</v>
      </c>
      <c r="M2902" s="5" t="s">
        <v>204</v>
      </c>
      <c r="N2902" s="18">
        <v>4</v>
      </c>
    </row>
    <row r="2903" spans="1:14" ht="48" customHeight="1" x14ac:dyDescent="0.25">
      <c r="A2903" s="4" t="s">
        <v>7135</v>
      </c>
      <c r="B2903" s="5" t="s">
        <v>6257</v>
      </c>
      <c r="C2903" s="5" t="s">
        <v>6258</v>
      </c>
      <c r="D2903" s="5" t="s">
        <v>7136</v>
      </c>
      <c r="E2903" s="48">
        <v>520074200000</v>
      </c>
      <c r="F2903" s="5" t="s">
        <v>20</v>
      </c>
      <c r="G2903" s="34">
        <v>39051</v>
      </c>
      <c r="H2903" s="5" t="s">
        <v>202</v>
      </c>
      <c r="I2903" s="5"/>
      <c r="J2903" s="5"/>
      <c r="K2903" s="5"/>
      <c r="L2903" s="5" t="s">
        <v>3097</v>
      </c>
      <c r="M2903" s="5" t="s">
        <v>204</v>
      </c>
      <c r="N2903" s="18">
        <v>4</v>
      </c>
    </row>
    <row r="2904" spans="1:14" ht="48" customHeight="1" x14ac:dyDescent="0.25">
      <c r="A2904" s="4" t="s">
        <v>7137</v>
      </c>
      <c r="B2904" s="5" t="s">
        <v>6257</v>
      </c>
      <c r="C2904" s="5" t="s">
        <v>6258</v>
      </c>
      <c r="D2904" s="5" t="s">
        <v>7138</v>
      </c>
      <c r="E2904" s="48">
        <v>520074190000</v>
      </c>
      <c r="F2904" s="5" t="s">
        <v>20</v>
      </c>
      <c r="G2904" s="34">
        <v>39051</v>
      </c>
      <c r="H2904" s="5" t="s">
        <v>202</v>
      </c>
      <c r="I2904" s="5"/>
      <c r="J2904" s="5"/>
      <c r="K2904" s="5"/>
      <c r="L2904" s="5" t="s">
        <v>3097</v>
      </c>
      <c r="M2904" s="5" t="s">
        <v>204</v>
      </c>
      <c r="N2904" s="18">
        <v>4</v>
      </c>
    </row>
    <row r="2905" spans="1:14" ht="48" customHeight="1" x14ac:dyDescent="0.25">
      <c r="A2905" s="4" t="s">
        <v>7139</v>
      </c>
      <c r="B2905" s="5" t="s">
        <v>6257</v>
      </c>
      <c r="C2905" s="5" t="s">
        <v>6258</v>
      </c>
      <c r="D2905" s="5" t="s">
        <v>7140</v>
      </c>
      <c r="E2905" s="48">
        <v>520073600000</v>
      </c>
      <c r="F2905" s="5" t="s">
        <v>1778</v>
      </c>
      <c r="G2905" s="34">
        <v>39051</v>
      </c>
      <c r="H2905" s="5" t="s">
        <v>202</v>
      </c>
      <c r="I2905" s="5"/>
      <c r="J2905" s="5"/>
      <c r="K2905" s="5"/>
      <c r="L2905" s="5" t="s">
        <v>3097</v>
      </c>
      <c r="M2905" s="5" t="s">
        <v>204</v>
      </c>
      <c r="N2905" s="18">
        <v>8</v>
      </c>
    </row>
    <row r="2906" spans="1:14" ht="48" customHeight="1" x14ac:dyDescent="0.25">
      <c r="A2906" s="4" t="s">
        <v>7141</v>
      </c>
      <c r="B2906" s="5" t="s">
        <v>6257</v>
      </c>
      <c r="C2906" s="5" t="s">
        <v>6258</v>
      </c>
      <c r="D2906" s="5" t="s">
        <v>7142</v>
      </c>
      <c r="E2906" s="48">
        <v>520073500000</v>
      </c>
      <c r="F2906" s="5" t="s">
        <v>20</v>
      </c>
      <c r="G2906" s="34">
        <v>39051</v>
      </c>
      <c r="H2906" s="5" t="s">
        <v>202</v>
      </c>
      <c r="I2906" s="5"/>
      <c r="J2906" s="5"/>
      <c r="K2906" s="5"/>
      <c r="L2906" s="5" t="s">
        <v>3097</v>
      </c>
      <c r="M2906" s="5" t="s">
        <v>204</v>
      </c>
      <c r="N2906" s="18">
        <v>8</v>
      </c>
    </row>
    <row r="2907" spans="1:14" ht="48" customHeight="1" x14ac:dyDescent="0.25">
      <c r="A2907" s="4" t="s">
        <v>7143</v>
      </c>
      <c r="B2907" s="5" t="s">
        <v>6257</v>
      </c>
      <c r="C2907" s="5" t="s">
        <v>6258</v>
      </c>
      <c r="D2907" s="5" t="s">
        <v>7144</v>
      </c>
      <c r="E2907" s="48">
        <v>700203980000</v>
      </c>
      <c r="F2907" s="5" t="s">
        <v>439</v>
      </c>
      <c r="G2907" s="34">
        <v>39538</v>
      </c>
      <c r="H2907" s="5" t="s">
        <v>202</v>
      </c>
      <c r="I2907" s="5"/>
      <c r="J2907" s="5"/>
      <c r="K2907" s="5"/>
      <c r="L2907" s="5" t="s">
        <v>3097</v>
      </c>
      <c r="M2907" s="5" t="s">
        <v>204</v>
      </c>
      <c r="N2907" s="18">
        <v>4</v>
      </c>
    </row>
    <row r="2908" spans="1:14" ht="48" customHeight="1" x14ac:dyDescent="0.25">
      <c r="A2908" s="4" t="s">
        <v>7145</v>
      </c>
      <c r="B2908" s="5" t="s">
        <v>6257</v>
      </c>
      <c r="C2908" s="5" t="s">
        <v>6258</v>
      </c>
      <c r="D2908" s="5" t="s">
        <v>7146</v>
      </c>
      <c r="E2908" s="48">
        <v>800037240000</v>
      </c>
      <c r="F2908" s="5" t="s">
        <v>20</v>
      </c>
      <c r="G2908" s="34">
        <v>39098</v>
      </c>
      <c r="H2908" s="5" t="s">
        <v>202</v>
      </c>
      <c r="I2908" s="5"/>
      <c r="J2908" s="5"/>
      <c r="K2908" s="5"/>
      <c r="L2908" s="5" t="s">
        <v>3097</v>
      </c>
      <c r="M2908" s="5" t="s">
        <v>204</v>
      </c>
      <c r="N2908" s="18">
        <v>4</v>
      </c>
    </row>
    <row r="2909" spans="1:14" ht="48" customHeight="1" x14ac:dyDescent="0.25">
      <c r="A2909" s="4" t="s">
        <v>7147</v>
      </c>
      <c r="B2909" s="5" t="s">
        <v>6257</v>
      </c>
      <c r="C2909" s="5" t="s">
        <v>6258</v>
      </c>
      <c r="D2909" s="5" t="s">
        <v>7148</v>
      </c>
      <c r="E2909" s="48">
        <v>700230900000</v>
      </c>
      <c r="F2909" s="5" t="s">
        <v>439</v>
      </c>
      <c r="G2909" s="34">
        <v>39897</v>
      </c>
      <c r="H2909" s="5" t="s">
        <v>202</v>
      </c>
      <c r="I2909" s="5"/>
      <c r="J2909" s="5"/>
      <c r="K2909" s="5"/>
      <c r="L2909" s="5" t="s">
        <v>3097</v>
      </c>
      <c r="M2909" s="5" t="s">
        <v>204</v>
      </c>
      <c r="N2909" s="18">
        <v>1</v>
      </c>
    </row>
    <row r="2910" spans="1:14" ht="48" customHeight="1" x14ac:dyDescent="0.25">
      <c r="A2910" s="4" t="s">
        <v>7149</v>
      </c>
      <c r="B2910" s="5" t="s">
        <v>6257</v>
      </c>
      <c r="C2910" s="5" t="s">
        <v>6258</v>
      </c>
      <c r="D2910" s="5" t="s">
        <v>7150</v>
      </c>
      <c r="E2910" s="48">
        <v>700228370000</v>
      </c>
      <c r="F2910" s="5" t="s">
        <v>439</v>
      </c>
      <c r="G2910" s="34">
        <v>39535</v>
      </c>
      <c r="H2910" s="5" t="s">
        <v>202</v>
      </c>
      <c r="I2910" s="5"/>
      <c r="J2910" s="5"/>
      <c r="K2910" s="5"/>
      <c r="L2910" s="5" t="s">
        <v>3097</v>
      </c>
      <c r="M2910" s="5" t="s">
        <v>204</v>
      </c>
      <c r="N2910" s="18">
        <v>1</v>
      </c>
    </row>
    <row r="2911" spans="1:14" ht="48" customHeight="1" x14ac:dyDescent="0.25">
      <c r="A2911" s="4" t="s">
        <v>7151</v>
      </c>
      <c r="B2911" s="5" t="s">
        <v>6257</v>
      </c>
      <c r="C2911" s="5" t="s">
        <v>6258</v>
      </c>
      <c r="D2911" s="5" t="s">
        <v>7152</v>
      </c>
      <c r="E2911" s="48">
        <v>800100900000</v>
      </c>
      <c r="F2911" s="5" t="s">
        <v>20</v>
      </c>
      <c r="G2911" s="34">
        <v>39535</v>
      </c>
      <c r="H2911" s="5" t="s">
        <v>202</v>
      </c>
      <c r="I2911" s="5"/>
      <c r="J2911" s="5"/>
      <c r="K2911" s="5"/>
      <c r="L2911" s="5" t="s">
        <v>3097</v>
      </c>
      <c r="M2911" s="5" t="s">
        <v>204</v>
      </c>
      <c r="N2911" s="18">
        <v>1</v>
      </c>
    </row>
    <row r="2912" spans="1:14" ht="48" customHeight="1" x14ac:dyDescent="0.25">
      <c r="A2912" s="4" t="s">
        <v>7153</v>
      </c>
      <c r="B2912" s="5" t="s">
        <v>6257</v>
      </c>
      <c r="C2912" s="5" t="s">
        <v>6258</v>
      </c>
      <c r="D2912" s="5" t="s">
        <v>7154</v>
      </c>
      <c r="E2912" s="48">
        <v>520500140000</v>
      </c>
      <c r="F2912" s="5" t="s">
        <v>242</v>
      </c>
      <c r="G2912" s="34">
        <v>43270</v>
      </c>
      <c r="H2912" s="5" t="s">
        <v>202</v>
      </c>
      <c r="I2912" s="5"/>
      <c r="J2912" s="5"/>
      <c r="K2912" s="5"/>
      <c r="L2912" s="5" t="s">
        <v>3097</v>
      </c>
      <c r="M2912" s="5" t="s">
        <v>204</v>
      </c>
      <c r="N2912" s="18">
        <v>1</v>
      </c>
    </row>
    <row r="2913" spans="1:14" ht="48" customHeight="1" x14ac:dyDescent="0.25">
      <c r="A2913" s="4" t="s">
        <v>7155</v>
      </c>
      <c r="B2913" s="5" t="s">
        <v>6257</v>
      </c>
      <c r="C2913" s="5" t="s">
        <v>6258</v>
      </c>
      <c r="D2913" s="5" t="s">
        <v>7156</v>
      </c>
      <c r="E2913" s="5" t="s">
        <v>7157</v>
      </c>
      <c r="F2913" s="5" t="s">
        <v>242</v>
      </c>
      <c r="G2913" s="34">
        <v>43270</v>
      </c>
      <c r="H2913" s="5" t="s">
        <v>202</v>
      </c>
      <c r="I2913" s="5"/>
      <c r="J2913" s="5"/>
      <c r="K2913" s="5"/>
      <c r="L2913" s="5" t="s">
        <v>3097</v>
      </c>
      <c r="M2913" s="5" t="s">
        <v>204</v>
      </c>
      <c r="N2913" s="18">
        <v>30</v>
      </c>
    </row>
    <row r="2914" spans="1:14" ht="48" customHeight="1" x14ac:dyDescent="0.25">
      <c r="A2914" s="4" t="s">
        <v>7158</v>
      </c>
      <c r="B2914" s="5" t="s">
        <v>6257</v>
      </c>
      <c r="C2914" s="5" t="s">
        <v>6258</v>
      </c>
      <c r="D2914" s="5" t="s">
        <v>7159</v>
      </c>
      <c r="E2914" s="48">
        <v>300028310000</v>
      </c>
      <c r="F2914" s="5" t="s">
        <v>20</v>
      </c>
      <c r="G2914" s="34">
        <v>40742</v>
      </c>
      <c r="H2914" s="5" t="s">
        <v>202</v>
      </c>
      <c r="I2914" s="5"/>
      <c r="J2914" s="5"/>
      <c r="K2914" s="5"/>
      <c r="L2914" s="5" t="s">
        <v>3097</v>
      </c>
      <c r="M2914" s="5" t="s">
        <v>204</v>
      </c>
      <c r="N2914" s="18">
        <v>5</v>
      </c>
    </row>
    <row r="2915" spans="1:14" ht="150" customHeight="1" x14ac:dyDescent="0.25">
      <c r="A2915" s="4" t="s">
        <v>7160</v>
      </c>
      <c r="B2915" s="5" t="s">
        <v>6257</v>
      </c>
      <c r="C2915" s="5" t="s">
        <v>6258</v>
      </c>
      <c r="D2915" s="5" t="s">
        <v>7161</v>
      </c>
      <c r="E2915" s="48">
        <v>251620000000</v>
      </c>
      <c r="F2915" s="5" t="s">
        <v>1263</v>
      </c>
      <c r="G2915" s="34">
        <v>40801</v>
      </c>
      <c r="H2915" s="17" t="s">
        <v>6796</v>
      </c>
      <c r="I2915" s="5"/>
      <c r="J2915" s="5"/>
      <c r="K2915" s="5"/>
      <c r="L2915" s="5" t="s">
        <v>2776</v>
      </c>
      <c r="M2915" s="5" t="s">
        <v>204</v>
      </c>
      <c r="N2915" s="18">
        <v>2</v>
      </c>
    </row>
    <row r="2916" spans="1:14" ht="96.75" customHeight="1" x14ac:dyDescent="0.25">
      <c r="A2916" s="4" t="s">
        <v>7162</v>
      </c>
      <c r="B2916" s="5" t="s">
        <v>6257</v>
      </c>
      <c r="C2916" s="5" t="s">
        <v>6258</v>
      </c>
      <c r="D2916" s="5" t="s">
        <v>7163</v>
      </c>
      <c r="E2916" s="48">
        <v>251638660000</v>
      </c>
      <c r="F2916" s="5" t="s">
        <v>1263</v>
      </c>
      <c r="G2916" s="34">
        <v>40319</v>
      </c>
      <c r="H2916" s="17" t="s">
        <v>6796</v>
      </c>
      <c r="I2916" s="5"/>
      <c r="J2916" s="5"/>
      <c r="K2916" s="5"/>
      <c r="L2916" s="5" t="s">
        <v>2776</v>
      </c>
      <c r="M2916" s="5" t="s">
        <v>204</v>
      </c>
      <c r="N2916" s="18">
        <v>1</v>
      </c>
    </row>
    <row r="2917" spans="1:14" ht="96.75" customHeight="1" x14ac:dyDescent="0.25">
      <c r="A2917" s="4" t="s">
        <v>7164</v>
      </c>
      <c r="B2917" s="5" t="s">
        <v>6257</v>
      </c>
      <c r="C2917" s="5" t="s">
        <v>6258</v>
      </c>
      <c r="D2917" s="5" t="s">
        <v>7165</v>
      </c>
      <c r="E2917" s="48">
        <v>251632520000</v>
      </c>
      <c r="F2917" s="5" t="s">
        <v>1263</v>
      </c>
      <c r="G2917" s="34">
        <v>38716</v>
      </c>
      <c r="H2917" s="17" t="s">
        <v>6796</v>
      </c>
      <c r="I2917" s="5"/>
      <c r="J2917" s="5"/>
      <c r="K2917" s="5"/>
      <c r="L2917" s="5" t="s">
        <v>2776</v>
      </c>
      <c r="M2917" s="5" t="s">
        <v>204</v>
      </c>
      <c r="N2917" s="18">
        <v>5</v>
      </c>
    </row>
    <row r="2918" spans="1:14" ht="48" customHeight="1" x14ac:dyDescent="0.25">
      <c r="A2918" s="4" t="s">
        <v>7166</v>
      </c>
      <c r="B2918" s="5" t="s">
        <v>6257</v>
      </c>
      <c r="C2918" s="5" t="s">
        <v>6258</v>
      </c>
      <c r="D2918" s="5" t="s">
        <v>7167</v>
      </c>
      <c r="E2918" s="48">
        <v>251638270000</v>
      </c>
      <c r="F2918" s="5" t="s">
        <v>1263</v>
      </c>
      <c r="G2918" s="34">
        <v>42544</v>
      </c>
      <c r="H2918" s="5" t="s">
        <v>202</v>
      </c>
      <c r="I2918" s="5"/>
      <c r="J2918" s="5"/>
      <c r="K2918" s="5"/>
      <c r="L2918" s="5" t="s">
        <v>3097</v>
      </c>
      <c r="M2918" s="5" t="s">
        <v>204</v>
      </c>
      <c r="N2918" s="18">
        <v>3</v>
      </c>
    </row>
    <row r="2919" spans="1:14" ht="96.75" customHeight="1" x14ac:dyDescent="0.25">
      <c r="A2919" s="4" t="s">
        <v>7168</v>
      </c>
      <c r="B2919" s="5" t="s">
        <v>6257</v>
      </c>
      <c r="C2919" s="5" t="s">
        <v>6258</v>
      </c>
      <c r="D2919" s="5" t="s">
        <v>7169</v>
      </c>
      <c r="E2919" s="48">
        <v>251638210000</v>
      </c>
      <c r="F2919" s="5" t="s">
        <v>1263</v>
      </c>
      <c r="G2919" s="34">
        <v>40319</v>
      </c>
      <c r="H2919" s="17" t="s">
        <v>6796</v>
      </c>
      <c r="I2919" s="5"/>
      <c r="J2919" s="5"/>
      <c r="K2919" s="5"/>
      <c r="L2919" s="5" t="s">
        <v>2776</v>
      </c>
      <c r="M2919" s="5" t="s">
        <v>204</v>
      </c>
      <c r="N2919" s="18">
        <v>1</v>
      </c>
    </row>
    <row r="2920" spans="1:14" ht="48" customHeight="1" x14ac:dyDescent="0.25">
      <c r="A2920" s="4" t="s">
        <v>7170</v>
      </c>
      <c r="B2920" s="5" t="s">
        <v>6257</v>
      </c>
      <c r="C2920" s="5" t="s">
        <v>6258</v>
      </c>
      <c r="D2920" s="5" t="s">
        <v>7171</v>
      </c>
      <c r="E2920" s="5" t="s">
        <v>7172</v>
      </c>
      <c r="F2920" s="5" t="s">
        <v>242</v>
      </c>
      <c r="G2920" s="34">
        <v>43270</v>
      </c>
      <c r="H2920" s="5" t="s">
        <v>202</v>
      </c>
      <c r="I2920" s="5"/>
      <c r="J2920" s="5"/>
      <c r="K2920" s="5"/>
      <c r="L2920" s="5" t="s">
        <v>3097</v>
      </c>
      <c r="M2920" s="5" t="s">
        <v>204</v>
      </c>
      <c r="N2920" s="18">
        <v>1</v>
      </c>
    </row>
    <row r="2921" spans="1:14" ht="48" customHeight="1" x14ac:dyDescent="0.25">
      <c r="A2921" s="4" t="s">
        <v>7173</v>
      </c>
      <c r="B2921" s="5" t="s">
        <v>6257</v>
      </c>
      <c r="C2921" s="5" t="s">
        <v>6258</v>
      </c>
      <c r="D2921" s="5" t="s">
        <v>7174</v>
      </c>
      <c r="E2921" s="5" t="s">
        <v>7175</v>
      </c>
      <c r="F2921" s="5" t="s">
        <v>242</v>
      </c>
      <c r="G2921" s="34">
        <v>43270</v>
      </c>
      <c r="H2921" s="5" t="s">
        <v>202</v>
      </c>
      <c r="I2921" s="5"/>
      <c r="J2921" s="5"/>
      <c r="K2921" s="5"/>
      <c r="L2921" s="5" t="s">
        <v>3097</v>
      </c>
      <c r="M2921" s="5" t="s">
        <v>204</v>
      </c>
      <c r="N2921" s="18">
        <v>1</v>
      </c>
    </row>
    <row r="2922" spans="1:14" ht="60" customHeight="1" x14ac:dyDescent="0.25">
      <c r="A2922" s="4" t="s">
        <v>7176</v>
      </c>
      <c r="B2922" s="5" t="s">
        <v>6257</v>
      </c>
      <c r="C2922" s="5" t="s">
        <v>6258</v>
      </c>
      <c r="D2922" s="5" t="s">
        <v>7177</v>
      </c>
      <c r="E2922" s="48">
        <v>820248050000</v>
      </c>
      <c r="F2922" s="5" t="s">
        <v>242</v>
      </c>
      <c r="G2922" s="34">
        <v>43270</v>
      </c>
      <c r="H2922" s="5" t="s">
        <v>202</v>
      </c>
      <c r="I2922" s="5"/>
      <c r="J2922" s="5"/>
      <c r="K2922" s="5"/>
      <c r="L2922" s="5" t="s">
        <v>3097</v>
      </c>
      <c r="M2922" s="5" t="s">
        <v>204</v>
      </c>
      <c r="N2922" s="18">
        <v>1</v>
      </c>
    </row>
    <row r="2923" spans="1:14" ht="48" customHeight="1" x14ac:dyDescent="0.25">
      <c r="A2923" s="4" t="s">
        <v>7178</v>
      </c>
      <c r="B2923" s="5" t="s">
        <v>6257</v>
      </c>
      <c r="C2923" s="5" t="s">
        <v>6258</v>
      </c>
      <c r="D2923" s="5" t="s">
        <v>7179</v>
      </c>
      <c r="E2923" s="48">
        <v>520003020000</v>
      </c>
      <c r="F2923" s="5" t="s">
        <v>20</v>
      </c>
      <c r="G2923" s="34">
        <v>40800</v>
      </c>
      <c r="H2923" s="5" t="s">
        <v>202</v>
      </c>
      <c r="I2923" s="5"/>
      <c r="J2923" s="5"/>
      <c r="K2923" s="5"/>
      <c r="L2923" s="5" t="s">
        <v>3097</v>
      </c>
      <c r="M2923" s="5" t="s">
        <v>204</v>
      </c>
      <c r="N2923" s="18">
        <v>1</v>
      </c>
    </row>
    <row r="2924" spans="1:14" ht="48" customHeight="1" x14ac:dyDescent="0.25">
      <c r="A2924" s="4" t="s">
        <v>7180</v>
      </c>
      <c r="B2924" s="5" t="s">
        <v>6257</v>
      </c>
      <c r="C2924" s="5" t="s">
        <v>6258</v>
      </c>
      <c r="D2924" s="5" t="s">
        <v>7181</v>
      </c>
      <c r="E2924" s="48">
        <v>520000050000</v>
      </c>
      <c r="F2924" s="5" t="s">
        <v>20</v>
      </c>
      <c r="G2924" s="34">
        <v>40800</v>
      </c>
      <c r="H2924" s="5" t="s">
        <v>202</v>
      </c>
      <c r="I2924" s="5"/>
      <c r="J2924" s="5"/>
      <c r="K2924" s="5"/>
      <c r="L2924" s="5" t="s">
        <v>3097</v>
      </c>
      <c r="M2924" s="5" t="s">
        <v>204</v>
      </c>
      <c r="N2924" s="18">
        <v>3</v>
      </c>
    </row>
    <row r="2925" spans="1:14" ht="48" customHeight="1" x14ac:dyDescent="0.25">
      <c r="A2925" s="4" t="s">
        <v>7182</v>
      </c>
      <c r="B2925" s="5" t="s">
        <v>6257</v>
      </c>
      <c r="C2925" s="5" t="s">
        <v>6258</v>
      </c>
      <c r="D2925" s="5" t="s">
        <v>7183</v>
      </c>
      <c r="E2925" s="48">
        <v>440000730000</v>
      </c>
      <c r="F2925" s="5" t="s">
        <v>20</v>
      </c>
      <c r="G2925" s="34">
        <v>39101</v>
      </c>
      <c r="H2925" s="5" t="s">
        <v>202</v>
      </c>
      <c r="I2925" s="5"/>
      <c r="J2925" s="5"/>
      <c r="K2925" s="5"/>
      <c r="L2925" s="5" t="s">
        <v>3097</v>
      </c>
      <c r="M2925" s="5" t="s">
        <v>204</v>
      </c>
      <c r="N2925" s="18">
        <v>4</v>
      </c>
    </row>
    <row r="2926" spans="1:14" ht="48" customHeight="1" x14ac:dyDescent="0.25">
      <c r="A2926" s="4" t="s">
        <v>7184</v>
      </c>
      <c r="B2926" s="5" t="s">
        <v>6257</v>
      </c>
      <c r="C2926" s="5" t="s">
        <v>6258</v>
      </c>
      <c r="D2926" s="5" t="s">
        <v>7185</v>
      </c>
      <c r="E2926" s="48">
        <v>700230090000</v>
      </c>
      <c r="F2926" s="5" t="s">
        <v>439</v>
      </c>
      <c r="G2926" s="34">
        <v>40126</v>
      </c>
      <c r="H2926" s="5" t="s">
        <v>202</v>
      </c>
      <c r="I2926" s="5"/>
      <c r="J2926" s="5"/>
      <c r="K2926" s="5"/>
      <c r="L2926" s="5" t="s">
        <v>3097</v>
      </c>
      <c r="M2926" s="5" t="s">
        <v>204</v>
      </c>
      <c r="N2926" s="18">
        <v>2</v>
      </c>
    </row>
    <row r="2927" spans="1:14" ht="48" customHeight="1" x14ac:dyDescent="0.25">
      <c r="A2927" s="4" t="s">
        <v>7186</v>
      </c>
      <c r="B2927" s="5" t="s">
        <v>6257</v>
      </c>
      <c r="C2927" s="5" t="s">
        <v>6258</v>
      </c>
      <c r="D2927" s="5" t="s">
        <v>7187</v>
      </c>
      <c r="E2927" s="48">
        <v>700230150000</v>
      </c>
      <c r="F2927" s="5" t="s">
        <v>439</v>
      </c>
      <c r="G2927" s="34">
        <v>40126</v>
      </c>
      <c r="H2927" s="5" t="s">
        <v>202</v>
      </c>
      <c r="I2927" s="5"/>
      <c r="J2927" s="5"/>
      <c r="K2927" s="5"/>
      <c r="L2927" s="5" t="s">
        <v>3097</v>
      </c>
      <c r="M2927" s="5" t="s">
        <v>204</v>
      </c>
      <c r="N2927" s="18">
        <v>64</v>
      </c>
    </row>
    <row r="2928" spans="1:14" ht="48" customHeight="1" x14ac:dyDescent="0.25">
      <c r="A2928" s="4" t="s">
        <v>7188</v>
      </c>
      <c r="B2928" s="5" t="s">
        <v>6257</v>
      </c>
      <c r="C2928" s="5" t="s">
        <v>6258</v>
      </c>
      <c r="D2928" s="5" t="s">
        <v>7189</v>
      </c>
      <c r="E2928" s="48">
        <v>700225860000</v>
      </c>
      <c r="F2928" s="5" t="s">
        <v>439</v>
      </c>
      <c r="G2928" s="34">
        <v>39323</v>
      </c>
      <c r="H2928" s="5" t="s">
        <v>202</v>
      </c>
      <c r="I2928" s="5"/>
      <c r="J2928" s="5"/>
      <c r="K2928" s="5"/>
      <c r="L2928" s="5" t="s">
        <v>3097</v>
      </c>
      <c r="M2928" s="5" t="s">
        <v>204</v>
      </c>
      <c r="N2928" s="18">
        <v>1</v>
      </c>
    </row>
    <row r="2929" spans="1:14" ht="48" customHeight="1" x14ac:dyDescent="0.25">
      <c r="A2929" s="4" t="s">
        <v>7190</v>
      </c>
      <c r="B2929" s="5" t="s">
        <v>6257</v>
      </c>
      <c r="C2929" s="5" t="s">
        <v>6258</v>
      </c>
      <c r="D2929" s="5" t="s">
        <v>7191</v>
      </c>
      <c r="E2929" s="48">
        <v>700203770000</v>
      </c>
      <c r="F2929" s="5" t="s">
        <v>439</v>
      </c>
      <c r="G2929" s="34">
        <v>39587</v>
      </c>
      <c r="H2929" s="5" t="s">
        <v>202</v>
      </c>
      <c r="I2929" s="5"/>
      <c r="J2929" s="5"/>
      <c r="K2929" s="5"/>
      <c r="L2929" s="5" t="s">
        <v>3097</v>
      </c>
      <c r="M2929" s="5" t="s">
        <v>204</v>
      </c>
      <c r="N2929" s="18">
        <v>2</v>
      </c>
    </row>
    <row r="2930" spans="1:14" ht="48" customHeight="1" x14ac:dyDescent="0.25">
      <c r="A2930" s="4" t="s">
        <v>7192</v>
      </c>
      <c r="B2930" s="5" t="s">
        <v>6257</v>
      </c>
      <c r="C2930" s="5" t="s">
        <v>6258</v>
      </c>
      <c r="D2930" s="5" t="s">
        <v>7193</v>
      </c>
      <c r="E2930" s="48">
        <v>700201730000</v>
      </c>
      <c r="F2930" s="5" t="s">
        <v>439</v>
      </c>
      <c r="G2930" s="34">
        <v>43924</v>
      </c>
      <c r="H2930" s="5" t="s">
        <v>202</v>
      </c>
      <c r="I2930" s="5"/>
      <c r="J2930" s="5"/>
      <c r="K2930" s="5"/>
      <c r="L2930" s="5" t="s">
        <v>3097</v>
      </c>
      <c r="M2930" s="5" t="s">
        <v>204</v>
      </c>
      <c r="N2930" s="18">
        <v>1</v>
      </c>
    </row>
    <row r="2931" spans="1:14" ht="48" customHeight="1" x14ac:dyDescent="0.25">
      <c r="A2931" s="4" t="s">
        <v>7194</v>
      </c>
      <c r="B2931" s="5" t="s">
        <v>6257</v>
      </c>
      <c r="C2931" s="5" t="s">
        <v>6258</v>
      </c>
      <c r="D2931" s="5" t="s">
        <v>7195</v>
      </c>
      <c r="E2931" s="48">
        <v>700228390000</v>
      </c>
      <c r="F2931" s="5" t="s">
        <v>439</v>
      </c>
      <c r="G2931" s="34">
        <v>39538</v>
      </c>
      <c r="H2931" s="5" t="s">
        <v>202</v>
      </c>
      <c r="I2931" s="5"/>
      <c r="J2931" s="5"/>
      <c r="K2931" s="5"/>
      <c r="L2931" s="5" t="s">
        <v>3097</v>
      </c>
      <c r="M2931" s="5" t="s">
        <v>204</v>
      </c>
      <c r="N2931" s="18">
        <v>1</v>
      </c>
    </row>
    <row r="2932" spans="1:14" ht="48" customHeight="1" x14ac:dyDescent="0.25">
      <c r="A2932" s="4" t="s">
        <v>7196</v>
      </c>
      <c r="B2932" s="5" t="s">
        <v>6257</v>
      </c>
      <c r="C2932" s="5" t="s">
        <v>6258</v>
      </c>
      <c r="D2932" s="5" t="s">
        <v>7197</v>
      </c>
      <c r="E2932" s="48">
        <v>800000270000</v>
      </c>
      <c r="F2932" s="5" t="s">
        <v>20</v>
      </c>
      <c r="G2932" s="34">
        <v>44287</v>
      </c>
      <c r="H2932" s="5" t="s">
        <v>202</v>
      </c>
      <c r="I2932" s="5"/>
      <c r="J2932" s="5"/>
      <c r="K2932" s="5"/>
      <c r="L2932" s="5" t="s">
        <v>3097</v>
      </c>
      <c r="M2932" s="5" t="s">
        <v>204</v>
      </c>
      <c r="N2932" s="18">
        <v>4</v>
      </c>
    </row>
    <row r="2933" spans="1:14" ht="48" customHeight="1" x14ac:dyDescent="0.25">
      <c r="A2933" s="4" t="s">
        <v>7198</v>
      </c>
      <c r="B2933" s="5" t="s">
        <v>6257</v>
      </c>
      <c r="C2933" s="5" t="s">
        <v>6258</v>
      </c>
      <c r="D2933" s="5" t="s">
        <v>7199</v>
      </c>
      <c r="E2933" s="48">
        <v>820233520000</v>
      </c>
      <c r="F2933" s="5" t="s">
        <v>20</v>
      </c>
      <c r="G2933" s="34">
        <v>41926</v>
      </c>
      <c r="H2933" s="5" t="s">
        <v>202</v>
      </c>
      <c r="I2933" s="5"/>
      <c r="J2933" s="5"/>
      <c r="K2933" s="5"/>
      <c r="L2933" s="5" t="s">
        <v>3097</v>
      </c>
      <c r="M2933" s="5" t="s">
        <v>204</v>
      </c>
      <c r="N2933" s="18">
        <v>30</v>
      </c>
    </row>
    <row r="2934" spans="1:14" ht="48" customHeight="1" x14ac:dyDescent="0.25">
      <c r="A2934" s="4" t="s">
        <v>7200</v>
      </c>
      <c r="B2934" s="5" t="s">
        <v>6257</v>
      </c>
      <c r="C2934" s="5" t="s">
        <v>6258</v>
      </c>
      <c r="D2934" s="5" t="s">
        <v>7201</v>
      </c>
      <c r="E2934" s="48" t="s">
        <v>7202</v>
      </c>
      <c r="F2934" s="5" t="s">
        <v>20</v>
      </c>
      <c r="G2934" s="34">
        <v>45007</v>
      </c>
      <c r="H2934" s="5" t="s">
        <v>202</v>
      </c>
      <c r="I2934" s="5"/>
      <c r="J2934" s="5"/>
      <c r="K2934" s="5"/>
      <c r="L2934" s="5" t="s">
        <v>3097</v>
      </c>
      <c r="M2934" s="5" t="s">
        <v>204</v>
      </c>
      <c r="N2934" s="18">
        <v>2</v>
      </c>
    </row>
    <row r="2935" spans="1:14" ht="48" customHeight="1" x14ac:dyDescent="0.25">
      <c r="A2935" s="4" t="s">
        <v>7203</v>
      </c>
      <c r="B2935" s="5" t="s">
        <v>6257</v>
      </c>
      <c r="C2935" s="5" t="s">
        <v>6258</v>
      </c>
      <c r="D2935" s="5" t="s">
        <v>7204</v>
      </c>
      <c r="E2935" s="48" t="s">
        <v>7205</v>
      </c>
      <c r="F2935" s="5" t="s">
        <v>20</v>
      </c>
      <c r="G2935" s="34">
        <v>45023</v>
      </c>
      <c r="H2935" s="5" t="s">
        <v>202</v>
      </c>
      <c r="I2935" s="5"/>
      <c r="J2935" s="5"/>
      <c r="K2935" s="5"/>
      <c r="L2935" s="5" t="s">
        <v>3097</v>
      </c>
      <c r="M2935" s="5" t="s">
        <v>204</v>
      </c>
      <c r="N2935" s="18">
        <v>10</v>
      </c>
    </row>
    <row r="2936" spans="1:14" ht="48" customHeight="1" x14ac:dyDescent="0.25">
      <c r="A2936" s="4" t="s">
        <v>7206</v>
      </c>
      <c r="B2936" s="5" t="s">
        <v>6257</v>
      </c>
      <c r="C2936" s="5" t="s">
        <v>6258</v>
      </c>
      <c r="D2936" s="105" t="s">
        <v>7207</v>
      </c>
      <c r="E2936" s="48">
        <v>270410100000</v>
      </c>
      <c r="F2936" s="11" t="s">
        <v>7208</v>
      </c>
      <c r="G2936" s="58">
        <v>42185</v>
      </c>
      <c r="H2936" s="8"/>
      <c r="I2936" s="8"/>
      <c r="J2936" s="8"/>
      <c r="K2936" s="8"/>
      <c r="L2936" s="8" t="s">
        <v>3097</v>
      </c>
      <c r="M2936" s="17" t="s">
        <v>25</v>
      </c>
      <c r="N2936" s="107">
        <v>5</v>
      </c>
    </row>
    <row r="2937" spans="1:14" ht="48" customHeight="1" x14ac:dyDescent="0.25">
      <c r="A2937" s="4" t="s">
        <v>7209</v>
      </c>
      <c r="B2937" s="5" t="s">
        <v>6257</v>
      </c>
      <c r="C2937" s="5" t="s">
        <v>6258</v>
      </c>
      <c r="D2937" s="105" t="s">
        <v>7210</v>
      </c>
      <c r="E2937" s="106" t="s">
        <v>7211</v>
      </c>
      <c r="F2937" s="11" t="s">
        <v>7208</v>
      </c>
      <c r="G2937" s="38">
        <v>45174</v>
      </c>
      <c r="H2937" s="5" t="s">
        <v>202</v>
      </c>
      <c r="I2937" s="8"/>
      <c r="J2937" s="8"/>
      <c r="K2937" s="8"/>
      <c r="L2937" s="5" t="s">
        <v>203</v>
      </c>
      <c r="M2937" s="17" t="s">
        <v>25</v>
      </c>
      <c r="N2937" s="107">
        <v>1</v>
      </c>
    </row>
    <row r="2938" spans="1:14" ht="48" customHeight="1" x14ac:dyDescent="0.25">
      <c r="A2938" s="4" t="s">
        <v>7212</v>
      </c>
      <c r="B2938" s="5" t="s">
        <v>6257</v>
      </c>
      <c r="C2938" s="5" t="s">
        <v>6258</v>
      </c>
      <c r="D2938" s="105" t="s">
        <v>7213</v>
      </c>
      <c r="E2938" s="48">
        <v>253402100000</v>
      </c>
      <c r="F2938" s="11" t="s">
        <v>7214</v>
      </c>
      <c r="G2938" s="58">
        <v>40742</v>
      </c>
      <c r="H2938" s="8"/>
      <c r="I2938" s="8"/>
      <c r="J2938" s="8"/>
      <c r="K2938" s="8"/>
      <c r="L2938" s="8" t="s">
        <v>203</v>
      </c>
      <c r="M2938" s="17" t="s">
        <v>25</v>
      </c>
      <c r="N2938" s="107">
        <v>1</v>
      </c>
    </row>
    <row r="2939" spans="1:14" ht="48" customHeight="1" x14ac:dyDescent="0.25">
      <c r="A2939" s="4" t="s">
        <v>7215</v>
      </c>
      <c r="B2939" s="5" t="s">
        <v>6257</v>
      </c>
      <c r="C2939" s="5" t="s">
        <v>6258</v>
      </c>
      <c r="D2939" s="105" t="s">
        <v>7216</v>
      </c>
      <c r="E2939" s="48">
        <v>253402000000</v>
      </c>
      <c r="F2939" s="11" t="s">
        <v>7214</v>
      </c>
      <c r="G2939" s="58">
        <v>38716</v>
      </c>
      <c r="H2939" s="8"/>
      <c r="I2939" s="8"/>
      <c r="J2939" s="8"/>
      <c r="K2939" s="8"/>
      <c r="L2939" s="8" t="s">
        <v>2776</v>
      </c>
      <c r="M2939" s="17" t="s">
        <v>25</v>
      </c>
      <c r="N2939" s="107">
        <v>3</v>
      </c>
    </row>
    <row r="2940" spans="1:14" ht="48" customHeight="1" x14ac:dyDescent="0.25">
      <c r="A2940" s="4" t="s">
        <v>7217</v>
      </c>
      <c r="B2940" s="5" t="s">
        <v>6257</v>
      </c>
      <c r="C2940" s="5" t="s">
        <v>6258</v>
      </c>
      <c r="D2940" s="105" t="s">
        <v>7218</v>
      </c>
      <c r="E2940" s="48">
        <v>270303100000</v>
      </c>
      <c r="F2940" s="11" t="s">
        <v>7219</v>
      </c>
      <c r="G2940" s="58">
        <v>39227</v>
      </c>
      <c r="H2940" s="8"/>
      <c r="I2940" s="8"/>
      <c r="J2940" s="8"/>
      <c r="K2940" s="8"/>
      <c r="L2940" s="8" t="s">
        <v>2776</v>
      </c>
      <c r="M2940" s="17" t="s">
        <v>25</v>
      </c>
      <c r="N2940" s="107">
        <v>8</v>
      </c>
    </row>
    <row r="2941" spans="1:14" ht="48" customHeight="1" x14ac:dyDescent="0.25">
      <c r="A2941" s="4" t="s">
        <v>7220</v>
      </c>
      <c r="B2941" s="5" t="s">
        <v>6257</v>
      </c>
      <c r="C2941" s="5" t="s">
        <v>6258</v>
      </c>
      <c r="D2941" s="105" t="s">
        <v>7221</v>
      </c>
      <c r="E2941" s="48">
        <v>270303570000</v>
      </c>
      <c r="F2941" s="11" t="s">
        <v>7219</v>
      </c>
      <c r="G2941" s="58">
        <v>40829</v>
      </c>
      <c r="H2941" s="8"/>
      <c r="I2941" s="8"/>
      <c r="J2941" s="8"/>
      <c r="K2941" s="8"/>
      <c r="L2941" s="8" t="s">
        <v>2776</v>
      </c>
      <c r="M2941" s="17" t="s">
        <v>25</v>
      </c>
      <c r="N2941" s="18">
        <v>2</v>
      </c>
    </row>
    <row r="2942" spans="1:14" ht="48.75" customHeight="1" x14ac:dyDescent="0.25">
      <c r="A2942" s="4" t="s">
        <v>7222</v>
      </c>
      <c r="B2942" s="5" t="s">
        <v>6257</v>
      </c>
      <c r="C2942" s="5" t="s">
        <v>6258</v>
      </c>
      <c r="D2942" s="105" t="s">
        <v>7223</v>
      </c>
      <c r="E2942" s="48">
        <v>270290070000</v>
      </c>
      <c r="F2942" s="11" t="s">
        <v>7224</v>
      </c>
      <c r="G2942" s="58">
        <v>42927</v>
      </c>
      <c r="H2942" s="8"/>
      <c r="I2942" s="8"/>
      <c r="J2942" s="8"/>
      <c r="K2942" s="8"/>
      <c r="L2942" s="8" t="s">
        <v>203</v>
      </c>
      <c r="M2942" s="17" t="s">
        <v>25</v>
      </c>
      <c r="N2942" s="18">
        <v>1</v>
      </c>
    </row>
    <row r="2943" spans="1:14" ht="48" customHeight="1" x14ac:dyDescent="0.25">
      <c r="A2943" s="4" t="s">
        <v>7225</v>
      </c>
      <c r="B2943" s="5" t="s">
        <v>6257</v>
      </c>
      <c r="C2943" s="5" t="s">
        <v>6258</v>
      </c>
      <c r="D2943" s="105" t="s">
        <v>7226</v>
      </c>
      <c r="E2943" s="48">
        <v>270200480000</v>
      </c>
      <c r="F2943" s="11" t="s">
        <v>7219</v>
      </c>
      <c r="G2943" s="58">
        <v>38987</v>
      </c>
      <c r="H2943" s="8"/>
      <c r="I2943" s="8"/>
      <c r="J2943" s="8"/>
      <c r="K2943" s="8"/>
      <c r="L2943" s="8" t="s">
        <v>2776</v>
      </c>
      <c r="M2943" s="17" t="s">
        <v>25</v>
      </c>
      <c r="N2943" s="18">
        <v>3</v>
      </c>
    </row>
    <row r="2944" spans="1:14" ht="48" customHeight="1" x14ac:dyDescent="0.25">
      <c r="A2944" s="4" t="s">
        <v>7227</v>
      </c>
      <c r="B2944" s="5" t="s">
        <v>6257</v>
      </c>
      <c r="C2944" s="5" t="s">
        <v>6258</v>
      </c>
      <c r="D2944" s="105" t="s">
        <v>7228</v>
      </c>
      <c r="E2944" s="48">
        <v>270410400000</v>
      </c>
      <c r="F2944" s="11" t="s">
        <v>7229</v>
      </c>
      <c r="G2944" s="58">
        <v>38961</v>
      </c>
      <c r="H2944" s="8"/>
      <c r="I2944" s="8"/>
      <c r="J2944" s="8"/>
      <c r="K2944" s="8"/>
      <c r="L2944" s="8" t="s">
        <v>2776</v>
      </c>
      <c r="M2944" s="17" t="s">
        <v>25</v>
      </c>
      <c r="N2944" s="18">
        <v>4</v>
      </c>
    </row>
    <row r="2945" spans="1:14" ht="48" customHeight="1" x14ac:dyDescent="0.25">
      <c r="A2945" s="4" t="s">
        <v>7230</v>
      </c>
      <c r="B2945" s="5" t="s">
        <v>6257</v>
      </c>
      <c r="C2945" s="5" t="s">
        <v>6258</v>
      </c>
      <c r="D2945" s="105" t="s">
        <v>7231</v>
      </c>
      <c r="E2945" s="48">
        <v>390403000000</v>
      </c>
      <c r="F2945" s="11" t="s">
        <v>7232</v>
      </c>
      <c r="G2945" s="58">
        <v>39290</v>
      </c>
      <c r="H2945" s="8"/>
      <c r="I2945" s="8"/>
      <c r="J2945" s="8"/>
      <c r="K2945" s="8"/>
      <c r="L2945" s="8" t="s">
        <v>2776</v>
      </c>
      <c r="M2945" s="17" t="s">
        <v>25</v>
      </c>
      <c r="N2945" s="18">
        <v>1</v>
      </c>
    </row>
    <row r="2946" spans="1:14" ht="48" customHeight="1" x14ac:dyDescent="0.25">
      <c r="A2946" s="4" t="s">
        <v>7233</v>
      </c>
      <c r="B2946" s="5" t="s">
        <v>6257</v>
      </c>
      <c r="C2946" s="5" t="s">
        <v>6258</v>
      </c>
      <c r="D2946" s="105" t="s">
        <v>4643</v>
      </c>
      <c r="E2946" s="48">
        <v>770003300000</v>
      </c>
      <c r="F2946" s="11" t="s">
        <v>7234</v>
      </c>
      <c r="G2946" s="58">
        <v>43188</v>
      </c>
      <c r="H2946" s="8"/>
      <c r="I2946" s="8"/>
      <c r="J2946" s="8"/>
      <c r="K2946" s="8"/>
      <c r="L2946" s="8" t="s">
        <v>203</v>
      </c>
      <c r="M2946" s="17" t="s">
        <v>25</v>
      </c>
      <c r="N2946" s="18">
        <v>176</v>
      </c>
    </row>
    <row r="2947" spans="1:14" ht="48" customHeight="1" x14ac:dyDescent="0.25">
      <c r="A2947" s="4" t="s">
        <v>7235</v>
      </c>
      <c r="B2947" s="5" t="s">
        <v>6257</v>
      </c>
      <c r="C2947" s="5" t="s">
        <v>6258</v>
      </c>
      <c r="D2947" s="105" t="s">
        <v>7236</v>
      </c>
      <c r="E2947" s="48">
        <v>770106300000</v>
      </c>
      <c r="F2947" s="11" t="s">
        <v>7237</v>
      </c>
      <c r="G2947" s="58">
        <v>42531</v>
      </c>
      <c r="H2947" s="8"/>
      <c r="I2947" s="8"/>
      <c r="J2947" s="8"/>
      <c r="K2947" s="8"/>
      <c r="L2947" s="8" t="s">
        <v>3097</v>
      </c>
      <c r="M2947" s="17" t="s">
        <v>25</v>
      </c>
      <c r="N2947" s="18">
        <v>4</v>
      </c>
    </row>
    <row r="2948" spans="1:14" ht="48" customHeight="1" x14ac:dyDescent="0.25">
      <c r="A2948" s="4" t="s">
        <v>7238</v>
      </c>
      <c r="B2948" s="5" t="s">
        <v>6257</v>
      </c>
      <c r="C2948" s="5" t="s">
        <v>6258</v>
      </c>
      <c r="D2948" s="105" t="s">
        <v>7239</v>
      </c>
      <c r="E2948" s="48">
        <v>770106400000</v>
      </c>
      <c r="F2948" s="11" t="s">
        <v>7237</v>
      </c>
      <c r="G2948" s="58">
        <v>42531</v>
      </c>
      <c r="H2948" s="8"/>
      <c r="I2948" s="8"/>
      <c r="J2948" s="8"/>
      <c r="K2948" s="8"/>
      <c r="L2948" s="8" t="s">
        <v>3097</v>
      </c>
      <c r="M2948" s="17" t="s">
        <v>25</v>
      </c>
      <c r="N2948" s="18">
        <v>4</v>
      </c>
    </row>
    <row r="2949" spans="1:14" ht="48" customHeight="1" x14ac:dyDescent="0.25">
      <c r="A2949" s="4" t="s">
        <v>7240</v>
      </c>
      <c r="B2949" s="5" t="s">
        <v>6257</v>
      </c>
      <c r="C2949" s="5" t="s">
        <v>6258</v>
      </c>
      <c r="D2949" s="105" t="s">
        <v>7241</v>
      </c>
      <c r="E2949" s="48">
        <v>770106500000</v>
      </c>
      <c r="F2949" s="11" t="s">
        <v>7237</v>
      </c>
      <c r="G2949" s="58">
        <v>42531</v>
      </c>
      <c r="H2949" s="8"/>
      <c r="I2949" s="8"/>
      <c r="J2949" s="8"/>
      <c r="K2949" s="8"/>
      <c r="L2949" s="8" t="s">
        <v>3097</v>
      </c>
      <c r="M2949" s="17" t="s">
        <v>25</v>
      </c>
      <c r="N2949" s="18">
        <v>4</v>
      </c>
    </row>
    <row r="2950" spans="1:14" ht="48" customHeight="1" x14ac:dyDescent="0.25">
      <c r="A2950" s="4" t="s">
        <v>7242</v>
      </c>
      <c r="B2950" s="5" t="s">
        <v>6257</v>
      </c>
      <c r="C2950" s="5" t="s">
        <v>6258</v>
      </c>
      <c r="D2950" s="105" t="s">
        <v>7243</v>
      </c>
      <c r="E2950" s="48">
        <v>770106600000</v>
      </c>
      <c r="F2950" s="11" t="s">
        <v>7237</v>
      </c>
      <c r="G2950" s="58">
        <v>42531</v>
      </c>
      <c r="H2950" s="8"/>
      <c r="I2950" s="8"/>
      <c r="J2950" s="8"/>
      <c r="K2950" s="8"/>
      <c r="L2950" s="8" t="s">
        <v>3097</v>
      </c>
      <c r="M2950" s="17" t="s">
        <v>25</v>
      </c>
      <c r="N2950" s="18">
        <v>4</v>
      </c>
    </row>
    <row r="2951" spans="1:14" ht="48" customHeight="1" x14ac:dyDescent="0.25">
      <c r="A2951" s="4" t="s">
        <v>7244</v>
      </c>
      <c r="B2951" s="5" t="s">
        <v>6257</v>
      </c>
      <c r="C2951" s="5" t="s">
        <v>6258</v>
      </c>
      <c r="D2951" s="105" t="s">
        <v>7245</v>
      </c>
      <c r="E2951" s="48">
        <v>270417270000</v>
      </c>
      <c r="F2951" s="11" t="s">
        <v>7229</v>
      </c>
      <c r="G2951" s="58">
        <v>38961</v>
      </c>
      <c r="H2951" s="8"/>
      <c r="I2951" s="8"/>
      <c r="J2951" s="8"/>
      <c r="K2951" s="8"/>
      <c r="L2951" s="8" t="s">
        <v>3097</v>
      </c>
      <c r="M2951" s="17" t="s">
        <v>25</v>
      </c>
      <c r="N2951" s="18">
        <v>1</v>
      </c>
    </row>
    <row r="2952" spans="1:14" ht="48" customHeight="1" x14ac:dyDescent="0.25">
      <c r="A2952" s="4" t="s">
        <v>7246</v>
      </c>
      <c r="B2952" s="5" t="s">
        <v>6257</v>
      </c>
      <c r="C2952" s="5" t="s">
        <v>6258</v>
      </c>
      <c r="D2952" s="105" t="s">
        <v>7247</v>
      </c>
      <c r="E2952" s="48">
        <v>270417410000</v>
      </c>
      <c r="F2952" s="11" t="s">
        <v>7229</v>
      </c>
      <c r="G2952" s="58">
        <v>38961</v>
      </c>
      <c r="H2952" s="8"/>
      <c r="I2952" s="8"/>
      <c r="J2952" s="8"/>
      <c r="K2952" s="8"/>
      <c r="L2952" s="8" t="s">
        <v>3097</v>
      </c>
      <c r="M2952" s="17" t="s">
        <v>25</v>
      </c>
      <c r="N2952" s="18">
        <v>10</v>
      </c>
    </row>
    <row r="2953" spans="1:14" ht="48" customHeight="1" x14ac:dyDescent="0.25">
      <c r="A2953" s="4" t="s">
        <v>7248</v>
      </c>
      <c r="B2953" s="5" t="s">
        <v>6257</v>
      </c>
      <c r="C2953" s="5" t="s">
        <v>6258</v>
      </c>
      <c r="D2953" s="105" t="s">
        <v>7249</v>
      </c>
      <c r="E2953" s="48">
        <v>760000730000</v>
      </c>
      <c r="F2953" s="11" t="s">
        <v>7250</v>
      </c>
      <c r="G2953" s="58">
        <v>43081</v>
      </c>
      <c r="H2953" s="8"/>
      <c r="I2953" s="8"/>
      <c r="J2953" s="8"/>
      <c r="K2953" s="8"/>
      <c r="L2953" s="8" t="s">
        <v>3097</v>
      </c>
      <c r="M2953" s="17" t="s">
        <v>25</v>
      </c>
      <c r="N2953" s="18">
        <v>4</v>
      </c>
    </row>
    <row r="2954" spans="1:14" ht="48" customHeight="1" x14ac:dyDescent="0.25">
      <c r="A2954" s="4" t="s">
        <v>7251</v>
      </c>
      <c r="B2954" s="5" t="s">
        <v>6257</v>
      </c>
      <c r="C2954" s="5" t="s">
        <v>6258</v>
      </c>
      <c r="D2954" s="105" t="s">
        <v>7252</v>
      </c>
      <c r="E2954" s="48">
        <v>240011140000</v>
      </c>
      <c r="F2954" s="11" t="s">
        <v>7214</v>
      </c>
      <c r="G2954" s="58">
        <v>43748</v>
      </c>
      <c r="H2954" s="8"/>
      <c r="I2954" s="8"/>
      <c r="J2954" s="8"/>
      <c r="K2954" s="8"/>
      <c r="L2954" s="8" t="s">
        <v>3097</v>
      </c>
      <c r="M2954" s="17" t="s">
        <v>25</v>
      </c>
      <c r="N2954" s="18">
        <v>1</v>
      </c>
    </row>
    <row r="2955" spans="1:14" ht="48" customHeight="1" x14ac:dyDescent="0.25">
      <c r="A2955" s="4" t="s">
        <v>7253</v>
      </c>
      <c r="B2955" s="5" t="s">
        <v>6257</v>
      </c>
      <c r="C2955" s="5" t="s">
        <v>6258</v>
      </c>
      <c r="D2955" s="105" t="s">
        <v>7254</v>
      </c>
      <c r="E2955" s="48">
        <v>349815000000</v>
      </c>
      <c r="F2955" s="11" t="s">
        <v>7214</v>
      </c>
      <c r="G2955" s="58">
        <v>41463</v>
      </c>
      <c r="H2955" s="8"/>
      <c r="I2955" s="8"/>
      <c r="J2955" s="8"/>
      <c r="K2955" s="8"/>
      <c r="L2955" s="8" t="s">
        <v>3097</v>
      </c>
      <c r="M2955" s="17" t="s">
        <v>25</v>
      </c>
      <c r="N2955" s="18">
        <v>3</v>
      </c>
    </row>
    <row r="2956" spans="1:14" ht="48" customHeight="1" x14ac:dyDescent="0.25">
      <c r="A2956" s="4" t="s">
        <v>7255</v>
      </c>
      <c r="B2956" s="5" t="s">
        <v>6257</v>
      </c>
      <c r="C2956" s="5" t="s">
        <v>6258</v>
      </c>
      <c r="D2956" s="105" t="s">
        <v>7256</v>
      </c>
      <c r="E2956" s="48">
        <v>630006060000</v>
      </c>
      <c r="F2956" s="11" t="s">
        <v>7257</v>
      </c>
      <c r="G2956" s="58">
        <v>40011</v>
      </c>
      <c r="H2956" s="8"/>
      <c r="I2956" s="8"/>
      <c r="J2956" s="8"/>
      <c r="K2956" s="8"/>
      <c r="L2956" s="8" t="s">
        <v>3097</v>
      </c>
      <c r="M2956" s="17" t="s">
        <v>25</v>
      </c>
      <c r="N2956" s="18">
        <v>1</v>
      </c>
    </row>
    <row r="2957" spans="1:14" ht="48" customHeight="1" x14ac:dyDescent="0.25">
      <c r="A2957" s="4" t="s">
        <v>7258</v>
      </c>
      <c r="B2957" s="5" t="s">
        <v>6257</v>
      </c>
      <c r="C2957" s="5" t="s">
        <v>6258</v>
      </c>
      <c r="D2957" s="105" t="s">
        <v>7259</v>
      </c>
      <c r="E2957" s="48">
        <v>250835180000</v>
      </c>
      <c r="F2957" s="11" t="s">
        <v>7257</v>
      </c>
      <c r="G2957" s="58">
        <v>40347</v>
      </c>
      <c r="H2957" s="8"/>
      <c r="I2957" s="8"/>
      <c r="J2957" s="8"/>
      <c r="K2957" s="8"/>
      <c r="L2957" s="8" t="s">
        <v>3097</v>
      </c>
      <c r="M2957" s="17" t="s">
        <v>25</v>
      </c>
      <c r="N2957" s="18">
        <v>3</v>
      </c>
    </row>
    <row r="2958" spans="1:14" ht="48" customHeight="1" x14ac:dyDescent="0.25">
      <c r="A2958" s="4" t="s">
        <v>7260</v>
      </c>
      <c r="B2958" s="5" t="s">
        <v>6257</v>
      </c>
      <c r="C2958" s="5" t="s">
        <v>6258</v>
      </c>
      <c r="D2958" s="105" t="s">
        <v>7261</v>
      </c>
      <c r="E2958" s="48">
        <v>270606390000</v>
      </c>
      <c r="F2958" s="11" t="s">
        <v>7237</v>
      </c>
      <c r="G2958" s="58">
        <v>43418</v>
      </c>
      <c r="H2958" s="8"/>
      <c r="I2958" s="8"/>
      <c r="J2958" s="8"/>
      <c r="K2958" s="8"/>
      <c r="L2958" s="8" t="s">
        <v>3097</v>
      </c>
      <c r="M2958" s="17" t="s">
        <v>25</v>
      </c>
      <c r="N2958" s="18">
        <v>6</v>
      </c>
    </row>
    <row r="2959" spans="1:14" ht="48" customHeight="1" x14ac:dyDescent="0.25">
      <c r="A2959" s="4" t="s">
        <v>7262</v>
      </c>
      <c r="B2959" s="5" t="s">
        <v>6257</v>
      </c>
      <c r="C2959" s="5" t="s">
        <v>6258</v>
      </c>
      <c r="D2959" s="105" t="s">
        <v>7263</v>
      </c>
      <c r="E2959" s="48">
        <v>270703500000</v>
      </c>
      <c r="F2959" s="11" t="s">
        <v>7237</v>
      </c>
      <c r="G2959" s="8">
        <v>2002</v>
      </c>
      <c r="H2959" s="8"/>
      <c r="I2959" s="8"/>
      <c r="J2959" s="8"/>
      <c r="K2959" s="8"/>
      <c r="L2959" s="8" t="s">
        <v>2776</v>
      </c>
      <c r="M2959" s="17" t="s">
        <v>25</v>
      </c>
      <c r="N2959" s="18">
        <v>9</v>
      </c>
    </row>
    <row r="2960" spans="1:14" ht="48" customHeight="1" x14ac:dyDescent="0.25">
      <c r="A2960" s="4" t="s">
        <v>7264</v>
      </c>
      <c r="B2960" s="5" t="s">
        <v>6257</v>
      </c>
      <c r="C2960" s="5" t="s">
        <v>6258</v>
      </c>
      <c r="D2960" s="105" t="s">
        <v>7265</v>
      </c>
      <c r="E2960" s="48">
        <v>270714690000</v>
      </c>
      <c r="F2960" s="11" t="s">
        <v>7237</v>
      </c>
      <c r="G2960" s="58">
        <v>38961</v>
      </c>
      <c r="H2960" s="8"/>
      <c r="I2960" s="8"/>
      <c r="J2960" s="8"/>
      <c r="K2960" s="8"/>
      <c r="L2960" s="8" t="s">
        <v>2776</v>
      </c>
      <c r="M2960" s="17" t="s">
        <v>25</v>
      </c>
      <c r="N2960" s="18">
        <v>1</v>
      </c>
    </row>
    <row r="2961" spans="1:14" ht="48" customHeight="1" x14ac:dyDescent="0.25">
      <c r="A2961" s="4" t="s">
        <v>7266</v>
      </c>
      <c r="B2961" s="5" t="s">
        <v>6257</v>
      </c>
      <c r="C2961" s="5" t="s">
        <v>6258</v>
      </c>
      <c r="D2961" s="105" t="s">
        <v>7267</v>
      </c>
      <c r="E2961" s="5" t="s">
        <v>7268</v>
      </c>
      <c r="F2961" s="11" t="s">
        <v>7269</v>
      </c>
      <c r="G2961" s="58">
        <v>43942</v>
      </c>
      <c r="H2961" s="8"/>
      <c r="I2961" s="8"/>
      <c r="J2961" s="8"/>
      <c r="K2961" s="8"/>
      <c r="L2961" s="8"/>
      <c r="M2961" s="17" t="s">
        <v>25</v>
      </c>
      <c r="N2961" s="18">
        <v>1</v>
      </c>
    </row>
    <row r="2962" spans="1:14" ht="60" customHeight="1" x14ac:dyDescent="0.25">
      <c r="A2962" s="4" t="s">
        <v>7270</v>
      </c>
      <c r="B2962" s="5" t="s">
        <v>6257</v>
      </c>
      <c r="C2962" s="5" t="s">
        <v>6258</v>
      </c>
      <c r="D2962" s="105" t="s">
        <v>7271</v>
      </c>
      <c r="E2962" s="48">
        <v>270303520000</v>
      </c>
      <c r="F2962" s="11" t="s">
        <v>7219</v>
      </c>
      <c r="G2962" s="58">
        <v>40829</v>
      </c>
      <c r="H2962" s="8"/>
      <c r="I2962" s="8"/>
      <c r="J2962" s="8"/>
      <c r="K2962" s="8"/>
      <c r="L2962" s="8" t="s">
        <v>203</v>
      </c>
      <c r="M2962" s="17" t="s">
        <v>25</v>
      </c>
      <c r="N2962" s="18">
        <v>2</v>
      </c>
    </row>
    <row r="2963" spans="1:14" ht="48" customHeight="1" x14ac:dyDescent="0.25">
      <c r="A2963" s="4" t="s">
        <v>7272</v>
      </c>
      <c r="B2963" s="5" t="s">
        <v>6257</v>
      </c>
      <c r="C2963" s="5" t="s">
        <v>6258</v>
      </c>
      <c r="D2963" s="105" t="s">
        <v>7273</v>
      </c>
      <c r="E2963" s="48">
        <v>270705800000</v>
      </c>
      <c r="F2963" s="11" t="s">
        <v>7237</v>
      </c>
      <c r="G2963" s="58">
        <v>38961</v>
      </c>
      <c r="H2963" s="8"/>
      <c r="I2963" s="8"/>
      <c r="J2963" s="8"/>
      <c r="K2963" s="8"/>
      <c r="L2963" s="8" t="s">
        <v>2776</v>
      </c>
      <c r="M2963" s="17" t="s">
        <v>25</v>
      </c>
      <c r="N2963" s="18">
        <v>15</v>
      </c>
    </row>
    <row r="2964" spans="1:14" ht="48" customHeight="1" x14ac:dyDescent="0.25">
      <c r="A2964" s="4" t="s">
        <v>7274</v>
      </c>
      <c r="B2964" s="5" t="s">
        <v>6257</v>
      </c>
      <c r="C2964" s="5" t="s">
        <v>6258</v>
      </c>
      <c r="D2964" s="105" t="s">
        <v>7275</v>
      </c>
      <c r="E2964" s="5" t="s">
        <v>7276</v>
      </c>
      <c r="F2964" s="11" t="s">
        <v>7232</v>
      </c>
      <c r="G2964" s="58">
        <v>45140</v>
      </c>
      <c r="H2964" s="8" t="s">
        <v>202</v>
      </c>
      <c r="I2964" s="8"/>
      <c r="J2964" s="8"/>
      <c r="K2964" s="8"/>
      <c r="L2964" s="5" t="s">
        <v>203</v>
      </c>
      <c r="M2964" s="17" t="s">
        <v>25</v>
      </c>
      <c r="N2964" s="18">
        <v>3</v>
      </c>
    </row>
    <row r="2965" spans="1:14" ht="48" customHeight="1" x14ac:dyDescent="0.25">
      <c r="A2965" s="4" t="s">
        <v>7277</v>
      </c>
      <c r="B2965" s="5" t="s">
        <v>6257</v>
      </c>
      <c r="C2965" s="5" t="s">
        <v>6258</v>
      </c>
      <c r="D2965" s="105" t="s">
        <v>7278</v>
      </c>
      <c r="E2965" s="48">
        <v>270605930000</v>
      </c>
      <c r="F2965" s="11" t="s">
        <v>7237</v>
      </c>
      <c r="G2965" s="58">
        <v>38713</v>
      </c>
      <c r="H2965" s="8"/>
      <c r="I2965" s="8"/>
      <c r="J2965" s="8"/>
      <c r="K2965" s="8"/>
      <c r="L2965" s="8" t="s">
        <v>2776</v>
      </c>
      <c r="M2965" s="17" t="s">
        <v>25</v>
      </c>
      <c r="N2965" s="18">
        <v>6</v>
      </c>
    </row>
    <row r="2966" spans="1:14" ht="48" customHeight="1" x14ac:dyDescent="0.25">
      <c r="A2966" s="4" t="s">
        <v>7279</v>
      </c>
      <c r="B2966" s="5" t="s">
        <v>6257</v>
      </c>
      <c r="C2966" s="5" t="s">
        <v>6258</v>
      </c>
      <c r="D2966" s="105" t="s">
        <v>7280</v>
      </c>
      <c r="E2966" s="48">
        <v>251409700000</v>
      </c>
      <c r="F2966" s="11" t="s">
        <v>7281</v>
      </c>
      <c r="G2966" s="58">
        <v>39378</v>
      </c>
      <c r="H2966" s="5" t="s">
        <v>6796</v>
      </c>
      <c r="I2966" s="8"/>
      <c r="J2966" s="8"/>
      <c r="K2966" s="8"/>
      <c r="L2966" s="8" t="s">
        <v>2776</v>
      </c>
      <c r="M2966" s="17" t="s">
        <v>25</v>
      </c>
      <c r="N2966" s="18">
        <v>7</v>
      </c>
    </row>
    <row r="2967" spans="1:14" ht="150" customHeight="1" x14ac:dyDescent="0.25">
      <c r="A2967" s="4" t="s">
        <v>7282</v>
      </c>
      <c r="B2967" s="5" t="s">
        <v>6257</v>
      </c>
      <c r="C2967" s="5" t="s">
        <v>6258</v>
      </c>
      <c r="D2967" s="105" t="s">
        <v>7283</v>
      </c>
      <c r="E2967" s="48">
        <v>251404100000</v>
      </c>
      <c r="F2967" s="11" t="s">
        <v>7281</v>
      </c>
      <c r="G2967" s="58">
        <v>38716</v>
      </c>
      <c r="H2967" s="17" t="s">
        <v>6796</v>
      </c>
      <c r="I2967" s="8"/>
      <c r="J2967" s="8"/>
      <c r="K2967" s="8"/>
      <c r="L2967" s="8" t="s">
        <v>2776</v>
      </c>
      <c r="M2967" s="17" t="s">
        <v>25</v>
      </c>
      <c r="N2967" s="18">
        <v>5</v>
      </c>
    </row>
    <row r="2968" spans="1:14" ht="48" customHeight="1" x14ac:dyDescent="0.25">
      <c r="A2968" s="4" t="s">
        <v>7284</v>
      </c>
      <c r="B2968" s="5" t="s">
        <v>6257</v>
      </c>
      <c r="C2968" s="5" t="s">
        <v>6258</v>
      </c>
      <c r="D2968" s="105" t="s">
        <v>7285</v>
      </c>
      <c r="E2968" s="48">
        <v>251409530000</v>
      </c>
      <c r="F2968" s="11" t="s">
        <v>7281</v>
      </c>
      <c r="G2968" s="58">
        <v>39954</v>
      </c>
      <c r="H2968" s="5" t="s">
        <v>6796</v>
      </c>
      <c r="I2968" s="8"/>
      <c r="J2968" s="8"/>
      <c r="K2968" s="8"/>
      <c r="L2968" s="8" t="s">
        <v>2776</v>
      </c>
      <c r="M2968" s="17" t="s">
        <v>25</v>
      </c>
      <c r="N2968" s="18">
        <v>1</v>
      </c>
    </row>
    <row r="2969" spans="1:14" ht="48" customHeight="1" x14ac:dyDescent="0.25">
      <c r="A2969" s="4" t="s">
        <v>7286</v>
      </c>
      <c r="B2969" s="5" t="s">
        <v>6257</v>
      </c>
      <c r="C2969" s="5" t="s">
        <v>6258</v>
      </c>
      <c r="D2969" s="105" t="s">
        <v>7287</v>
      </c>
      <c r="E2969" s="48">
        <v>251409500000</v>
      </c>
      <c r="F2969" s="11" t="s">
        <v>7281</v>
      </c>
      <c r="G2969" s="58">
        <v>38716</v>
      </c>
      <c r="H2969" s="5" t="s">
        <v>6796</v>
      </c>
      <c r="I2969" s="8"/>
      <c r="J2969" s="8"/>
      <c r="K2969" s="8"/>
      <c r="L2969" s="8" t="s">
        <v>2776</v>
      </c>
      <c r="M2969" s="17" t="s">
        <v>25</v>
      </c>
      <c r="N2969" s="18">
        <v>32</v>
      </c>
    </row>
    <row r="2970" spans="1:14" ht="48" customHeight="1" x14ac:dyDescent="0.25">
      <c r="A2970" s="4" t="s">
        <v>7288</v>
      </c>
      <c r="B2970" s="5" t="s">
        <v>6257</v>
      </c>
      <c r="C2970" s="5" t="s">
        <v>6258</v>
      </c>
      <c r="D2970" s="105" t="s">
        <v>7289</v>
      </c>
      <c r="E2970" s="48">
        <v>270603500000</v>
      </c>
      <c r="F2970" s="11" t="s">
        <v>7237</v>
      </c>
      <c r="G2970" s="58">
        <v>40072</v>
      </c>
      <c r="H2970" s="8"/>
      <c r="I2970" s="8"/>
      <c r="J2970" s="8"/>
      <c r="K2970" s="8"/>
      <c r="L2970" s="8" t="s">
        <v>2776</v>
      </c>
      <c r="M2970" s="17" t="s">
        <v>25</v>
      </c>
      <c r="N2970" s="18">
        <v>6</v>
      </c>
    </row>
    <row r="2971" spans="1:14" ht="48" customHeight="1" x14ac:dyDescent="0.25">
      <c r="A2971" s="4" t="s">
        <v>7290</v>
      </c>
      <c r="B2971" s="5" t="s">
        <v>6257</v>
      </c>
      <c r="C2971" s="5" t="s">
        <v>6258</v>
      </c>
      <c r="D2971" s="105" t="s">
        <v>7291</v>
      </c>
      <c r="E2971" s="5" t="s">
        <v>7292</v>
      </c>
      <c r="F2971" s="11" t="s">
        <v>7237</v>
      </c>
      <c r="G2971" s="8">
        <v>2022</v>
      </c>
      <c r="H2971" s="8"/>
      <c r="I2971" s="8"/>
      <c r="J2971" s="8"/>
      <c r="K2971" s="8"/>
      <c r="L2971" s="8" t="s">
        <v>3097</v>
      </c>
      <c r="M2971" s="17" t="s">
        <v>25</v>
      </c>
      <c r="N2971" s="18">
        <v>28</v>
      </c>
    </row>
    <row r="2972" spans="1:14" ht="48" customHeight="1" x14ac:dyDescent="0.25">
      <c r="A2972" s="4" t="s">
        <v>7293</v>
      </c>
      <c r="B2972" s="5" t="s">
        <v>6257</v>
      </c>
      <c r="C2972" s="5" t="s">
        <v>6258</v>
      </c>
      <c r="D2972" s="105" t="s">
        <v>7294</v>
      </c>
      <c r="E2972" s="48">
        <v>270601300000</v>
      </c>
      <c r="F2972" s="11" t="s">
        <v>7237</v>
      </c>
      <c r="G2972" s="58">
        <v>41823</v>
      </c>
      <c r="H2972" s="8"/>
      <c r="I2972" s="8"/>
      <c r="J2972" s="8"/>
      <c r="K2972" s="8"/>
      <c r="L2972" s="8" t="s">
        <v>3097</v>
      </c>
      <c r="M2972" s="8"/>
      <c r="N2972" s="18">
        <v>26</v>
      </c>
    </row>
    <row r="2973" spans="1:14" ht="48" customHeight="1" x14ac:dyDescent="0.25">
      <c r="A2973" s="4" t="s">
        <v>7295</v>
      </c>
      <c r="B2973" s="5" t="s">
        <v>6257</v>
      </c>
      <c r="C2973" s="5" t="s">
        <v>6258</v>
      </c>
      <c r="D2973" s="105" t="s">
        <v>7296</v>
      </c>
      <c r="E2973" s="48">
        <v>390402740000</v>
      </c>
      <c r="F2973" s="11" t="s">
        <v>7297</v>
      </c>
      <c r="G2973" s="58">
        <v>38929</v>
      </c>
      <c r="H2973" s="8"/>
      <c r="I2973" s="8"/>
      <c r="J2973" s="8"/>
      <c r="K2973" s="8"/>
      <c r="L2973" s="8" t="s">
        <v>3097</v>
      </c>
      <c r="M2973" s="8"/>
      <c r="N2973" s="18">
        <v>1</v>
      </c>
    </row>
    <row r="2974" spans="1:14" ht="48" customHeight="1" x14ac:dyDescent="0.25">
      <c r="A2974" s="4" t="s">
        <v>7298</v>
      </c>
      <c r="B2974" s="5" t="s">
        <v>6257</v>
      </c>
      <c r="C2974" s="5" t="s">
        <v>6258</v>
      </c>
      <c r="D2974" s="105" t="s">
        <v>7299</v>
      </c>
      <c r="E2974" s="48">
        <v>251416510000</v>
      </c>
      <c r="F2974" s="11" t="s">
        <v>7281</v>
      </c>
      <c r="G2974" s="58">
        <v>39304</v>
      </c>
      <c r="H2974" s="8"/>
      <c r="I2974" s="8"/>
      <c r="J2974" s="8"/>
      <c r="K2974" s="8"/>
      <c r="L2974" s="8" t="s">
        <v>2776</v>
      </c>
      <c r="M2974" s="8"/>
      <c r="N2974" s="18">
        <v>15</v>
      </c>
    </row>
    <row r="2975" spans="1:14" ht="48" customHeight="1" x14ac:dyDescent="0.25">
      <c r="A2975" s="4" t="s">
        <v>7300</v>
      </c>
      <c r="B2975" s="5" t="s">
        <v>6257</v>
      </c>
      <c r="C2975" s="5" t="s">
        <v>6258</v>
      </c>
      <c r="D2975" s="105" t="s">
        <v>7301</v>
      </c>
      <c r="E2975" s="48">
        <v>251416500000</v>
      </c>
      <c r="F2975" s="11" t="s">
        <v>7281</v>
      </c>
      <c r="G2975" s="58">
        <v>39304</v>
      </c>
      <c r="H2975" s="8"/>
      <c r="I2975" s="8"/>
      <c r="J2975" s="8"/>
      <c r="K2975" s="8"/>
      <c r="L2975" s="8" t="s">
        <v>2776</v>
      </c>
      <c r="M2975" s="8"/>
      <c r="N2975" s="18">
        <v>9</v>
      </c>
    </row>
    <row r="2976" spans="1:14" ht="48" customHeight="1" x14ac:dyDescent="0.25">
      <c r="A2976" s="4" t="s">
        <v>7302</v>
      </c>
      <c r="B2976" s="5" t="s">
        <v>6257</v>
      </c>
      <c r="C2976" s="5" t="s">
        <v>6258</v>
      </c>
      <c r="D2976" s="105" t="s">
        <v>7303</v>
      </c>
      <c r="E2976" s="48">
        <v>270700180000</v>
      </c>
      <c r="F2976" s="11" t="s">
        <v>7237</v>
      </c>
      <c r="G2976" s="58">
        <v>38961</v>
      </c>
      <c r="H2976" s="8"/>
      <c r="I2976" s="8"/>
      <c r="J2976" s="8"/>
      <c r="K2976" s="8"/>
      <c r="L2976" s="8" t="s">
        <v>2776</v>
      </c>
      <c r="M2976" s="8"/>
      <c r="N2976" s="18">
        <v>1</v>
      </c>
    </row>
    <row r="2977" spans="1:14" ht="48" customHeight="1" x14ac:dyDescent="0.25">
      <c r="A2977" s="4" t="s">
        <v>7304</v>
      </c>
      <c r="B2977" s="5" t="s">
        <v>6257</v>
      </c>
      <c r="C2977" s="5" t="s">
        <v>6258</v>
      </c>
      <c r="D2977" s="5" t="s">
        <v>7305</v>
      </c>
      <c r="E2977" s="48">
        <v>510302000000</v>
      </c>
      <c r="F2977" s="5" t="s">
        <v>7306</v>
      </c>
      <c r="G2977" s="5" t="s">
        <v>7307</v>
      </c>
      <c r="H2977" s="8"/>
      <c r="I2977" s="8"/>
      <c r="J2977" s="8"/>
      <c r="K2977" s="8"/>
      <c r="L2977" s="8" t="s">
        <v>2776</v>
      </c>
      <c r="M2977" s="17" t="s">
        <v>25</v>
      </c>
      <c r="N2977" s="18">
        <v>1</v>
      </c>
    </row>
    <row r="2978" spans="1:14" ht="48" customHeight="1" x14ac:dyDescent="0.25">
      <c r="A2978" s="4" t="s">
        <v>7308</v>
      </c>
      <c r="B2978" s="5" t="s">
        <v>6257</v>
      </c>
      <c r="C2978" s="5" t="s">
        <v>6258</v>
      </c>
      <c r="D2978" s="5" t="s">
        <v>7309</v>
      </c>
      <c r="E2978" s="48">
        <v>510601090000</v>
      </c>
      <c r="F2978" s="5" t="s">
        <v>7306</v>
      </c>
      <c r="G2978" s="58">
        <v>38961</v>
      </c>
      <c r="H2978" s="8"/>
      <c r="I2978" s="8"/>
      <c r="J2978" s="8"/>
      <c r="K2978" s="8"/>
      <c r="L2978" s="8" t="s">
        <v>2776</v>
      </c>
      <c r="M2978" s="17" t="s">
        <v>25</v>
      </c>
      <c r="N2978" s="18">
        <v>2</v>
      </c>
    </row>
    <row r="2979" spans="1:14" ht="48" customHeight="1" x14ac:dyDescent="0.25">
      <c r="A2979" s="4" t="s">
        <v>7310</v>
      </c>
      <c r="B2979" s="5" t="s">
        <v>6257</v>
      </c>
      <c r="C2979" s="5" t="s">
        <v>6258</v>
      </c>
      <c r="D2979" s="5" t="s">
        <v>7311</v>
      </c>
      <c r="E2979" s="48">
        <v>510004350000</v>
      </c>
      <c r="F2979" s="5" t="s">
        <v>7306</v>
      </c>
      <c r="G2979" s="5" t="s">
        <v>7312</v>
      </c>
      <c r="H2979" s="8"/>
      <c r="I2979" s="8"/>
      <c r="J2979" s="8"/>
      <c r="K2979" s="8"/>
      <c r="L2979" s="8" t="s">
        <v>2776</v>
      </c>
      <c r="M2979" s="17" t="s">
        <v>25</v>
      </c>
      <c r="N2979" s="18">
        <v>1</v>
      </c>
    </row>
    <row r="2980" spans="1:14" ht="48" customHeight="1" x14ac:dyDescent="0.25">
      <c r="A2980" s="4" t="s">
        <v>7313</v>
      </c>
      <c r="B2980" s="5" t="s">
        <v>6257</v>
      </c>
      <c r="C2980" s="5" t="s">
        <v>6258</v>
      </c>
      <c r="D2980" s="5" t="s">
        <v>7314</v>
      </c>
      <c r="E2980" s="48">
        <v>510802700000</v>
      </c>
      <c r="F2980" s="5" t="s">
        <v>7306</v>
      </c>
      <c r="G2980" s="5" t="s">
        <v>7315</v>
      </c>
      <c r="H2980" s="8"/>
      <c r="I2980" s="8"/>
      <c r="J2980" s="8"/>
      <c r="K2980" s="8"/>
      <c r="L2980" s="8" t="s">
        <v>2776</v>
      </c>
      <c r="M2980" s="17" t="s">
        <v>25</v>
      </c>
      <c r="N2980" s="18">
        <v>2</v>
      </c>
    </row>
    <row r="2981" spans="1:14" ht="48" customHeight="1" x14ac:dyDescent="0.25">
      <c r="A2981" s="4" t="s">
        <v>7316</v>
      </c>
      <c r="B2981" s="5" t="s">
        <v>6257</v>
      </c>
      <c r="C2981" s="5" t="s">
        <v>6258</v>
      </c>
      <c r="D2981" s="5" t="s">
        <v>7317</v>
      </c>
      <c r="E2981" s="48">
        <v>510615600000</v>
      </c>
      <c r="F2981" s="5" t="s">
        <v>7306</v>
      </c>
      <c r="G2981" s="5" t="s">
        <v>7318</v>
      </c>
      <c r="H2981" s="8"/>
      <c r="I2981" s="8"/>
      <c r="J2981" s="8"/>
      <c r="K2981" s="8"/>
      <c r="L2981" s="8" t="s">
        <v>2776</v>
      </c>
      <c r="M2981" s="17" t="s">
        <v>25</v>
      </c>
      <c r="N2981" s="18">
        <v>1</v>
      </c>
    </row>
    <row r="2982" spans="1:14" ht="48" customHeight="1" x14ac:dyDescent="0.25">
      <c r="A2982" s="4" t="s">
        <v>7319</v>
      </c>
      <c r="B2982" s="5" t="s">
        <v>6257</v>
      </c>
      <c r="C2982" s="5" t="s">
        <v>6258</v>
      </c>
      <c r="D2982" s="5" t="s">
        <v>7320</v>
      </c>
      <c r="E2982" s="48">
        <v>510003750000</v>
      </c>
      <c r="F2982" s="5" t="s">
        <v>7306</v>
      </c>
      <c r="G2982" s="5" t="s">
        <v>7321</v>
      </c>
      <c r="H2982" s="8"/>
      <c r="I2982" s="8"/>
      <c r="J2982" s="8"/>
      <c r="K2982" s="8"/>
      <c r="L2982" s="8" t="s">
        <v>2776</v>
      </c>
      <c r="M2982" s="17" t="s">
        <v>25</v>
      </c>
      <c r="N2982" s="18">
        <v>2</v>
      </c>
    </row>
    <row r="2983" spans="1:14" ht="48" customHeight="1" x14ac:dyDescent="0.25">
      <c r="A2983" s="4" t="s">
        <v>7322</v>
      </c>
      <c r="B2983" s="5" t="s">
        <v>6257</v>
      </c>
      <c r="C2983" s="5" t="s">
        <v>6258</v>
      </c>
      <c r="D2983" s="5" t="s">
        <v>7323</v>
      </c>
      <c r="E2983" s="48">
        <v>510507540000</v>
      </c>
      <c r="F2983" s="5" t="s">
        <v>7306</v>
      </c>
      <c r="G2983" s="5" t="s">
        <v>7324</v>
      </c>
      <c r="H2983" s="8"/>
      <c r="I2983" s="8"/>
      <c r="J2983" s="8"/>
      <c r="K2983" s="8"/>
      <c r="L2983" s="8" t="s">
        <v>2776</v>
      </c>
      <c r="M2983" s="17" t="s">
        <v>25</v>
      </c>
      <c r="N2983" s="18">
        <v>1</v>
      </c>
    </row>
    <row r="2984" spans="1:14" ht="48" customHeight="1" x14ac:dyDescent="0.25">
      <c r="A2984" s="4" t="s">
        <v>7325</v>
      </c>
      <c r="B2984" s="5" t="s">
        <v>6257</v>
      </c>
      <c r="C2984" s="5" t="s">
        <v>6258</v>
      </c>
      <c r="D2984" s="5" t="s">
        <v>7326</v>
      </c>
      <c r="E2984" s="48">
        <v>510614400000</v>
      </c>
      <c r="F2984" s="5" t="s">
        <v>7306</v>
      </c>
      <c r="G2984" s="5" t="s">
        <v>7327</v>
      </c>
      <c r="H2984" s="8"/>
      <c r="I2984" s="8"/>
      <c r="J2984" s="8"/>
      <c r="K2984" s="8"/>
      <c r="L2984" s="8" t="s">
        <v>2776</v>
      </c>
      <c r="M2984" s="17" t="s">
        <v>25</v>
      </c>
      <c r="N2984" s="18">
        <v>3</v>
      </c>
    </row>
    <row r="2985" spans="1:14" ht="48" customHeight="1" x14ac:dyDescent="0.25">
      <c r="A2985" s="4" t="s">
        <v>7328</v>
      </c>
      <c r="B2985" s="5" t="s">
        <v>6257</v>
      </c>
      <c r="C2985" s="5" t="s">
        <v>6258</v>
      </c>
      <c r="D2985" s="5" t="s">
        <v>7329</v>
      </c>
      <c r="E2985" s="48">
        <v>510616950000</v>
      </c>
      <c r="F2985" s="5" t="s">
        <v>7306</v>
      </c>
      <c r="G2985" s="5" t="s">
        <v>7330</v>
      </c>
      <c r="H2985" s="8"/>
      <c r="I2985" s="8"/>
      <c r="J2985" s="8"/>
      <c r="K2985" s="8"/>
      <c r="L2985" s="8" t="s">
        <v>2776</v>
      </c>
      <c r="M2985" s="17" t="s">
        <v>25</v>
      </c>
      <c r="N2985" s="18">
        <v>3</v>
      </c>
    </row>
    <row r="2986" spans="1:14" ht="48" customHeight="1" x14ac:dyDescent="0.25">
      <c r="A2986" s="4" t="s">
        <v>7331</v>
      </c>
      <c r="B2986" s="5" t="s">
        <v>6257</v>
      </c>
      <c r="C2986" s="5" t="s">
        <v>6258</v>
      </c>
      <c r="D2986" s="5" t="s">
        <v>7332</v>
      </c>
      <c r="E2986" s="48">
        <v>510616900000</v>
      </c>
      <c r="F2986" s="5" t="s">
        <v>7306</v>
      </c>
      <c r="G2986" s="5" t="s">
        <v>7333</v>
      </c>
      <c r="H2986" s="8"/>
      <c r="I2986" s="8"/>
      <c r="J2986" s="8"/>
      <c r="K2986" s="8"/>
      <c r="L2986" s="8" t="s">
        <v>2776</v>
      </c>
      <c r="M2986" s="17" t="s">
        <v>25</v>
      </c>
      <c r="N2986" s="18">
        <v>2</v>
      </c>
    </row>
    <row r="2987" spans="1:14" ht="48" customHeight="1" x14ac:dyDescent="0.25">
      <c r="A2987" s="4" t="s">
        <v>7334</v>
      </c>
      <c r="B2987" s="5" t="s">
        <v>6257</v>
      </c>
      <c r="C2987" s="5" t="s">
        <v>6258</v>
      </c>
      <c r="D2987" s="5" t="s">
        <v>7335</v>
      </c>
      <c r="E2987" s="48">
        <v>510320550000</v>
      </c>
      <c r="F2987" s="5" t="s">
        <v>7306</v>
      </c>
      <c r="G2987" s="5" t="s">
        <v>7336</v>
      </c>
      <c r="H2987" s="8"/>
      <c r="I2987" s="8"/>
      <c r="J2987" s="8"/>
      <c r="K2987" s="8"/>
      <c r="L2987" s="8" t="s">
        <v>2776</v>
      </c>
      <c r="M2987" s="17" t="s">
        <v>25</v>
      </c>
      <c r="N2987" s="18">
        <v>2</v>
      </c>
    </row>
    <row r="2988" spans="1:14" ht="48" customHeight="1" x14ac:dyDescent="0.25">
      <c r="A2988" s="4" t="s">
        <v>7337</v>
      </c>
      <c r="B2988" s="5" t="s">
        <v>6257</v>
      </c>
      <c r="C2988" s="5" t="s">
        <v>6258</v>
      </c>
      <c r="D2988" s="5" t="s">
        <v>7338</v>
      </c>
      <c r="E2988" s="48">
        <v>510601040000</v>
      </c>
      <c r="F2988" s="5" t="s">
        <v>7306</v>
      </c>
      <c r="G2988" s="5" t="s">
        <v>7339</v>
      </c>
      <c r="H2988" s="8"/>
      <c r="I2988" s="8"/>
      <c r="J2988" s="8"/>
      <c r="K2988" s="8"/>
      <c r="L2988" s="8" t="s">
        <v>3097</v>
      </c>
      <c r="M2988" s="17" t="s">
        <v>25</v>
      </c>
      <c r="N2988" s="18">
        <v>1</v>
      </c>
    </row>
    <row r="2989" spans="1:14" ht="48" customHeight="1" x14ac:dyDescent="0.25">
      <c r="A2989" s="4" t="s">
        <v>7340</v>
      </c>
      <c r="B2989" s="5" t="s">
        <v>6257</v>
      </c>
      <c r="C2989" s="5" t="s">
        <v>6258</v>
      </c>
      <c r="D2989" s="5" t="s">
        <v>7341</v>
      </c>
      <c r="E2989" s="48">
        <v>510646670000</v>
      </c>
      <c r="F2989" s="5" t="s">
        <v>7306</v>
      </c>
      <c r="G2989" s="5" t="s">
        <v>7342</v>
      </c>
      <c r="H2989" s="8"/>
      <c r="I2989" s="8"/>
      <c r="J2989" s="8"/>
      <c r="K2989" s="8"/>
      <c r="L2989" s="8" t="s">
        <v>3097</v>
      </c>
      <c r="M2989" s="17" t="s">
        <v>25</v>
      </c>
      <c r="N2989" s="18">
        <v>1</v>
      </c>
    </row>
    <row r="2990" spans="1:14" ht="48" customHeight="1" x14ac:dyDescent="0.25">
      <c r="A2990" s="4" t="s">
        <v>7343</v>
      </c>
      <c r="B2990" s="5" t="s">
        <v>6257</v>
      </c>
      <c r="C2990" s="5" t="s">
        <v>6258</v>
      </c>
      <c r="D2990" s="5" t="s">
        <v>7344</v>
      </c>
      <c r="E2990" s="48">
        <v>510613720000</v>
      </c>
      <c r="F2990" s="5" t="s">
        <v>7306</v>
      </c>
      <c r="G2990" s="5" t="s">
        <v>7345</v>
      </c>
      <c r="H2990" s="8"/>
      <c r="I2990" s="8"/>
      <c r="J2990" s="8"/>
      <c r="K2990" s="8"/>
      <c r="L2990" s="8" t="s">
        <v>3097</v>
      </c>
      <c r="M2990" s="17" t="s">
        <v>25</v>
      </c>
      <c r="N2990" s="18">
        <v>2</v>
      </c>
    </row>
    <row r="2991" spans="1:14" ht="48" customHeight="1" x14ac:dyDescent="0.25">
      <c r="A2991" s="4" t="s">
        <v>7346</v>
      </c>
      <c r="B2991" s="5" t="s">
        <v>6257</v>
      </c>
      <c r="C2991" s="5" t="s">
        <v>6258</v>
      </c>
      <c r="D2991" s="5" t="s">
        <v>7347</v>
      </c>
      <c r="E2991" s="48">
        <v>510613400000</v>
      </c>
      <c r="F2991" s="5" t="s">
        <v>7306</v>
      </c>
      <c r="G2991" s="5" t="s">
        <v>7348</v>
      </c>
      <c r="H2991" s="8"/>
      <c r="I2991" s="8"/>
      <c r="J2991" s="8"/>
      <c r="K2991" s="8"/>
      <c r="L2991" s="8" t="s">
        <v>3097</v>
      </c>
      <c r="M2991" s="17" t="s">
        <v>25</v>
      </c>
      <c r="N2991" s="18">
        <v>1</v>
      </c>
    </row>
    <row r="2992" spans="1:14" ht="48" customHeight="1" x14ac:dyDescent="0.25">
      <c r="A2992" s="4" t="s">
        <v>7349</v>
      </c>
      <c r="B2992" s="5" t="s">
        <v>6257</v>
      </c>
      <c r="C2992" s="5" t="s">
        <v>6258</v>
      </c>
      <c r="D2992" s="5" t="s">
        <v>7350</v>
      </c>
      <c r="E2992" s="48">
        <v>520400030000</v>
      </c>
      <c r="F2992" s="5" t="s">
        <v>7306</v>
      </c>
      <c r="G2992" s="5" t="s">
        <v>7351</v>
      </c>
      <c r="H2992" s="8"/>
      <c r="I2992" s="8"/>
      <c r="J2992" s="8"/>
      <c r="K2992" s="8"/>
      <c r="L2992" s="8" t="s">
        <v>3097</v>
      </c>
      <c r="M2992" s="17" t="s">
        <v>25</v>
      </c>
      <c r="N2992" s="18">
        <v>1</v>
      </c>
    </row>
    <row r="2993" spans="1:14" ht="48" customHeight="1" x14ac:dyDescent="0.25">
      <c r="A2993" s="4" t="s">
        <v>7352</v>
      </c>
      <c r="B2993" s="5" t="s">
        <v>6257</v>
      </c>
      <c r="C2993" s="5" t="s">
        <v>6258</v>
      </c>
      <c r="D2993" s="5" t="s">
        <v>7353</v>
      </c>
      <c r="E2993" s="48">
        <v>520401200000</v>
      </c>
      <c r="F2993" s="5" t="s">
        <v>7306</v>
      </c>
      <c r="G2993" s="5" t="s">
        <v>7354</v>
      </c>
      <c r="H2993" s="8"/>
      <c r="I2993" s="8"/>
      <c r="J2993" s="8"/>
      <c r="K2993" s="8"/>
      <c r="L2993" s="8" t="s">
        <v>3097</v>
      </c>
      <c r="M2993" s="17" t="s">
        <v>25</v>
      </c>
      <c r="N2993" s="18">
        <v>2</v>
      </c>
    </row>
    <row r="2994" spans="1:14" ht="48" customHeight="1" x14ac:dyDescent="0.25">
      <c r="A2994" s="4" t="s">
        <v>7355</v>
      </c>
      <c r="B2994" s="5" t="s">
        <v>6257</v>
      </c>
      <c r="C2994" s="5" t="s">
        <v>6258</v>
      </c>
      <c r="D2994" s="5" t="s">
        <v>7356</v>
      </c>
      <c r="E2994" s="48">
        <v>510106790000</v>
      </c>
      <c r="F2994" s="5" t="s">
        <v>7306</v>
      </c>
      <c r="G2994" s="5" t="s">
        <v>7357</v>
      </c>
      <c r="H2994" s="8"/>
      <c r="I2994" s="8"/>
      <c r="J2994" s="8"/>
      <c r="K2994" s="8"/>
      <c r="L2994" s="8" t="s">
        <v>3097</v>
      </c>
      <c r="M2994" s="17" t="s">
        <v>25</v>
      </c>
      <c r="N2994" s="18">
        <v>2</v>
      </c>
    </row>
    <row r="2995" spans="1:14" ht="48" customHeight="1" x14ac:dyDescent="0.25">
      <c r="A2995" s="4" t="s">
        <v>7358</v>
      </c>
      <c r="B2995" s="5" t="s">
        <v>6257</v>
      </c>
      <c r="C2995" s="5" t="s">
        <v>6258</v>
      </c>
      <c r="D2995" s="5" t="s">
        <v>7359</v>
      </c>
      <c r="E2995" s="48">
        <v>510106780000</v>
      </c>
      <c r="F2995" s="5" t="s">
        <v>7306</v>
      </c>
      <c r="G2995" s="5" t="s">
        <v>7357</v>
      </c>
      <c r="H2995" s="8"/>
      <c r="I2995" s="8"/>
      <c r="J2995" s="8"/>
      <c r="K2995" s="8"/>
      <c r="L2995" s="8" t="s">
        <v>3097</v>
      </c>
      <c r="M2995" s="17" t="s">
        <v>25</v>
      </c>
      <c r="N2995" s="18">
        <v>2</v>
      </c>
    </row>
    <row r="2996" spans="1:14" ht="48" customHeight="1" x14ac:dyDescent="0.25">
      <c r="A2996" s="4" t="s">
        <v>7360</v>
      </c>
      <c r="B2996" s="5" t="s">
        <v>6257</v>
      </c>
      <c r="C2996" s="5" t="s">
        <v>6258</v>
      </c>
      <c r="D2996" s="5" t="s">
        <v>7361</v>
      </c>
      <c r="E2996" s="48">
        <v>510502100000</v>
      </c>
      <c r="F2996" s="5" t="s">
        <v>7306</v>
      </c>
      <c r="G2996" s="5" t="s">
        <v>7362</v>
      </c>
      <c r="H2996" s="8"/>
      <c r="I2996" s="8"/>
      <c r="J2996" s="8"/>
      <c r="K2996" s="8"/>
      <c r="L2996" s="8" t="s">
        <v>3097</v>
      </c>
      <c r="M2996" s="17" t="s">
        <v>25</v>
      </c>
      <c r="N2996" s="18">
        <v>9</v>
      </c>
    </row>
    <row r="2997" spans="1:14" ht="48" customHeight="1" x14ac:dyDescent="0.25">
      <c r="A2997" s="4" t="s">
        <v>7363</v>
      </c>
      <c r="B2997" s="5" t="s">
        <v>6257</v>
      </c>
      <c r="C2997" s="5" t="s">
        <v>6258</v>
      </c>
      <c r="D2997" s="5" t="s">
        <v>7364</v>
      </c>
      <c r="E2997" s="48">
        <v>510509610000</v>
      </c>
      <c r="F2997" s="5" t="s">
        <v>7306</v>
      </c>
      <c r="G2997" s="5" t="s">
        <v>7365</v>
      </c>
      <c r="H2997" s="8"/>
      <c r="I2997" s="8"/>
      <c r="J2997" s="8"/>
      <c r="K2997" s="8"/>
      <c r="L2997" s="8" t="s">
        <v>3097</v>
      </c>
      <c r="M2997" s="17" t="s">
        <v>25</v>
      </c>
      <c r="N2997" s="18">
        <v>1</v>
      </c>
    </row>
    <row r="2998" spans="1:14" ht="48" customHeight="1" x14ac:dyDescent="0.25">
      <c r="A2998" s="4" t="s">
        <v>7366</v>
      </c>
      <c r="B2998" s="5" t="s">
        <v>6257</v>
      </c>
      <c r="C2998" s="5" t="s">
        <v>6258</v>
      </c>
      <c r="D2998" s="5" t="s">
        <v>7367</v>
      </c>
      <c r="E2998" s="48">
        <v>510302100000</v>
      </c>
      <c r="F2998" s="5" t="s">
        <v>7306</v>
      </c>
      <c r="G2998" s="5" t="s">
        <v>7368</v>
      </c>
      <c r="H2998" s="8"/>
      <c r="I2998" s="8"/>
      <c r="J2998" s="8"/>
      <c r="K2998" s="8"/>
      <c r="L2998" s="8" t="s">
        <v>3097</v>
      </c>
      <c r="M2998" s="17" t="s">
        <v>25</v>
      </c>
      <c r="N2998" s="18">
        <v>3</v>
      </c>
    </row>
    <row r="2999" spans="1:14" ht="48" customHeight="1" x14ac:dyDescent="0.25">
      <c r="A2999" s="4" t="s">
        <v>7369</v>
      </c>
      <c r="B2999" s="5" t="s">
        <v>6257</v>
      </c>
      <c r="C2999" s="5" t="s">
        <v>6258</v>
      </c>
      <c r="D2999" s="5" t="s">
        <v>7370</v>
      </c>
      <c r="E2999" s="48">
        <v>510302120000</v>
      </c>
      <c r="F2999" s="5" t="s">
        <v>7306</v>
      </c>
      <c r="G2999" s="5" t="s">
        <v>7368</v>
      </c>
      <c r="H2999" s="8"/>
      <c r="I2999" s="8"/>
      <c r="J2999" s="8"/>
      <c r="K2999" s="8"/>
      <c r="L2999" s="8" t="s">
        <v>3097</v>
      </c>
      <c r="M2999" s="17" t="s">
        <v>25</v>
      </c>
      <c r="N2999" s="18">
        <v>3</v>
      </c>
    </row>
    <row r="3000" spans="1:14" ht="48" customHeight="1" x14ac:dyDescent="0.25">
      <c r="A3000" s="4" t="s">
        <v>7371</v>
      </c>
      <c r="B3000" s="5" t="s">
        <v>6257</v>
      </c>
      <c r="C3000" s="5" t="s">
        <v>6258</v>
      </c>
      <c r="D3000" s="5" t="s">
        <v>7372</v>
      </c>
      <c r="E3000" s="48">
        <v>510302110000</v>
      </c>
      <c r="F3000" s="5" t="s">
        <v>7306</v>
      </c>
      <c r="G3000" s="5" t="s">
        <v>7368</v>
      </c>
      <c r="H3000" s="8"/>
      <c r="I3000" s="8"/>
      <c r="J3000" s="8"/>
      <c r="K3000" s="8"/>
      <c r="L3000" s="8" t="s">
        <v>2776</v>
      </c>
      <c r="M3000" s="17" t="s">
        <v>25</v>
      </c>
      <c r="N3000" s="18">
        <v>3</v>
      </c>
    </row>
    <row r="3001" spans="1:14" ht="48" customHeight="1" x14ac:dyDescent="0.25">
      <c r="A3001" s="4" t="s">
        <v>7373</v>
      </c>
      <c r="B3001" s="5" t="s">
        <v>6257</v>
      </c>
      <c r="C3001" s="5" t="s">
        <v>6258</v>
      </c>
      <c r="D3001" s="5" t="s">
        <v>7374</v>
      </c>
      <c r="E3001" s="48">
        <v>510300650000</v>
      </c>
      <c r="F3001" s="5" t="s">
        <v>7306</v>
      </c>
      <c r="G3001" s="113">
        <v>44298</v>
      </c>
      <c r="H3001" s="8"/>
      <c r="I3001" s="8"/>
      <c r="J3001" s="8"/>
      <c r="K3001" s="8"/>
      <c r="L3001" s="8"/>
      <c r="M3001" s="17" t="s">
        <v>25</v>
      </c>
      <c r="N3001" s="18">
        <v>1</v>
      </c>
    </row>
    <row r="3002" spans="1:14" ht="48" customHeight="1" x14ac:dyDescent="0.25">
      <c r="A3002" s="4" t="s">
        <v>7375</v>
      </c>
      <c r="B3002" s="5" t="s">
        <v>6257</v>
      </c>
      <c r="C3002" s="5" t="s">
        <v>6258</v>
      </c>
      <c r="D3002" s="5" t="s">
        <v>7376</v>
      </c>
      <c r="E3002" s="48">
        <v>510300270000</v>
      </c>
      <c r="F3002" s="5" t="s">
        <v>7306</v>
      </c>
      <c r="G3002" s="5" t="s">
        <v>7377</v>
      </c>
      <c r="H3002" s="8"/>
      <c r="I3002" s="8"/>
      <c r="J3002" s="8"/>
      <c r="K3002" s="8"/>
      <c r="L3002" s="8" t="s">
        <v>2776</v>
      </c>
      <c r="M3002" s="17" t="s">
        <v>25</v>
      </c>
      <c r="N3002" s="18">
        <v>6</v>
      </c>
    </row>
    <row r="3003" spans="1:14" ht="48" customHeight="1" x14ac:dyDescent="0.25">
      <c r="A3003" s="4" t="s">
        <v>7378</v>
      </c>
      <c r="B3003" s="5" t="s">
        <v>6257</v>
      </c>
      <c r="C3003" s="5" t="s">
        <v>6258</v>
      </c>
      <c r="D3003" s="5" t="s">
        <v>7379</v>
      </c>
      <c r="E3003" s="48">
        <v>510509660000</v>
      </c>
      <c r="F3003" s="5" t="s">
        <v>7306</v>
      </c>
      <c r="G3003" s="5" t="s">
        <v>7380</v>
      </c>
      <c r="H3003" s="8"/>
      <c r="I3003" s="8"/>
      <c r="J3003" s="8"/>
      <c r="K3003" s="8"/>
      <c r="L3003" s="8" t="s">
        <v>3097</v>
      </c>
      <c r="M3003" s="17" t="s">
        <v>25</v>
      </c>
      <c r="N3003" s="18">
        <v>1</v>
      </c>
    </row>
    <row r="3004" spans="1:14" ht="48" customHeight="1" x14ac:dyDescent="0.25">
      <c r="A3004" s="4" t="s">
        <v>7381</v>
      </c>
      <c r="B3004" s="5" t="s">
        <v>6257</v>
      </c>
      <c r="C3004" s="5" t="s">
        <v>6258</v>
      </c>
      <c r="D3004" s="5" t="s">
        <v>7382</v>
      </c>
      <c r="E3004" s="48">
        <v>510509780000</v>
      </c>
      <c r="F3004" s="5" t="s">
        <v>7306</v>
      </c>
      <c r="G3004" s="5" t="s">
        <v>7365</v>
      </c>
      <c r="H3004" s="8"/>
      <c r="I3004" s="8"/>
      <c r="J3004" s="8"/>
      <c r="K3004" s="8"/>
      <c r="L3004" s="8" t="s">
        <v>3097</v>
      </c>
      <c r="M3004" s="17" t="s">
        <v>25</v>
      </c>
      <c r="N3004" s="18">
        <v>1</v>
      </c>
    </row>
    <row r="3005" spans="1:14" ht="48" customHeight="1" x14ac:dyDescent="0.25">
      <c r="A3005" s="4" t="s">
        <v>7383</v>
      </c>
      <c r="B3005" s="5" t="s">
        <v>6257</v>
      </c>
      <c r="C3005" s="5" t="s">
        <v>6258</v>
      </c>
      <c r="D3005" s="5" t="s">
        <v>7384</v>
      </c>
      <c r="E3005" s="48">
        <v>290329740000</v>
      </c>
      <c r="F3005" s="5" t="s">
        <v>7306</v>
      </c>
      <c r="G3005" s="5" t="s">
        <v>7385</v>
      </c>
      <c r="H3005" s="8"/>
      <c r="I3005" s="8"/>
      <c r="J3005" s="8"/>
      <c r="K3005" s="8"/>
      <c r="L3005" s="8" t="s">
        <v>2776</v>
      </c>
      <c r="M3005" s="17" t="s">
        <v>25</v>
      </c>
      <c r="N3005" s="18">
        <v>4</v>
      </c>
    </row>
    <row r="3006" spans="1:14" ht="48" customHeight="1" x14ac:dyDescent="0.25">
      <c r="A3006" s="4" t="s">
        <v>7386</v>
      </c>
      <c r="B3006" s="5" t="s">
        <v>6257</v>
      </c>
      <c r="C3006" s="5" t="s">
        <v>6258</v>
      </c>
      <c r="D3006" s="5" t="s">
        <v>7387</v>
      </c>
      <c r="E3006" s="48">
        <v>510615800000</v>
      </c>
      <c r="F3006" s="5" t="s">
        <v>7306</v>
      </c>
      <c r="G3006" s="5" t="s">
        <v>7388</v>
      </c>
      <c r="H3006" s="8"/>
      <c r="I3006" s="8"/>
      <c r="J3006" s="8"/>
      <c r="K3006" s="8"/>
      <c r="L3006" s="8" t="s">
        <v>2776</v>
      </c>
      <c r="M3006" s="17" t="s">
        <v>25</v>
      </c>
      <c r="N3006" s="18">
        <v>4</v>
      </c>
    </row>
    <row r="3007" spans="1:14" ht="48" customHeight="1" x14ac:dyDescent="0.25">
      <c r="A3007" s="4" t="s">
        <v>7389</v>
      </c>
      <c r="B3007" s="5" t="s">
        <v>6257</v>
      </c>
      <c r="C3007" s="5" t="s">
        <v>6258</v>
      </c>
      <c r="D3007" s="5" t="s">
        <v>7390</v>
      </c>
      <c r="E3007" s="48">
        <v>510612600000</v>
      </c>
      <c r="F3007" s="5" t="s">
        <v>7306</v>
      </c>
      <c r="G3007" s="5" t="s">
        <v>7342</v>
      </c>
      <c r="H3007" s="8"/>
      <c r="I3007" s="8"/>
      <c r="J3007" s="8"/>
      <c r="K3007" s="8"/>
      <c r="L3007" s="8" t="s">
        <v>3097</v>
      </c>
      <c r="M3007" s="17" t="s">
        <v>25</v>
      </c>
      <c r="N3007" s="18">
        <v>2</v>
      </c>
    </row>
    <row r="3008" spans="1:14" ht="48" customHeight="1" x14ac:dyDescent="0.25">
      <c r="A3008" s="4" t="s">
        <v>7391</v>
      </c>
      <c r="B3008" s="5" t="s">
        <v>6257</v>
      </c>
      <c r="C3008" s="5" t="s">
        <v>6258</v>
      </c>
      <c r="D3008" s="5" t="s">
        <v>7392</v>
      </c>
      <c r="E3008" s="48">
        <v>510302140000</v>
      </c>
      <c r="F3008" s="5" t="s">
        <v>7306</v>
      </c>
      <c r="G3008" s="5" t="s">
        <v>7393</v>
      </c>
      <c r="H3008" s="8"/>
      <c r="I3008" s="8"/>
      <c r="J3008" s="8"/>
      <c r="K3008" s="8"/>
      <c r="L3008" s="8" t="s">
        <v>3097</v>
      </c>
      <c r="M3008" s="17" t="s">
        <v>25</v>
      </c>
      <c r="N3008" s="18">
        <v>6</v>
      </c>
    </row>
    <row r="3009" spans="1:14" ht="48" customHeight="1" x14ac:dyDescent="0.25">
      <c r="A3009" s="4" t="s">
        <v>7394</v>
      </c>
      <c r="B3009" s="5" t="s">
        <v>6257</v>
      </c>
      <c r="C3009" s="5" t="s">
        <v>6258</v>
      </c>
      <c r="D3009" s="5" t="s">
        <v>7395</v>
      </c>
      <c r="E3009" s="48">
        <v>510623130000</v>
      </c>
      <c r="F3009" s="5" t="s">
        <v>7306</v>
      </c>
      <c r="G3009" s="5" t="s">
        <v>7339</v>
      </c>
      <c r="H3009" s="8"/>
      <c r="I3009" s="8"/>
      <c r="J3009" s="8"/>
      <c r="K3009" s="8"/>
      <c r="L3009" s="8" t="s">
        <v>3097</v>
      </c>
      <c r="M3009" s="17" t="s">
        <v>25</v>
      </c>
      <c r="N3009" s="18">
        <v>1</v>
      </c>
    </row>
    <row r="3010" spans="1:14" ht="48" customHeight="1" x14ac:dyDescent="0.25">
      <c r="A3010" s="4" t="s">
        <v>7396</v>
      </c>
      <c r="B3010" s="5" t="s">
        <v>6257</v>
      </c>
      <c r="C3010" s="5" t="s">
        <v>6258</v>
      </c>
      <c r="D3010" s="5" t="s">
        <v>7397</v>
      </c>
      <c r="E3010" s="48">
        <v>510300990000</v>
      </c>
      <c r="F3010" s="5" t="s">
        <v>7306</v>
      </c>
      <c r="G3010" s="5" t="s">
        <v>7388</v>
      </c>
      <c r="H3010" s="8"/>
      <c r="I3010" s="8"/>
      <c r="J3010" s="8"/>
      <c r="K3010" s="8"/>
      <c r="L3010" s="8" t="s">
        <v>2776</v>
      </c>
      <c r="M3010" s="17" t="s">
        <v>25</v>
      </c>
      <c r="N3010" s="18">
        <v>4</v>
      </c>
    </row>
    <row r="3011" spans="1:14" ht="48" customHeight="1" x14ac:dyDescent="0.25">
      <c r="A3011" s="4" t="s">
        <v>7398</v>
      </c>
      <c r="B3011" s="5" t="s">
        <v>6257</v>
      </c>
      <c r="C3011" s="5" t="s">
        <v>6258</v>
      </c>
      <c r="D3011" s="5" t="s">
        <v>7399</v>
      </c>
      <c r="E3011" s="48">
        <v>510400010000</v>
      </c>
      <c r="F3011" s="5" t="s">
        <v>7306</v>
      </c>
      <c r="G3011" s="5" t="s">
        <v>7377</v>
      </c>
      <c r="H3011" s="8"/>
      <c r="I3011" s="8"/>
      <c r="J3011" s="8"/>
      <c r="K3011" s="8"/>
      <c r="L3011" s="8" t="s">
        <v>2776</v>
      </c>
      <c r="M3011" s="17" t="s">
        <v>25</v>
      </c>
      <c r="N3011" s="18">
        <v>8</v>
      </c>
    </row>
    <row r="3012" spans="1:14" ht="48" customHeight="1" x14ac:dyDescent="0.25">
      <c r="A3012" s="4" t="s">
        <v>7400</v>
      </c>
      <c r="B3012" s="5" t="s">
        <v>6257</v>
      </c>
      <c r="C3012" s="5" t="s">
        <v>6258</v>
      </c>
      <c r="D3012" s="5" t="s">
        <v>7401</v>
      </c>
      <c r="E3012" s="48">
        <v>510319980000</v>
      </c>
      <c r="F3012" s="5" t="s">
        <v>7306</v>
      </c>
      <c r="G3012" s="5" t="s">
        <v>7402</v>
      </c>
      <c r="H3012" s="8"/>
      <c r="I3012" s="8"/>
      <c r="J3012" s="8"/>
      <c r="K3012" s="8"/>
      <c r="L3012" s="8" t="s">
        <v>2776</v>
      </c>
      <c r="M3012" s="17" t="s">
        <v>25</v>
      </c>
      <c r="N3012" s="18">
        <v>2</v>
      </c>
    </row>
    <row r="3013" spans="1:14" ht="48" customHeight="1" x14ac:dyDescent="0.25">
      <c r="A3013" s="4" t="s">
        <v>7403</v>
      </c>
      <c r="B3013" s="5" t="s">
        <v>6257</v>
      </c>
      <c r="C3013" s="5" t="s">
        <v>6258</v>
      </c>
      <c r="D3013" s="5" t="s">
        <v>7404</v>
      </c>
      <c r="E3013" s="5" t="s">
        <v>7405</v>
      </c>
      <c r="F3013" s="5" t="s">
        <v>7306</v>
      </c>
      <c r="G3013" s="58">
        <v>44356</v>
      </c>
      <c r="H3013" s="8"/>
      <c r="I3013" s="8"/>
      <c r="J3013" s="8"/>
      <c r="K3013" s="8"/>
      <c r="L3013" s="8"/>
      <c r="M3013" s="17" t="s">
        <v>25</v>
      </c>
      <c r="N3013" s="18">
        <v>1</v>
      </c>
    </row>
    <row r="3014" spans="1:14" ht="48" customHeight="1" x14ac:dyDescent="0.25">
      <c r="A3014" s="4" t="s">
        <v>7406</v>
      </c>
      <c r="B3014" s="5" t="s">
        <v>6257</v>
      </c>
      <c r="C3014" s="5" t="s">
        <v>6258</v>
      </c>
      <c r="D3014" s="5" t="s">
        <v>7407</v>
      </c>
      <c r="E3014" s="48">
        <v>510703280000</v>
      </c>
      <c r="F3014" s="5" t="s">
        <v>7306</v>
      </c>
      <c r="G3014" s="5" t="s">
        <v>7408</v>
      </c>
      <c r="H3014" s="8"/>
      <c r="I3014" s="8"/>
      <c r="J3014" s="8"/>
      <c r="K3014" s="8"/>
      <c r="L3014" s="8" t="s">
        <v>2776</v>
      </c>
      <c r="M3014" s="17" t="s">
        <v>25</v>
      </c>
      <c r="N3014" s="18">
        <v>14</v>
      </c>
    </row>
    <row r="3015" spans="1:14" ht="48" customHeight="1" x14ac:dyDescent="0.25">
      <c r="A3015" s="4" t="s">
        <v>7409</v>
      </c>
      <c r="B3015" s="5" t="s">
        <v>6257</v>
      </c>
      <c r="C3015" s="5" t="s">
        <v>6258</v>
      </c>
      <c r="D3015" s="5" t="s">
        <v>7410</v>
      </c>
      <c r="E3015" s="48">
        <v>510508320000</v>
      </c>
      <c r="F3015" s="5" t="s">
        <v>7306</v>
      </c>
      <c r="G3015" s="5" t="s">
        <v>7402</v>
      </c>
      <c r="H3015" s="8"/>
      <c r="I3015" s="8"/>
      <c r="J3015" s="8"/>
      <c r="K3015" s="8"/>
      <c r="L3015" s="8" t="s">
        <v>2776</v>
      </c>
      <c r="M3015" s="17" t="s">
        <v>25</v>
      </c>
      <c r="N3015" s="18">
        <v>1</v>
      </c>
    </row>
    <row r="3016" spans="1:14" ht="48" customHeight="1" x14ac:dyDescent="0.25">
      <c r="A3016" s="4" t="s">
        <v>7411</v>
      </c>
      <c r="B3016" s="5" t="s">
        <v>6257</v>
      </c>
      <c r="C3016" s="5" t="s">
        <v>6258</v>
      </c>
      <c r="D3016" s="5" t="s">
        <v>7412</v>
      </c>
      <c r="E3016" s="48">
        <v>510509670000</v>
      </c>
      <c r="F3016" s="5" t="s">
        <v>7306</v>
      </c>
      <c r="G3016" s="5" t="s">
        <v>7380</v>
      </c>
      <c r="H3016" s="8"/>
      <c r="I3016" s="8"/>
      <c r="J3016" s="8"/>
      <c r="K3016" s="8"/>
      <c r="L3016" s="8" t="s">
        <v>3097</v>
      </c>
      <c r="M3016" s="17" t="s">
        <v>25</v>
      </c>
      <c r="N3016" s="18">
        <v>1</v>
      </c>
    </row>
    <row r="3017" spans="1:14" ht="48" customHeight="1" x14ac:dyDescent="0.25">
      <c r="A3017" s="4" t="s">
        <v>7413</v>
      </c>
      <c r="B3017" s="5" t="s">
        <v>6257</v>
      </c>
      <c r="C3017" s="5" t="s">
        <v>6258</v>
      </c>
      <c r="D3017" s="5" t="s">
        <v>7414</v>
      </c>
      <c r="E3017" s="48">
        <v>510100120000</v>
      </c>
      <c r="F3017" s="5" t="s">
        <v>7306</v>
      </c>
      <c r="G3017" s="5" t="s">
        <v>7415</v>
      </c>
      <c r="H3017" s="8"/>
      <c r="I3017" s="8"/>
      <c r="J3017" s="8"/>
      <c r="K3017" s="8"/>
      <c r="L3017" s="8" t="s">
        <v>2776</v>
      </c>
      <c r="M3017" s="17" t="s">
        <v>25</v>
      </c>
      <c r="N3017" s="18">
        <v>1</v>
      </c>
    </row>
    <row r="3018" spans="1:14" ht="48" customHeight="1" x14ac:dyDescent="0.25">
      <c r="A3018" s="4" t="s">
        <v>7416</v>
      </c>
      <c r="B3018" s="5" t="s">
        <v>6257</v>
      </c>
      <c r="C3018" s="5" t="s">
        <v>6258</v>
      </c>
      <c r="D3018" s="5" t="s">
        <v>7417</v>
      </c>
      <c r="E3018" s="48">
        <v>510649650000</v>
      </c>
      <c r="F3018" s="5" t="s">
        <v>7306</v>
      </c>
      <c r="G3018" s="5" t="s">
        <v>7418</v>
      </c>
      <c r="H3018" s="8"/>
      <c r="I3018" s="8"/>
      <c r="J3018" s="8"/>
      <c r="K3018" s="8"/>
      <c r="L3018" s="8" t="s">
        <v>3097</v>
      </c>
      <c r="M3018" s="17" t="s">
        <v>25</v>
      </c>
      <c r="N3018" s="18">
        <v>2</v>
      </c>
    </row>
    <row r="3019" spans="1:14" ht="48" customHeight="1" x14ac:dyDescent="0.25">
      <c r="A3019" s="4" t="s">
        <v>7419</v>
      </c>
      <c r="B3019" s="5" t="s">
        <v>6257</v>
      </c>
      <c r="C3019" s="5" t="s">
        <v>6258</v>
      </c>
      <c r="D3019" s="5" t="s">
        <v>7420</v>
      </c>
      <c r="E3019" s="48">
        <v>510649660000</v>
      </c>
      <c r="F3019" s="5" t="s">
        <v>7306</v>
      </c>
      <c r="G3019" s="5" t="s">
        <v>7418</v>
      </c>
      <c r="H3019" s="8"/>
      <c r="I3019" s="8"/>
      <c r="J3019" s="8"/>
      <c r="K3019" s="8"/>
      <c r="L3019" s="8"/>
      <c r="M3019" s="17" t="s">
        <v>25</v>
      </c>
      <c r="N3019" s="18">
        <v>2</v>
      </c>
    </row>
    <row r="3020" spans="1:14" ht="48" customHeight="1" x14ac:dyDescent="0.25">
      <c r="A3020" s="4" t="s">
        <v>7421</v>
      </c>
      <c r="B3020" s="5" t="s">
        <v>6257</v>
      </c>
      <c r="C3020" s="5" t="s">
        <v>6258</v>
      </c>
      <c r="D3020" s="5" t="s">
        <v>7422</v>
      </c>
      <c r="E3020" s="48">
        <v>510601260000</v>
      </c>
      <c r="F3020" s="5" t="s">
        <v>7306</v>
      </c>
      <c r="G3020" s="5" t="s">
        <v>7423</v>
      </c>
      <c r="H3020" s="8"/>
      <c r="I3020" s="8"/>
      <c r="J3020" s="8"/>
      <c r="K3020" s="8"/>
      <c r="L3020" s="8"/>
      <c r="M3020" s="17" t="s">
        <v>25</v>
      </c>
      <c r="N3020" s="18">
        <v>1</v>
      </c>
    </row>
    <row r="3021" spans="1:14" ht="48" customHeight="1" x14ac:dyDescent="0.25">
      <c r="A3021" s="4" t="s">
        <v>7424</v>
      </c>
      <c r="B3021" s="5" t="s">
        <v>6257</v>
      </c>
      <c r="C3021" s="5" t="s">
        <v>6258</v>
      </c>
      <c r="D3021" s="5" t="s">
        <v>7425</v>
      </c>
      <c r="E3021" s="48">
        <v>510649580000</v>
      </c>
      <c r="F3021" s="5" t="s">
        <v>7306</v>
      </c>
      <c r="G3021" s="5" t="s">
        <v>7418</v>
      </c>
      <c r="H3021" s="8"/>
      <c r="I3021" s="8"/>
      <c r="J3021" s="8"/>
      <c r="K3021" s="8"/>
      <c r="L3021" s="8"/>
      <c r="M3021" s="17" t="s">
        <v>25</v>
      </c>
      <c r="N3021" s="18">
        <v>2</v>
      </c>
    </row>
    <row r="3022" spans="1:14" ht="48" customHeight="1" x14ac:dyDescent="0.25">
      <c r="A3022" s="4" t="s">
        <v>7426</v>
      </c>
      <c r="B3022" s="5" t="s">
        <v>6257</v>
      </c>
      <c r="C3022" s="5" t="s">
        <v>6258</v>
      </c>
      <c r="D3022" s="5" t="s">
        <v>7427</v>
      </c>
      <c r="E3022" s="48">
        <v>510106150000</v>
      </c>
      <c r="F3022" s="5" t="s">
        <v>7306</v>
      </c>
      <c r="G3022" s="5" t="s">
        <v>7428</v>
      </c>
      <c r="H3022" s="8"/>
      <c r="I3022" s="8"/>
      <c r="J3022" s="8"/>
      <c r="K3022" s="8"/>
      <c r="L3022" s="8"/>
      <c r="M3022" s="17" t="s">
        <v>25</v>
      </c>
      <c r="N3022" s="18">
        <v>2</v>
      </c>
    </row>
    <row r="3023" spans="1:14" ht="48" customHeight="1" x14ac:dyDescent="0.25">
      <c r="A3023" s="4" t="s">
        <v>7429</v>
      </c>
      <c r="B3023" s="5" t="s">
        <v>6257</v>
      </c>
      <c r="C3023" s="5" t="s">
        <v>6258</v>
      </c>
      <c r="D3023" s="5" t="s">
        <v>7430</v>
      </c>
      <c r="E3023" s="48">
        <v>510649560000</v>
      </c>
      <c r="F3023" s="5" t="s">
        <v>7306</v>
      </c>
      <c r="G3023" s="5" t="s">
        <v>7418</v>
      </c>
      <c r="H3023" s="8"/>
      <c r="I3023" s="8"/>
      <c r="J3023" s="8"/>
      <c r="K3023" s="8"/>
      <c r="L3023" s="8"/>
      <c r="M3023" s="17" t="s">
        <v>25</v>
      </c>
      <c r="N3023" s="18">
        <v>2</v>
      </c>
    </row>
    <row r="3024" spans="1:14" ht="48" customHeight="1" x14ac:dyDescent="0.25">
      <c r="A3024" s="4" t="s">
        <v>7431</v>
      </c>
      <c r="B3024" s="5" t="s">
        <v>6257</v>
      </c>
      <c r="C3024" s="5" t="s">
        <v>6258</v>
      </c>
      <c r="D3024" s="5" t="s">
        <v>7432</v>
      </c>
      <c r="E3024" s="48">
        <v>510650670000</v>
      </c>
      <c r="F3024" s="5" t="s">
        <v>7306</v>
      </c>
      <c r="G3024" s="5" t="s">
        <v>7433</v>
      </c>
      <c r="H3024" s="8"/>
      <c r="I3024" s="8"/>
      <c r="J3024" s="8"/>
      <c r="K3024" s="8"/>
      <c r="L3024" s="8"/>
      <c r="M3024" s="17" t="s">
        <v>25</v>
      </c>
      <c r="N3024" s="18">
        <v>2</v>
      </c>
    </row>
    <row r="3025" spans="1:14" ht="48" customHeight="1" x14ac:dyDescent="0.25">
      <c r="A3025" s="4" t="s">
        <v>7434</v>
      </c>
      <c r="B3025" s="5" t="s">
        <v>6257</v>
      </c>
      <c r="C3025" s="5" t="s">
        <v>6258</v>
      </c>
      <c r="D3025" s="5" t="s">
        <v>7435</v>
      </c>
      <c r="E3025" s="48">
        <v>510646710000</v>
      </c>
      <c r="F3025" s="5" t="s">
        <v>7306</v>
      </c>
      <c r="G3025" s="5" t="s">
        <v>7333</v>
      </c>
      <c r="H3025" s="8"/>
      <c r="I3025" s="8"/>
      <c r="J3025" s="8"/>
      <c r="K3025" s="8"/>
      <c r="L3025" s="8"/>
      <c r="M3025" s="17" t="s">
        <v>25</v>
      </c>
      <c r="N3025" s="18">
        <v>6</v>
      </c>
    </row>
    <row r="3026" spans="1:14" ht="48" customHeight="1" x14ac:dyDescent="0.25">
      <c r="A3026" s="4" t="s">
        <v>7436</v>
      </c>
      <c r="B3026" s="5" t="s">
        <v>6257</v>
      </c>
      <c r="C3026" s="5" t="s">
        <v>6258</v>
      </c>
      <c r="D3026" s="5" t="s">
        <v>7437</v>
      </c>
      <c r="E3026" s="48">
        <v>510003300000</v>
      </c>
      <c r="F3026" s="5" t="s">
        <v>7306</v>
      </c>
      <c r="G3026" s="5" t="s">
        <v>7321</v>
      </c>
      <c r="H3026" s="8"/>
      <c r="I3026" s="8"/>
      <c r="J3026" s="8"/>
      <c r="K3026" s="8"/>
      <c r="L3026" s="8"/>
      <c r="M3026" s="17" t="s">
        <v>25</v>
      </c>
      <c r="N3026" s="18">
        <v>4</v>
      </c>
    </row>
    <row r="3027" spans="1:14" ht="48" customHeight="1" x14ac:dyDescent="0.25">
      <c r="A3027" s="4" t="s">
        <v>7438</v>
      </c>
      <c r="B3027" s="5" t="s">
        <v>6257</v>
      </c>
      <c r="C3027" s="5" t="s">
        <v>6258</v>
      </c>
      <c r="D3027" s="5" t="s">
        <v>7439</v>
      </c>
      <c r="E3027" s="48">
        <v>510645250000</v>
      </c>
      <c r="F3027" s="5" t="s">
        <v>7306</v>
      </c>
      <c r="G3027" s="5" t="s">
        <v>7333</v>
      </c>
      <c r="H3027" s="8"/>
      <c r="I3027" s="8"/>
      <c r="J3027" s="8"/>
      <c r="K3027" s="8"/>
      <c r="L3027" s="8"/>
      <c r="M3027" s="17" t="s">
        <v>25</v>
      </c>
      <c r="N3027" s="18">
        <v>2</v>
      </c>
    </row>
    <row r="3028" spans="1:14" ht="48" customHeight="1" x14ac:dyDescent="0.25">
      <c r="A3028" s="4" t="s">
        <v>7440</v>
      </c>
      <c r="B3028" s="5" t="s">
        <v>6257</v>
      </c>
      <c r="C3028" s="5" t="s">
        <v>6258</v>
      </c>
      <c r="D3028" s="5" t="s">
        <v>7441</v>
      </c>
      <c r="E3028" s="48">
        <v>510507870000</v>
      </c>
      <c r="F3028" s="5" t="s">
        <v>7306</v>
      </c>
      <c r="G3028" s="5" t="s">
        <v>7365</v>
      </c>
      <c r="H3028" s="8"/>
      <c r="I3028" s="8"/>
      <c r="J3028" s="8"/>
      <c r="K3028" s="8"/>
      <c r="L3028" s="8"/>
      <c r="M3028" s="17" t="s">
        <v>25</v>
      </c>
      <c r="N3028" s="18">
        <v>1</v>
      </c>
    </row>
    <row r="3029" spans="1:14" ht="48" customHeight="1" x14ac:dyDescent="0.25">
      <c r="A3029" s="4" t="s">
        <v>7442</v>
      </c>
      <c r="B3029" s="5" t="s">
        <v>6257</v>
      </c>
      <c r="C3029" s="5" t="s">
        <v>6258</v>
      </c>
      <c r="D3029" s="5" t="s">
        <v>7443</v>
      </c>
      <c r="E3029" s="48">
        <v>510509760000</v>
      </c>
      <c r="F3029" s="5" t="s">
        <v>7306</v>
      </c>
      <c r="G3029" s="5" t="s">
        <v>7380</v>
      </c>
      <c r="H3029" s="8"/>
      <c r="I3029" s="8"/>
      <c r="J3029" s="8"/>
      <c r="K3029" s="8"/>
      <c r="L3029" s="8"/>
      <c r="M3029" s="17" t="s">
        <v>25</v>
      </c>
      <c r="N3029" s="18">
        <v>1</v>
      </c>
    </row>
    <row r="3030" spans="1:14" ht="48" customHeight="1" x14ac:dyDescent="0.25">
      <c r="A3030" s="4" t="s">
        <v>7444</v>
      </c>
      <c r="B3030" s="5" t="s">
        <v>6257</v>
      </c>
      <c r="C3030" s="5" t="s">
        <v>6258</v>
      </c>
      <c r="D3030" s="5" t="s">
        <v>7445</v>
      </c>
      <c r="E3030" s="48">
        <v>510300680000</v>
      </c>
      <c r="F3030" s="5" t="s">
        <v>7306</v>
      </c>
      <c r="G3030" s="5" t="s">
        <v>7446</v>
      </c>
      <c r="H3030" s="8"/>
      <c r="I3030" s="8"/>
      <c r="J3030" s="8"/>
      <c r="K3030" s="8"/>
      <c r="L3030" s="8"/>
      <c r="M3030" s="17" t="s">
        <v>25</v>
      </c>
      <c r="N3030" s="18">
        <v>1</v>
      </c>
    </row>
    <row r="3031" spans="1:14" ht="48" customHeight="1" x14ac:dyDescent="0.25">
      <c r="A3031" s="4" t="s">
        <v>7447</v>
      </c>
      <c r="B3031" s="5" t="s">
        <v>6257</v>
      </c>
      <c r="C3031" s="5" t="s">
        <v>6258</v>
      </c>
      <c r="D3031" s="5" t="s">
        <v>7448</v>
      </c>
      <c r="E3031" s="5" t="s">
        <v>7449</v>
      </c>
      <c r="F3031" s="5" t="s">
        <v>7306</v>
      </c>
      <c r="G3031" s="39" t="s">
        <v>7450</v>
      </c>
      <c r="H3031" s="8"/>
      <c r="I3031" s="8"/>
      <c r="J3031" s="8"/>
      <c r="K3031" s="8"/>
      <c r="L3031" s="8"/>
      <c r="M3031" s="17" t="s">
        <v>25</v>
      </c>
      <c r="N3031" s="18">
        <v>10</v>
      </c>
    </row>
    <row r="3032" spans="1:14" ht="48" customHeight="1" x14ac:dyDescent="0.25">
      <c r="A3032" s="4" t="s">
        <v>7451</v>
      </c>
      <c r="B3032" s="5" t="s">
        <v>6257</v>
      </c>
      <c r="C3032" s="5" t="s">
        <v>6258</v>
      </c>
      <c r="D3032" s="5" t="s">
        <v>7452</v>
      </c>
      <c r="E3032" s="48">
        <v>510215270000</v>
      </c>
      <c r="F3032" s="5" t="s">
        <v>7306</v>
      </c>
      <c r="G3032" s="5" t="s">
        <v>7453</v>
      </c>
      <c r="H3032" s="8"/>
      <c r="I3032" s="8"/>
      <c r="J3032" s="8"/>
      <c r="K3032" s="8"/>
      <c r="L3032" s="8"/>
      <c r="M3032" s="17" t="s">
        <v>25</v>
      </c>
      <c r="N3032" s="18">
        <v>2</v>
      </c>
    </row>
    <row r="3033" spans="1:14" ht="48" customHeight="1" x14ac:dyDescent="0.25">
      <c r="A3033" s="4" t="s">
        <v>7454</v>
      </c>
      <c r="B3033" s="5" t="s">
        <v>6257</v>
      </c>
      <c r="C3033" s="5" t="s">
        <v>6258</v>
      </c>
      <c r="D3033" s="5" t="s">
        <v>7455</v>
      </c>
      <c r="E3033" s="48">
        <v>510232960000</v>
      </c>
      <c r="F3033" s="5" t="s">
        <v>7306</v>
      </c>
      <c r="G3033" s="5" t="s">
        <v>7456</v>
      </c>
      <c r="H3033" s="8"/>
      <c r="I3033" s="8"/>
      <c r="J3033" s="8"/>
      <c r="K3033" s="8"/>
      <c r="L3033" s="8"/>
      <c r="M3033" s="17" t="s">
        <v>25</v>
      </c>
      <c r="N3033" s="18">
        <v>4</v>
      </c>
    </row>
    <row r="3034" spans="1:14" ht="48" customHeight="1" x14ac:dyDescent="0.25">
      <c r="A3034" s="4" t="s">
        <v>7457</v>
      </c>
      <c r="B3034" s="5" t="s">
        <v>6257</v>
      </c>
      <c r="C3034" s="5" t="s">
        <v>6258</v>
      </c>
      <c r="D3034" s="5" t="s">
        <v>7458</v>
      </c>
      <c r="E3034" s="48">
        <v>760300560000</v>
      </c>
      <c r="F3034" s="5" t="s">
        <v>7306</v>
      </c>
      <c r="G3034" s="5" t="s">
        <v>7459</v>
      </c>
      <c r="H3034" s="8"/>
      <c r="I3034" s="8"/>
      <c r="J3034" s="8"/>
      <c r="K3034" s="8"/>
      <c r="L3034" s="8"/>
      <c r="M3034" s="17" t="s">
        <v>25</v>
      </c>
      <c r="N3034" s="18">
        <v>2</v>
      </c>
    </row>
    <row r="3035" spans="1:14" ht="48" customHeight="1" x14ac:dyDescent="0.25">
      <c r="A3035" s="4" t="s">
        <v>7460</v>
      </c>
      <c r="B3035" s="5" t="s">
        <v>6257</v>
      </c>
      <c r="C3035" s="5" t="s">
        <v>6258</v>
      </c>
      <c r="D3035" s="5" t="s">
        <v>7461</v>
      </c>
      <c r="E3035" s="48">
        <v>510201860000</v>
      </c>
      <c r="F3035" s="5" t="s">
        <v>7306</v>
      </c>
      <c r="G3035" s="5" t="s">
        <v>7462</v>
      </c>
      <c r="H3035" s="8"/>
      <c r="I3035" s="8"/>
      <c r="J3035" s="8"/>
      <c r="K3035" s="8"/>
      <c r="L3035" s="8"/>
      <c r="M3035" s="17" t="s">
        <v>25</v>
      </c>
      <c r="N3035" s="18">
        <v>1</v>
      </c>
    </row>
    <row r="3036" spans="1:14" ht="48" customHeight="1" x14ac:dyDescent="0.25">
      <c r="A3036" s="4" t="s">
        <v>7463</v>
      </c>
      <c r="B3036" s="5" t="s">
        <v>6257</v>
      </c>
      <c r="C3036" s="5" t="s">
        <v>6258</v>
      </c>
      <c r="D3036" s="5" t="s">
        <v>7464</v>
      </c>
      <c r="E3036" s="48">
        <v>510601250000</v>
      </c>
      <c r="F3036" s="5" t="s">
        <v>7306</v>
      </c>
      <c r="G3036" s="5" t="s">
        <v>7423</v>
      </c>
      <c r="H3036" s="8"/>
      <c r="I3036" s="8"/>
      <c r="J3036" s="8"/>
      <c r="K3036" s="8"/>
      <c r="L3036" s="8"/>
      <c r="M3036" s="17" t="s">
        <v>25</v>
      </c>
      <c r="N3036" s="18">
        <v>1</v>
      </c>
    </row>
    <row r="3037" spans="1:14" ht="48" customHeight="1" x14ac:dyDescent="0.25">
      <c r="A3037" s="4" t="s">
        <v>7465</v>
      </c>
      <c r="B3037" s="5" t="s">
        <v>6257</v>
      </c>
      <c r="C3037" s="5" t="s">
        <v>6258</v>
      </c>
      <c r="D3037" s="5" t="s">
        <v>7466</v>
      </c>
      <c r="E3037" s="48">
        <v>510605100000</v>
      </c>
      <c r="F3037" s="5" t="s">
        <v>7306</v>
      </c>
      <c r="G3037" s="5" t="s">
        <v>7467</v>
      </c>
      <c r="H3037" s="8"/>
      <c r="I3037" s="8"/>
      <c r="J3037" s="8"/>
      <c r="K3037" s="8"/>
      <c r="L3037" s="8"/>
      <c r="M3037" s="17" t="s">
        <v>25</v>
      </c>
      <c r="N3037" s="18">
        <v>1</v>
      </c>
    </row>
    <row r="3038" spans="1:14" ht="48" customHeight="1" x14ac:dyDescent="0.25">
      <c r="A3038" s="4" t="s">
        <v>7468</v>
      </c>
      <c r="B3038" s="5" t="s">
        <v>6257</v>
      </c>
      <c r="C3038" s="5" t="s">
        <v>6258</v>
      </c>
      <c r="D3038" s="5" t="s">
        <v>7469</v>
      </c>
      <c r="E3038" s="48">
        <v>510702300000</v>
      </c>
      <c r="F3038" s="5" t="s">
        <v>7306</v>
      </c>
      <c r="G3038" s="5" t="s">
        <v>7470</v>
      </c>
      <c r="H3038" s="8"/>
      <c r="I3038" s="8"/>
      <c r="J3038" s="8"/>
      <c r="K3038" s="8"/>
      <c r="L3038" s="8"/>
      <c r="M3038" s="17" t="s">
        <v>25</v>
      </c>
      <c r="N3038" s="18">
        <v>3</v>
      </c>
    </row>
    <row r="3039" spans="1:14" ht="48" customHeight="1" x14ac:dyDescent="0.25">
      <c r="A3039" s="4" t="s">
        <v>7471</v>
      </c>
      <c r="B3039" s="5" t="s">
        <v>6257</v>
      </c>
      <c r="C3039" s="5" t="s">
        <v>6258</v>
      </c>
      <c r="D3039" s="5" t="s">
        <v>7472</v>
      </c>
      <c r="E3039" s="48">
        <v>510616750000</v>
      </c>
      <c r="F3039" s="5" t="s">
        <v>7306</v>
      </c>
      <c r="G3039" s="5" t="s">
        <v>7473</v>
      </c>
      <c r="H3039" s="8"/>
      <c r="I3039" s="8"/>
      <c r="J3039" s="8"/>
      <c r="K3039" s="8"/>
      <c r="L3039" s="8"/>
      <c r="M3039" s="17" t="s">
        <v>25</v>
      </c>
      <c r="N3039" s="18">
        <v>2</v>
      </c>
    </row>
    <row r="3040" spans="1:14" ht="48" customHeight="1" x14ac:dyDescent="0.25">
      <c r="A3040" s="4" t="s">
        <v>7474</v>
      </c>
      <c r="B3040" s="5" t="s">
        <v>6257</v>
      </c>
      <c r="C3040" s="5" t="s">
        <v>6258</v>
      </c>
      <c r="D3040" s="5" t="s">
        <v>7475</v>
      </c>
      <c r="E3040" s="48">
        <v>510616770000</v>
      </c>
      <c r="F3040" s="5" t="s">
        <v>7306</v>
      </c>
      <c r="G3040" s="5" t="s">
        <v>7476</v>
      </c>
      <c r="H3040" s="8"/>
      <c r="I3040" s="8"/>
      <c r="J3040" s="8"/>
      <c r="K3040" s="8"/>
      <c r="L3040" s="8"/>
      <c r="M3040" s="17" t="s">
        <v>25</v>
      </c>
      <c r="N3040" s="18">
        <v>1</v>
      </c>
    </row>
    <row r="3041" spans="1:14" ht="48" customHeight="1" x14ac:dyDescent="0.25">
      <c r="A3041" s="4" t="s">
        <v>7477</v>
      </c>
      <c r="B3041" s="5" t="s">
        <v>6257</v>
      </c>
      <c r="C3041" s="5" t="s">
        <v>6258</v>
      </c>
      <c r="D3041" s="5" t="s">
        <v>7478</v>
      </c>
      <c r="E3041" s="48">
        <v>510612300000</v>
      </c>
      <c r="F3041" s="5" t="s">
        <v>7306</v>
      </c>
      <c r="G3041" s="5" t="s">
        <v>7467</v>
      </c>
      <c r="H3041" s="8"/>
      <c r="I3041" s="8"/>
      <c r="J3041" s="8"/>
      <c r="K3041" s="8"/>
      <c r="L3041" s="8"/>
      <c r="M3041" s="17" t="s">
        <v>25</v>
      </c>
      <c r="N3041" s="18">
        <v>2</v>
      </c>
    </row>
    <row r="3042" spans="1:14" ht="48" customHeight="1" x14ac:dyDescent="0.25">
      <c r="A3042" s="4" t="s">
        <v>7479</v>
      </c>
      <c r="B3042" s="5" t="s">
        <v>6257</v>
      </c>
      <c r="C3042" s="5" t="s">
        <v>6258</v>
      </c>
      <c r="D3042" s="5" t="s">
        <v>7480</v>
      </c>
      <c r="E3042" s="48">
        <v>510606400000</v>
      </c>
      <c r="F3042" s="5" t="s">
        <v>7306</v>
      </c>
      <c r="G3042" s="5" t="s">
        <v>7342</v>
      </c>
      <c r="H3042" s="8"/>
      <c r="I3042" s="8"/>
      <c r="J3042" s="8"/>
      <c r="K3042" s="8"/>
      <c r="L3042" s="8"/>
      <c r="M3042" s="17" t="s">
        <v>25</v>
      </c>
      <c r="N3042" s="18">
        <v>2</v>
      </c>
    </row>
    <row r="3043" spans="1:14" ht="48" customHeight="1" x14ac:dyDescent="0.25">
      <c r="A3043" s="4" t="s">
        <v>7481</v>
      </c>
      <c r="B3043" s="5" t="s">
        <v>6257</v>
      </c>
      <c r="C3043" s="5" t="s">
        <v>6258</v>
      </c>
      <c r="D3043" s="5" t="s">
        <v>7482</v>
      </c>
      <c r="E3043" s="48">
        <v>510608200000</v>
      </c>
      <c r="F3043" s="5" t="s">
        <v>7306</v>
      </c>
      <c r="G3043" s="39" t="s">
        <v>7450</v>
      </c>
      <c r="H3043" s="8"/>
      <c r="I3043" s="8"/>
      <c r="J3043" s="8"/>
      <c r="K3043" s="8"/>
      <c r="L3043" s="8"/>
      <c r="M3043" s="17" t="s">
        <v>25</v>
      </c>
      <c r="N3043" s="18">
        <v>1</v>
      </c>
    </row>
    <row r="3044" spans="1:14" ht="48" customHeight="1" x14ac:dyDescent="0.25">
      <c r="A3044" s="4" t="s">
        <v>7483</v>
      </c>
      <c r="B3044" s="5" t="s">
        <v>6257</v>
      </c>
      <c r="C3044" s="5" t="s">
        <v>6258</v>
      </c>
      <c r="D3044" s="5" t="s">
        <v>7484</v>
      </c>
      <c r="E3044" s="48">
        <v>510508610000</v>
      </c>
      <c r="F3044" s="5" t="s">
        <v>7306</v>
      </c>
      <c r="G3044" s="5" t="s">
        <v>7485</v>
      </c>
      <c r="H3044" s="8"/>
      <c r="I3044" s="8"/>
      <c r="J3044" s="8"/>
      <c r="K3044" s="8"/>
      <c r="L3044" s="8"/>
      <c r="M3044" s="17" t="s">
        <v>25</v>
      </c>
      <c r="N3044" s="18">
        <v>1</v>
      </c>
    </row>
    <row r="3045" spans="1:14" ht="48" customHeight="1" x14ac:dyDescent="0.25">
      <c r="A3045" s="4" t="s">
        <v>7486</v>
      </c>
      <c r="B3045" s="5" t="s">
        <v>6257</v>
      </c>
      <c r="C3045" s="5" t="s">
        <v>6258</v>
      </c>
      <c r="D3045" s="5" t="s">
        <v>7487</v>
      </c>
      <c r="E3045" s="48">
        <v>510507200000</v>
      </c>
      <c r="F3045" s="5" t="s">
        <v>7306</v>
      </c>
      <c r="G3045" s="5" t="s">
        <v>7318</v>
      </c>
      <c r="H3045" s="8"/>
      <c r="I3045" s="8"/>
      <c r="J3045" s="8"/>
      <c r="K3045" s="8"/>
      <c r="L3045" s="8"/>
      <c r="M3045" s="17" t="s">
        <v>25</v>
      </c>
      <c r="N3045" s="18">
        <v>1</v>
      </c>
    </row>
    <row r="3046" spans="1:14" ht="48" customHeight="1" x14ac:dyDescent="0.25">
      <c r="A3046" s="4" t="s">
        <v>7488</v>
      </c>
      <c r="B3046" s="5" t="s">
        <v>6257</v>
      </c>
      <c r="C3046" s="5" t="s">
        <v>6258</v>
      </c>
      <c r="D3046" s="5" t="s">
        <v>7489</v>
      </c>
      <c r="E3046" s="48">
        <v>510601900000</v>
      </c>
      <c r="F3046" s="5" t="s">
        <v>7306</v>
      </c>
      <c r="G3046" s="5" t="s">
        <v>7490</v>
      </c>
      <c r="H3046" s="8"/>
      <c r="I3046" s="8"/>
      <c r="J3046" s="8"/>
      <c r="K3046" s="8"/>
      <c r="L3046" s="8"/>
      <c r="M3046" s="17" t="s">
        <v>25</v>
      </c>
      <c r="N3046" s="18">
        <v>2</v>
      </c>
    </row>
    <row r="3047" spans="1:14" ht="48" customHeight="1" x14ac:dyDescent="0.25">
      <c r="A3047" s="4" t="s">
        <v>7491</v>
      </c>
      <c r="B3047" s="5" t="s">
        <v>6257</v>
      </c>
      <c r="C3047" s="5" t="s">
        <v>6258</v>
      </c>
      <c r="D3047" s="5" t="s">
        <v>7492</v>
      </c>
      <c r="E3047" s="48">
        <v>510000290000</v>
      </c>
      <c r="F3047" s="5" t="s">
        <v>7306</v>
      </c>
      <c r="G3047" s="5" t="s">
        <v>7493</v>
      </c>
      <c r="H3047" s="8"/>
      <c r="I3047" s="8"/>
      <c r="J3047" s="8"/>
      <c r="K3047" s="8"/>
      <c r="L3047" s="8"/>
      <c r="M3047" s="17" t="s">
        <v>25</v>
      </c>
      <c r="N3047" s="18">
        <v>1</v>
      </c>
    </row>
    <row r="3048" spans="1:14" ht="48" customHeight="1" x14ac:dyDescent="0.25">
      <c r="A3048" s="4" t="s">
        <v>7494</v>
      </c>
      <c r="B3048" s="5" t="s">
        <v>6257</v>
      </c>
      <c r="C3048" s="5" t="s">
        <v>6258</v>
      </c>
      <c r="D3048" s="5" t="s">
        <v>7495</v>
      </c>
      <c r="E3048" s="48">
        <v>510001800000</v>
      </c>
      <c r="F3048" s="5" t="s">
        <v>7306</v>
      </c>
      <c r="G3048" s="5" t="s">
        <v>7496</v>
      </c>
      <c r="H3048" s="8"/>
      <c r="I3048" s="8"/>
      <c r="J3048" s="8"/>
      <c r="K3048" s="8"/>
      <c r="L3048" s="8"/>
      <c r="M3048" s="17" t="s">
        <v>25</v>
      </c>
      <c r="N3048" s="18">
        <v>1</v>
      </c>
    </row>
    <row r="3049" spans="1:14" ht="48" customHeight="1" x14ac:dyDescent="0.25">
      <c r="A3049" s="4" t="s">
        <v>7497</v>
      </c>
      <c r="B3049" s="5" t="s">
        <v>6257</v>
      </c>
      <c r="C3049" s="5" t="s">
        <v>6258</v>
      </c>
      <c r="D3049" s="5" t="s">
        <v>7498</v>
      </c>
      <c r="E3049" s="48">
        <v>510506600000</v>
      </c>
      <c r="F3049" s="5" t="s">
        <v>7306</v>
      </c>
      <c r="G3049" s="5" t="s">
        <v>7499</v>
      </c>
      <c r="H3049" s="8"/>
      <c r="I3049" s="8"/>
      <c r="J3049" s="8"/>
      <c r="K3049" s="8"/>
      <c r="L3049" s="8"/>
      <c r="M3049" s="17" t="s">
        <v>25</v>
      </c>
      <c r="N3049" s="18">
        <v>9</v>
      </c>
    </row>
    <row r="3050" spans="1:14" ht="48" customHeight="1" x14ac:dyDescent="0.25">
      <c r="A3050" s="4" t="s">
        <v>7500</v>
      </c>
      <c r="B3050" s="5" t="s">
        <v>6257</v>
      </c>
      <c r="C3050" s="5" t="s">
        <v>6258</v>
      </c>
      <c r="D3050" s="5" t="s">
        <v>7501</v>
      </c>
      <c r="E3050" s="48">
        <v>510603550000</v>
      </c>
      <c r="F3050" s="5" t="s">
        <v>7306</v>
      </c>
      <c r="G3050" s="5" t="s">
        <v>7423</v>
      </c>
      <c r="H3050" s="8"/>
      <c r="I3050" s="8"/>
      <c r="J3050" s="8"/>
      <c r="K3050" s="8"/>
      <c r="L3050" s="8"/>
      <c r="M3050" s="17" t="s">
        <v>25</v>
      </c>
      <c r="N3050" s="18">
        <v>1</v>
      </c>
    </row>
    <row r="3051" spans="1:14" ht="48" customHeight="1" x14ac:dyDescent="0.25">
      <c r="A3051" s="4" t="s">
        <v>7502</v>
      </c>
      <c r="B3051" s="5" t="s">
        <v>6257</v>
      </c>
      <c r="C3051" s="5" t="s">
        <v>6258</v>
      </c>
      <c r="D3051" s="5" t="s">
        <v>7503</v>
      </c>
      <c r="E3051" s="48">
        <v>510500790000</v>
      </c>
      <c r="F3051" s="5" t="s">
        <v>7306</v>
      </c>
      <c r="G3051" s="5" t="s">
        <v>7423</v>
      </c>
      <c r="H3051" s="8"/>
      <c r="I3051" s="8"/>
      <c r="J3051" s="8"/>
      <c r="K3051" s="8"/>
      <c r="L3051" s="8" t="s">
        <v>2776</v>
      </c>
      <c r="M3051" s="17" t="s">
        <v>25</v>
      </c>
      <c r="N3051" s="18">
        <v>1</v>
      </c>
    </row>
    <row r="3052" spans="1:14" ht="48" customHeight="1" x14ac:dyDescent="0.25">
      <c r="A3052" s="4" t="s">
        <v>7504</v>
      </c>
      <c r="B3052" s="5" t="s">
        <v>6257</v>
      </c>
      <c r="C3052" s="5" t="s">
        <v>6258</v>
      </c>
      <c r="D3052" s="5" t="s">
        <v>7505</v>
      </c>
      <c r="E3052" s="48">
        <v>510601240000</v>
      </c>
      <c r="F3052" s="5" t="s">
        <v>7306</v>
      </c>
      <c r="G3052" s="5" t="s">
        <v>7423</v>
      </c>
      <c r="H3052" s="8"/>
      <c r="I3052" s="8"/>
      <c r="J3052" s="8"/>
      <c r="K3052" s="8"/>
      <c r="L3052" s="8" t="s">
        <v>2776</v>
      </c>
      <c r="M3052" s="17" t="s">
        <v>25</v>
      </c>
      <c r="N3052" s="18">
        <v>10</v>
      </c>
    </row>
    <row r="3053" spans="1:14" ht="48" customHeight="1" x14ac:dyDescent="0.25">
      <c r="A3053" s="4" t="s">
        <v>7506</v>
      </c>
      <c r="B3053" s="5" t="s">
        <v>6257</v>
      </c>
      <c r="C3053" s="5" t="s">
        <v>6258</v>
      </c>
      <c r="D3053" s="5" t="s">
        <v>7507</v>
      </c>
      <c r="E3053" s="48">
        <v>510602800000</v>
      </c>
      <c r="F3053" s="5" t="s">
        <v>7306</v>
      </c>
      <c r="G3053" s="5" t="s">
        <v>7508</v>
      </c>
      <c r="H3053" s="8"/>
      <c r="I3053" s="8"/>
      <c r="J3053" s="8"/>
      <c r="K3053" s="8"/>
      <c r="L3053" s="8" t="s">
        <v>2776</v>
      </c>
      <c r="M3053" s="17" t="s">
        <v>25</v>
      </c>
      <c r="N3053" s="18">
        <v>3</v>
      </c>
    </row>
    <row r="3054" spans="1:14" ht="48" customHeight="1" x14ac:dyDescent="0.25">
      <c r="A3054" s="4" t="s">
        <v>7509</v>
      </c>
      <c r="B3054" s="5" t="s">
        <v>6257</v>
      </c>
      <c r="C3054" s="5" t="s">
        <v>6258</v>
      </c>
      <c r="D3054" s="5" t="s">
        <v>7510</v>
      </c>
      <c r="E3054" s="48">
        <v>510600780000</v>
      </c>
      <c r="F3054" s="5" t="s">
        <v>7306</v>
      </c>
      <c r="G3054" s="5" t="s">
        <v>7511</v>
      </c>
      <c r="H3054" s="8"/>
      <c r="I3054" s="8"/>
      <c r="J3054" s="8"/>
      <c r="K3054" s="8"/>
      <c r="L3054" s="8" t="s">
        <v>2776</v>
      </c>
      <c r="M3054" s="17" t="s">
        <v>25</v>
      </c>
      <c r="N3054" s="18">
        <v>4</v>
      </c>
    </row>
    <row r="3055" spans="1:14" ht="48" customHeight="1" x14ac:dyDescent="0.25">
      <c r="A3055" s="4" t="s">
        <v>7512</v>
      </c>
      <c r="B3055" s="5" t="s">
        <v>6257</v>
      </c>
      <c r="C3055" s="5" t="s">
        <v>6258</v>
      </c>
      <c r="D3055" s="5" t="s">
        <v>7513</v>
      </c>
      <c r="E3055" s="48">
        <v>510600820000</v>
      </c>
      <c r="F3055" s="5" t="s">
        <v>7306</v>
      </c>
      <c r="G3055" s="5" t="s">
        <v>7514</v>
      </c>
      <c r="H3055" s="8"/>
      <c r="I3055" s="8"/>
      <c r="J3055" s="8"/>
      <c r="K3055" s="8"/>
      <c r="L3055" s="8" t="s">
        <v>2776</v>
      </c>
      <c r="M3055" s="17" t="s">
        <v>25</v>
      </c>
      <c r="N3055" s="18">
        <v>1</v>
      </c>
    </row>
    <row r="3056" spans="1:14" ht="48" customHeight="1" x14ac:dyDescent="0.25">
      <c r="A3056" s="4" t="s">
        <v>7515</v>
      </c>
      <c r="B3056" s="5" t="s">
        <v>6257</v>
      </c>
      <c r="C3056" s="5" t="s">
        <v>6258</v>
      </c>
      <c r="D3056" s="5" t="s">
        <v>7516</v>
      </c>
      <c r="E3056" s="48">
        <v>510507240000</v>
      </c>
      <c r="F3056" s="5" t="s">
        <v>7306</v>
      </c>
      <c r="G3056" s="5" t="s">
        <v>7517</v>
      </c>
      <c r="H3056" s="8"/>
      <c r="I3056" s="8"/>
      <c r="J3056" s="8"/>
      <c r="K3056" s="8"/>
      <c r="L3056" s="8" t="s">
        <v>2776</v>
      </c>
      <c r="M3056" s="17" t="s">
        <v>25</v>
      </c>
      <c r="N3056" s="18">
        <v>5</v>
      </c>
    </row>
    <row r="3057" spans="1:14" ht="48" customHeight="1" x14ac:dyDescent="0.25">
      <c r="A3057" s="4" t="s">
        <v>7518</v>
      </c>
      <c r="B3057" s="5" t="s">
        <v>6257</v>
      </c>
      <c r="C3057" s="5" t="s">
        <v>6258</v>
      </c>
      <c r="D3057" s="5" t="s">
        <v>7519</v>
      </c>
      <c r="E3057" s="48">
        <v>510300940000</v>
      </c>
      <c r="F3057" s="5" t="s">
        <v>7306</v>
      </c>
      <c r="G3057" s="5" t="s">
        <v>7520</v>
      </c>
      <c r="H3057" s="8"/>
      <c r="I3057" s="8"/>
      <c r="J3057" s="8"/>
      <c r="K3057" s="8"/>
      <c r="L3057" s="8" t="s">
        <v>2776</v>
      </c>
      <c r="M3057" s="17" t="s">
        <v>25</v>
      </c>
      <c r="N3057" s="18">
        <v>2</v>
      </c>
    </row>
    <row r="3058" spans="1:14" ht="48" customHeight="1" x14ac:dyDescent="0.25">
      <c r="A3058" s="4" t="s">
        <v>7521</v>
      </c>
      <c r="B3058" s="5" t="s">
        <v>6257</v>
      </c>
      <c r="C3058" s="5" t="s">
        <v>6258</v>
      </c>
      <c r="D3058" s="5" t="s">
        <v>7522</v>
      </c>
      <c r="E3058" s="48">
        <v>510300390000</v>
      </c>
      <c r="F3058" s="5" t="s">
        <v>7306</v>
      </c>
      <c r="G3058" s="5" t="s">
        <v>7517</v>
      </c>
      <c r="H3058" s="8"/>
      <c r="I3058" s="8"/>
      <c r="J3058" s="8"/>
      <c r="K3058" s="8"/>
      <c r="L3058" s="8" t="s">
        <v>2776</v>
      </c>
      <c r="M3058" s="17" t="s">
        <v>25</v>
      </c>
      <c r="N3058" s="18">
        <v>1</v>
      </c>
    </row>
    <row r="3059" spans="1:14" ht="48" customHeight="1" x14ac:dyDescent="0.25">
      <c r="A3059" s="4" t="s">
        <v>7523</v>
      </c>
      <c r="B3059" s="5" t="s">
        <v>6257</v>
      </c>
      <c r="C3059" s="5" t="s">
        <v>6258</v>
      </c>
      <c r="D3059" s="5" t="s">
        <v>7524</v>
      </c>
      <c r="E3059" s="48">
        <v>510702850000</v>
      </c>
      <c r="F3059" s="5" t="s">
        <v>7306</v>
      </c>
      <c r="G3059" s="5" t="s">
        <v>7377</v>
      </c>
      <c r="H3059" s="8"/>
      <c r="I3059" s="8"/>
      <c r="J3059" s="8"/>
      <c r="K3059" s="8"/>
      <c r="L3059" s="8" t="s">
        <v>2776</v>
      </c>
      <c r="M3059" s="17" t="s">
        <v>25</v>
      </c>
      <c r="N3059" s="18">
        <v>1</v>
      </c>
    </row>
    <row r="3060" spans="1:14" ht="48" customHeight="1" x14ac:dyDescent="0.25">
      <c r="A3060" s="4" t="s">
        <v>7525</v>
      </c>
      <c r="B3060" s="5" t="s">
        <v>6257</v>
      </c>
      <c r="C3060" s="5" t="s">
        <v>6258</v>
      </c>
      <c r="D3060" s="5" t="s">
        <v>7526</v>
      </c>
      <c r="E3060" s="48">
        <v>510300950000</v>
      </c>
      <c r="F3060" s="5" t="s">
        <v>7306</v>
      </c>
      <c r="G3060" s="5" t="s">
        <v>7527</v>
      </c>
      <c r="H3060" s="8"/>
      <c r="I3060" s="8"/>
      <c r="J3060" s="8"/>
      <c r="K3060" s="8"/>
      <c r="L3060" s="8" t="s">
        <v>2776</v>
      </c>
      <c r="M3060" s="17" t="s">
        <v>25</v>
      </c>
      <c r="N3060" s="18">
        <v>1</v>
      </c>
    </row>
    <row r="3061" spans="1:14" ht="48" customHeight="1" x14ac:dyDescent="0.25">
      <c r="A3061" s="4" t="s">
        <v>7528</v>
      </c>
      <c r="B3061" s="5" t="s">
        <v>6257</v>
      </c>
      <c r="C3061" s="5" t="s">
        <v>6258</v>
      </c>
      <c r="D3061" s="5" t="s">
        <v>7529</v>
      </c>
      <c r="E3061" s="48">
        <v>510702860000</v>
      </c>
      <c r="F3061" s="5" t="s">
        <v>7306</v>
      </c>
      <c r="G3061" s="5" t="s">
        <v>7377</v>
      </c>
      <c r="H3061" s="8"/>
      <c r="I3061" s="8"/>
      <c r="J3061" s="8"/>
      <c r="K3061" s="8"/>
      <c r="L3061" s="8" t="s">
        <v>2776</v>
      </c>
      <c r="M3061" s="17" t="s">
        <v>25</v>
      </c>
      <c r="N3061" s="18">
        <v>1</v>
      </c>
    </row>
    <row r="3062" spans="1:14" ht="48" customHeight="1" x14ac:dyDescent="0.25">
      <c r="A3062" s="4" t="s">
        <v>7530</v>
      </c>
      <c r="B3062" s="5" t="s">
        <v>6257</v>
      </c>
      <c r="C3062" s="5" t="s">
        <v>6258</v>
      </c>
      <c r="D3062" s="5" t="s">
        <v>7531</v>
      </c>
      <c r="E3062" s="48">
        <v>510300960000</v>
      </c>
      <c r="F3062" s="5" t="s">
        <v>7306</v>
      </c>
      <c r="G3062" s="5" t="s">
        <v>7527</v>
      </c>
      <c r="H3062" s="8"/>
      <c r="I3062" s="8"/>
      <c r="J3062" s="8"/>
      <c r="K3062" s="8"/>
      <c r="L3062" s="8" t="s">
        <v>2776</v>
      </c>
      <c r="M3062" s="17" t="s">
        <v>25</v>
      </c>
      <c r="N3062" s="18">
        <v>1</v>
      </c>
    </row>
    <row r="3063" spans="1:14" ht="48" customHeight="1" x14ac:dyDescent="0.25">
      <c r="A3063" s="4" t="s">
        <v>7532</v>
      </c>
      <c r="B3063" s="5" t="s">
        <v>6257</v>
      </c>
      <c r="C3063" s="5" t="s">
        <v>6258</v>
      </c>
      <c r="D3063" s="5" t="s">
        <v>7533</v>
      </c>
      <c r="E3063" s="48">
        <v>510509550000</v>
      </c>
      <c r="F3063" s="5" t="s">
        <v>7306</v>
      </c>
      <c r="G3063" s="5" t="s">
        <v>7534</v>
      </c>
      <c r="H3063" s="8"/>
      <c r="I3063" s="8"/>
      <c r="J3063" s="8"/>
      <c r="K3063" s="8"/>
      <c r="L3063" s="8" t="s">
        <v>2776</v>
      </c>
      <c r="M3063" s="17" t="s">
        <v>25</v>
      </c>
      <c r="N3063" s="18">
        <v>1</v>
      </c>
    </row>
    <row r="3064" spans="1:14" ht="48" customHeight="1" x14ac:dyDescent="0.25">
      <c r="A3064" s="4" t="s">
        <v>7535</v>
      </c>
      <c r="B3064" s="5" t="s">
        <v>6257</v>
      </c>
      <c r="C3064" s="5" t="s">
        <v>6258</v>
      </c>
      <c r="D3064" s="5" t="s">
        <v>7536</v>
      </c>
      <c r="E3064" s="48">
        <v>510509540000</v>
      </c>
      <c r="F3064" s="5" t="s">
        <v>7306</v>
      </c>
      <c r="G3064" s="5" t="s">
        <v>7534</v>
      </c>
      <c r="H3064" s="8"/>
      <c r="I3064" s="8"/>
      <c r="J3064" s="8"/>
      <c r="K3064" s="8"/>
      <c r="L3064" s="8" t="s">
        <v>2776</v>
      </c>
      <c r="M3064" s="17" t="s">
        <v>25</v>
      </c>
      <c r="N3064" s="18">
        <v>7</v>
      </c>
    </row>
    <row r="3065" spans="1:14" ht="48" customHeight="1" x14ac:dyDescent="0.25">
      <c r="A3065" s="4" t="s">
        <v>7537</v>
      </c>
      <c r="B3065" s="5" t="s">
        <v>6257</v>
      </c>
      <c r="C3065" s="5" t="s">
        <v>6258</v>
      </c>
      <c r="D3065" s="5" t="s">
        <v>7538</v>
      </c>
      <c r="E3065" s="48">
        <v>510702740000</v>
      </c>
      <c r="F3065" s="5" t="s">
        <v>7306</v>
      </c>
      <c r="G3065" s="5" t="s">
        <v>7415</v>
      </c>
      <c r="H3065" s="8"/>
      <c r="I3065" s="8"/>
      <c r="J3065" s="8"/>
      <c r="K3065" s="8"/>
      <c r="L3065" s="8" t="s">
        <v>2776</v>
      </c>
      <c r="M3065" s="17" t="s">
        <v>25</v>
      </c>
      <c r="N3065" s="18">
        <v>2</v>
      </c>
    </row>
    <row r="3066" spans="1:14" ht="48" customHeight="1" x14ac:dyDescent="0.25">
      <c r="A3066" s="4" t="s">
        <v>7539</v>
      </c>
      <c r="B3066" s="5" t="s">
        <v>6257</v>
      </c>
      <c r="C3066" s="5" t="s">
        <v>6258</v>
      </c>
      <c r="D3066" s="5" t="s">
        <v>7540</v>
      </c>
      <c r="E3066" s="48">
        <v>510701900000</v>
      </c>
      <c r="F3066" s="5" t="s">
        <v>7306</v>
      </c>
      <c r="G3066" s="5" t="s">
        <v>7336</v>
      </c>
      <c r="H3066" s="8"/>
      <c r="I3066" s="8"/>
      <c r="J3066" s="8"/>
      <c r="K3066" s="8"/>
      <c r="L3066" s="8" t="s">
        <v>2776</v>
      </c>
      <c r="M3066" s="17" t="s">
        <v>25</v>
      </c>
      <c r="N3066" s="18">
        <v>2</v>
      </c>
    </row>
    <row r="3067" spans="1:14" ht="48" customHeight="1" x14ac:dyDescent="0.25">
      <c r="A3067" s="4" t="s">
        <v>7541</v>
      </c>
      <c r="B3067" s="5" t="s">
        <v>6257</v>
      </c>
      <c r="C3067" s="5" t="s">
        <v>6258</v>
      </c>
      <c r="D3067" s="5" t="s">
        <v>7542</v>
      </c>
      <c r="E3067" s="48">
        <v>510648450000</v>
      </c>
      <c r="F3067" s="5" t="s">
        <v>7306</v>
      </c>
      <c r="G3067" s="5" t="s">
        <v>7543</v>
      </c>
      <c r="H3067" s="8"/>
      <c r="I3067" s="8"/>
      <c r="J3067" s="8"/>
      <c r="K3067" s="8"/>
      <c r="L3067" s="8" t="s">
        <v>2776</v>
      </c>
      <c r="M3067" s="17" t="s">
        <v>25</v>
      </c>
      <c r="N3067" s="18">
        <v>1</v>
      </c>
    </row>
    <row r="3068" spans="1:14" ht="48" customHeight="1" x14ac:dyDescent="0.25">
      <c r="A3068" s="4" t="s">
        <v>7544</v>
      </c>
      <c r="B3068" s="5" t="s">
        <v>6257</v>
      </c>
      <c r="C3068" s="5" t="s">
        <v>6258</v>
      </c>
      <c r="D3068" s="5" t="s">
        <v>7545</v>
      </c>
      <c r="E3068" s="48">
        <v>510647930000</v>
      </c>
      <c r="F3068" s="5" t="s">
        <v>7306</v>
      </c>
      <c r="G3068" s="5" t="s">
        <v>7546</v>
      </c>
      <c r="H3068" s="8"/>
      <c r="I3068" s="8"/>
      <c r="J3068" s="8"/>
      <c r="K3068" s="8"/>
      <c r="L3068" s="8" t="s">
        <v>2776</v>
      </c>
      <c r="M3068" s="17" t="s">
        <v>25</v>
      </c>
      <c r="N3068" s="18">
        <v>1</v>
      </c>
    </row>
    <row r="3069" spans="1:14" ht="48" customHeight="1" x14ac:dyDescent="0.25">
      <c r="A3069" s="4" t="s">
        <v>7547</v>
      </c>
      <c r="B3069" s="5" t="s">
        <v>6257</v>
      </c>
      <c r="C3069" s="5" t="s">
        <v>6258</v>
      </c>
      <c r="D3069" s="5" t="s">
        <v>7548</v>
      </c>
      <c r="E3069" s="48">
        <v>510648170000</v>
      </c>
      <c r="F3069" s="5" t="s">
        <v>7306</v>
      </c>
      <c r="G3069" s="5" t="s">
        <v>7549</v>
      </c>
      <c r="H3069" s="8"/>
      <c r="I3069" s="8"/>
      <c r="J3069" s="8"/>
      <c r="K3069" s="8"/>
      <c r="L3069" s="8" t="s">
        <v>2776</v>
      </c>
      <c r="M3069" s="17" t="s">
        <v>25</v>
      </c>
      <c r="N3069" s="18">
        <v>4</v>
      </c>
    </row>
    <row r="3070" spans="1:14" ht="48" customHeight="1" x14ac:dyDescent="0.25">
      <c r="A3070" s="4" t="s">
        <v>7550</v>
      </c>
      <c r="B3070" s="5" t="s">
        <v>6257</v>
      </c>
      <c r="C3070" s="5" t="s">
        <v>6258</v>
      </c>
      <c r="D3070" s="5" t="s">
        <v>7551</v>
      </c>
      <c r="E3070" s="48">
        <v>510600430000</v>
      </c>
      <c r="F3070" s="5" t="s">
        <v>7306</v>
      </c>
      <c r="G3070" s="5" t="s">
        <v>7552</v>
      </c>
      <c r="H3070" s="8"/>
      <c r="I3070" s="8"/>
      <c r="J3070" s="8"/>
      <c r="K3070" s="8"/>
      <c r="L3070" s="8" t="s">
        <v>2776</v>
      </c>
      <c r="M3070" s="17" t="s">
        <v>25</v>
      </c>
      <c r="N3070" s="18">
        <v>1</v>
      </c>
    </row>
    <row r="3071" spans="1:14" ht="48" customHeight="1" x14ac:dyDescent="0.25">
      <c r="A3071" s="4" t="s">
        <v>7553</v>
      </c>
      <c r="B3071" s="5" t="s">
        <v>6257</v>
      </c>
      <c r="C3071" s="5" t="s">
        <v>6258</v>
      </c>
      <c r="D3071" s="5" t="s">
        <v>7554</v>
      </c>
      <c r="E3071" s="48">
        <v>510603400000</v>
      </c>
      <c r="F3071" s="5" t="s">
        <v>7306</v>
      </c>
      <c r="G3071" s="5" t="s">
        <v>7555</v>
      </c>
      <c r="H3071" s="8"/>
      <c r="I3071" s="8"/>
      <c r="J3071" s="8"/>
      <c r="K3071" s="8"/>
      <c r="L3071" s="8" t="s">
        <v>2776</v>
      </c>
      <c r="M3071" s="17" t="s">
        <v>25</v>
      </c>
      <c r="N3071" s="18">
        <v>4</v>
      </c>
    </row>
    <row r="3072" spans="1:14" ht="48" customHeight="1" x14ac:dyDescent="0.25">
      <c r="A3072" s="4" t="s">
        <v>7556</v>
      </c>
      <c r="B3072" s="5" t="s">
        <v>6257</v>
      </c>
      <c r="C3072" s="5" t="s">
        <v>6258</v>
      </c>
      <c r="D3072" s="5" t="s">
        <v>7557</v>
      </c>
      <c r="E3072" s="48">
        <v>510319930000</v>
      </c>
      <c r="F3072" s="5" t="s">
        <v>7306</v>
      </c>
      <c r="G3072" s="5" t="s">
        <v>7446</v>
      </c>
      <c r="H3072" s="8"/>
      <c r="I3072" s="8"/>
      <c r="J3072" s="8"/>
      <c r="K3072" s="8"/>
      <c r="L3072" s="8" t="s">
        <v>2776</v>
      </c>
      <c r="M3072" s="17" t="s">
        <v>25</v>
      </c>
      <c r="N3072" s="18">
        <v>2</v>
      </c>
    </row>
    <row r="3073" spans="1:14" ht="48" customHeight="1" x14ac:dyDescent="0.25">
      <c r="A3073" s="4" t="s">
        <v>7558</v>
      </c>
      <c r="B3073" s="5" t="s">
        <v>6257</v>
      </c>
      <c r="C3073" s="5" t="s">
        <v>6258</v>
      </c>
      <c r="D3073" s="5" t="s">
        <v>7559</v>
      </c>
      <c r="E3073" s="48">
        <v>510702870000</v>
      </c>
      <c r="F3073" s="5" t="s">
        <v>7306</v>
      </c>
      <c r="G3073" s="5" t="s">
        <v>7402</v>
      </c>
      <c r="H3073" s="8"/>
      <c r="I3073" s="8"/>
      <c r="J3073" s="8"/>
      <c r="K3073" s="8"/>
      <c r="L3073" s="8" t="s">
        <v>2776</v>
      </c>
      <c r="M3073" s="17" t="s">
        <v>25</v>
      </c>
      <c r="N3073" s="18">
        <v>2</v>
      </c>
    </row>
    <row r="3074" spans="1:14" ht="48" customHeight="1" x14ac:dyDescent="0.25">
      <c r="A3074" s="4" t="s">
        <v>7560</v>
      </c>
      <c r="B3074" s="5" t="s">
        <v>6257</v>
      </c>
      <c r="C3074" s="5" t="s">
        <v>6258</v>
      </c>
      <c r="D3074" s="5" t="s">
        <v>7561</v>
      </c>
      <c r="E3074" s="48">
        <v>510507530000</v>
      </c>
      <c r="F3074" s="5" t="s">
        <v>7306</v>
      </c>
      <c r="G3074" s="5" t="s">
        <v>7318</v>
      </c>
      <c r="H3074" s="8"/>
      <c r="I3074" s="8"/>
      <c r="J3074" s="8"/>
      <c r="K3074" s="8"/>
      <c r="L3074" s="8" t="s">
        <v>2776</v>
      </c>
      <c r="M3074" s="17" t="s">
        <v>25</v>
      </c>
      <c r="N3074" s="18">
        <v>5</v>
      </c>
    </row>
    <row r="3075" spans="1:14" ht="48" customHeight="1" x14ac:dyDescent="0.25">
      <c r="A3075" s="4" t="s">
        <v>7562</v>
      </c>
      <c r="B3075" s="5" t="s">
        <v>6257</v>
      </c>
      <c r="C3075" s="5" t="s">
        <v>6258</v>
      </c>
      <c r="D3075" s="5" t="s">
        <v>7563</v>
      </c>
      <c r="E3075" s="48">
        <v>510600440000</v>
      </c>
      <c r="F3075" s="5" t="s">
        <v>7306</v>
      </c>
      <c r="G3075" s="5" t="s">
        <v>7552</v>
      </c>
      <c r="H3075" s="8"/>
      <c r="I3075" s="8"/>
      <c r="J3075" s="8"/>
      <c r="K3075" s="8"/>
      <c r="L3075" s="8" t="s">
        <v>2776</v>
      </c>
      <c r="M3075" s="17" t="s">
        <v>25</v>
      </c>
      <c r="N3075" s="18">
        <v>7</v>
      </c>
    </row>
    <row r="3076" spans="1:14" ht="48" customHeight="1" x14ac:dyDescent="0.25">
      <c r="A3076" s="4" t="s">
        <v>7564</v>
      </c>
      <c r="B3076" s="5" t="s">
        <v>6257</v>
      </c>
      <c r="C3076" s="5" t="s">
        <v>6258</v>
      </c>
      <c r="D3076" s="5" t="s">
        <v>7565</v>
      </c>
      <c r="E3076" s="48">
        <v>820227620000</v>
      </c>
      <c r="F3076" s="5" t="s">
        <v>7306</v>
      </c>
      <c r="G3076" s="39" t="s">
        <v>7450</v>
      </c>
      <c r="H3076" s="8"/>
      <c r="I3076" s="8"/>
      <c r="J3076" s="8"/>
      <c r="K3076" s="8"/>
      <c r="L3076" s="8" t="s">
        <v>3097</v>
      </c>
      <c r="M3076" s="17" t="s">
        <v>25</v>
      </c>
      <c r="N3076" s="18">
        <v>1</v>
      </c>
    </row>
    <row r="3077" spans="1:14" ht="48" customHeight="1" x14ac:dyDescent="0.25">
      <c r="A3077" s="4" t="s">
        <v>7566</v>
      </c>
      <c r="B3077" s="5" t="s">
        <v>6257</v>
      </c>
      <c r="C3077" s="5" t="s">
        <v>6258</v>
      </c>
      <c r="D3077" s="5" t="s">
        <v>7567</v>
      </c>
      <c r="E3077" s="48">
        <v>510600600000</v>
      </c>
      <c r="F3077" s="5" t="s">
        <v>7306</v>
      </c>
      <c r="G3077" s="5" t="s">
        <v>7552</v>
      </c>
      <c r="H3077" s="8"/>
      <c r="I3077" s="8"/>
      <c r="J3077" s="8"/>
      <c r="K3077" s="8"/>
      <c r="L3077" s="8" t="s">
        <v>2776</v>
      </c>
      <c r="M3077" s="17" t="s">
        <v>25</v>
      </c>
      <c r="N3077" s="18">
        <v>7</v>
      </c>
    </row>
    <row r="3078" spans="1:14" ht="48" customHeight="1" x14ac:dyDescent="0.25">
      <c r="A3078" s="4" t="s">
        <v>7568</v>
      </c>
      <c r="B3078" s="5" t="s">
        <v>6257</v>
      </c>
      <c r="C3078" s="5" t="s">
        <v>6258</v>
      </c>
      <c r="D3078" s="5" t="s">
        <v>7569</v>
      </c>
      <c r="E3078" s="48">
        <v>510507910000</v>
      </c>
      <c r="F3078" s="5" t="s">
        <v>7306</v>
      </c>
      <c r="G3078" s="5" t="s">
        <v>7570</v>
      </c>
      <c r="H3078" s="8"/>
      <c r="I3078" s="8"/>
      <c r="J3078" s="8"/>
      <c r="K3078" s="8"/>
      <c r="L3078" s="8" t="s">
        <v>2776</v>
      </c>
      <c r="M3078" s="17" t="s">
        <v>25</v>
      </c>
      <c r="N3078" s="18">
        <v>8</v>
      </c>
    </row>
    <row r="3079" spans="1:14" ht="48" customHeight="1" x14ac:dyDescent="0.25">
      <c r="A3079" s="4" t="s">
        <v>7571</v>
      </c>
      <c r="B3079" s="5" t="s">
        <v>6257</v>
      </c>
      <c r="C3079" s="5" t="s">
        <v>6258</v>
      </c>
      <c r="D3079" s="5" t="s">
        <v>7572</v>
      </c>
      <c r="E3079" s="48">
        <v>510617840000</v>
      </c>
      <c r="F3079" s="5" t="s">
        <v>7306</v>
      </c>
      <c r="G3079" s="5" t="s">
        <v>7573</v>
      </c>
      <c r="H3079" s="8"/>
      <c r="I3079" s="8"/>
      <c r="J3079" s="8"/>
      <c r="K3079" s="8"/>
      <c r="L3079" s="8" t="s">
        <v>3097</v>
      </c>
      <c r="M3079" s="17" t="s">
        <v>25</v>
      </c>
      <c r="N3079" s="18">
        <v>2</v>
      </c>
    </row>
    <row r="3080" spans="1:14" ht="48" customHeight="1" x14ac:dyDescent="0.25">
      <c r="A3080" s="4" t="s">
        <v>7574</v>
      </c>
      <c r="B3080" s="5" t="s">
        <v>6257</v>
      </c>
      <c r="C3080" s="5" t="s">
        <v>6258</v>
      </c>
      <c r="D3080" s="5" t="s">
        <v>7575</v>
      </c>
      <c r="E3080" s="48">
        <v>510600700000</v>
      </c>
      <c r="F3080" s="5" t="s">
        <v>7306</v>
      </c>
      <c r="G3080" s="5" t="s">
        <v>7552</v>
      </c>
      <c r="H3080" s="8"/>
      <c r="I3080" s="8"/>
      <c r="J3080" s="8"/>
      <c r="K3080" s="8"/>
      <c r="L3080" s="8" t="s">
        <v>2776</v>
      </c>
      <c r="M3080" s="17" t="s">
        <v>25</v>
      </c>
      <c r="N3080" s="18">
        <v>3</v>
      </c>
    </row>
    <row r="3081" spans="1:14" ht="48" customHeight="1" x14ac:dyDescent="0.25">
      <c r="A3081" s="4" t="s">
        <v>7576</v>
      </c>
      <c r="B3081" s="5" t="s">
        <v>6257</v>
      </c>
      <c r="C3081" s="5" t="s">
        <v>6258</v>
      </c>
      <c r="D3081" s="5" t="s">
        <v>7577</v>
      </c>
      <c r="E3081" s="48">
        <v>510648150000</v>
      </c>
      <c r="F3081" s="5" t="s">
        <v>7306</v>
      </c>
      <c r="G3081" s="5" t="s">
        <v>7578</v>
      </c>
      <c r="H3081" s="8"/>
      <c r="I3081" s="8"/>
      <c r="J3081" s="8"/>
      <c r="K3081" s="8"/>
      <c r="L3081" s="8" t="s">
        <v>2776</v>
      </c>
      <c r="M3081" s="17" t="s">
        <v>25</v>
      </c>
      <c r="N3081" s="18">
        <v>1</v>
      </c>
    </row>
    <row r="3082" spans="1:14" ht="48" customHeight="1" x14ac:dyDescent="0.25">
      <c r="A3082" s="4" t="s">
        <v>7579</v>
      </c>
      <c r="B3082" s="5" t="s">
        <v>6257</v>
      </c>
      <c r="C3082" s="5" t="s">
        <v>6258</v>
      </c>
      <c r="D3082" s="5" t="s">
        <v>7580</v>
      </c>
      <c r="E3082" s="48">
        <v>510700190000</v>
      </c>
      <c r="F3082" s="5" t="s">
        <v>7306</v>
      </c>
      <c r="G3082" s="5" t="s">
        <v>7581</v>
      </c>
      <c r="H3082" s="8"/>
      <c r="I3082" s="8"/>
      <c r="J3082" s="8"/>
      <c r="K3082" s="8"/>
      <c r="L3082" s="8" t="s">
        <v>3097</v>
      </c>
      <c r="M3082" s="17" t="s">
        <v>25</v>
      </c>
      <c r="N3082" s="18">
        <v>8</v>
      </c>
    </row>
    <row r="3083" spans="1:14" ht="48" customHeight="1" x14ac:dyDescent="0.25">
      <c r="A3083" s="4" t="s">
        <v>7582</v>
      </c>
      <c r="B3083" s="5" t="s">
        <v>6257</v>
      </c>
      <c r="C3083" s="5" t="s">
        <v>6258</v>
      </c>
      <c r="D3083" s="5" t="s">
        <v>7583</v>
      </c>
      <c r="E3083" s="48">
        <v>510623280000</v>
      </c>
      <c r="F3083" s="5" t="s">
        <v>7306</v>
      </c>
      <c r="G3083" s="5" t="s">
        <v>7555</v>
      </c>
      <c r="H3083" s="8"/>
      <c r="I3083" s="8"/>
      <c r="J3083" s="8"/>
      <c r="K3083" s="8"/>
      <c r="L3083" s="8" t="s">
        <v>2776</v>
      </c>
      <c r="M3083" s="17" t="s">
        <v>25</v>
      </c>
      <c r="N3083" s="18">
        <v>1</v>
      </c>
    </row>
    <row r="3084" spans="1:14" ht="48" customHeight="1" x14ac:dyDescent="0.25">
      <c r="A3084" s="4" t="s">
        <v>7584</v>
      </c>
      <c r="B3084" s="5" t="s">
        <v>6257</v>
      </c>
      <c r="C3084" s="5" t="s">
        <v>6258</v>
      </c>
      <c r="D3084" s="5" t="s">
        <v>7585</v>
      </c>
      <c r="E3084" s="48">
        <v>510321550000</v>
      </c>
      <c r="F3084" s="5" t="s">
        <v>7306</v>
      </c>
      <c r="G3084" s="5" t="s">
        <v>7586</v>
      </c>
      <c r="H3084" s="8"/>
      <c r="I3084" s="8"/>
      <c r="J3084" s="8"/>
      <c r="K3084" s="8"/>
      <c r="L3084" s="8" t="s">
        <v>3097</v>
      </c>
      <c r="M3084" s="17" t="s">
        <v>25</v>
      </c>
      <c r="N3084" s="18">
        <v>3</v>
      </c>
    </row>
    <row r="3085" spans="1:14" ht="48" customHeight="1" x14ac:dyDescent="0.25">
      <c r="A3085" s="4" t="s">
        <v>7587</v>
      </c>
      <c r="B3085" s="5" t="s">
        <v>6257</v>
      </c>
      <c r="C3085" s="5" t="s">
        <v>6258</v>
      </c>
      <c r="D3085" s="5" t="s">
        <v>7588</v>
      </c>
      <c r="E3085" s="48">
        <v>510003740000</v>
      </c>
      <c r="F3085" s="5" t="s">
        <v>7306</v>
      </c>
      <c r="G3085" s="5" t="s">
        <v>7589</v>
      </c>
      <c r="H3085" s="8"/>
      <c r="I3085" s="8"/>
      <c r="J3085" s="8"/>
      <c r="K3085" s="8"/>
      <c r="L3085" s="8" t="s">
        <v>2776</v>
      </c>
      <c r="M3085" s="17" t="s">
        <v>25</v>
      </c>
      <c r="N3085" s="18">
        <v>10</v>
      </c>
    </row>
    <row r="3086" spans="1:14" ht="48" customHeight="1" x14ac:dyDescent="0.25">
      <c r="A3086" s="4" t="s">
        <v>7590</v>
      </c>
      <c r="B3086" s="5" t="s">
        <v>6257</v>
      </c>
      <c r="C3086" s="5" t="s">
        <v>6258</v>
      </c>
      <c r="D3086" s="5" t="s">
        <v>7591</v>
      </c>
      <c r="E3086" s="48">
        <v>510000220000</v>
      </c>
      <c r="F3086" s="5" t="s">
        <v>7306</v>
      </c>
      <c r="G3086" s="5" t="s">
        <v>7592</v>
      </c>
      <c r="H3086" s="8"/>
      <c r="I3086" s="8"/>
      <c r="J3086" s="8"/>
      <c r="K3086" s="8"/>
      <c r="L3086" s="8" t="s">
        <v>3097</v>
      </c>
      <c r="M3086" s="17" t="s">
        <v>25</v>
      </c>
      <c r="N3086" s="18">
        <v>1</v>
      </c>
    </row>
    <row r="3087" spans="1:14" ht="48" customHeight="1" x14ac:dyDescent="0.25">
      <c r="A3087" s="4" t="s">
        <v>7593</v>
      </c>
      <c r="B3087" s="5" t="s">
        <v>6257</v>
      </c>
      <c r="C3087" s="5" t="s">
        <v>6258</v>
      </c>
      <c r="D3087" s="5" t="s">
        <v>7594</v>
      </c>
      <c r="E3087" s="48">
        <v>510508980000</v>
      </c>
      <c r="F3087" s="5" t="s">
        <v>7306</v>
      </c>
      <c r="G3087" s="5" t="s">
        <v>7595</v>
      </c>
      <c r="H3087" s="8"/>
      <c r="I3087" s="8"/>
      <c r="J3087" s="8"/>
      <c r="K3087" s="8"/>
      <c r="L3087" s="8" t="s">
        <v>2776</v>
      </c>
      <c r="M3087" s="17" t="s">
        <v>25</v>
      </c>
      <c r="N3087" s="18">
        <v>2</v>
      </c>
    </row>
    <row r="3088" spans="1:14" ht="48" customHeight="1" x14ac:dyDescent="0.25">
      <c r="A3088" s="4" t="s">
        <v>7596</v>
      </c>
      <c r="B3088" s="5" t="s">
        <v>6257</v>
      </c>
      <c r="C3088" s="5" t="s">
        <v>6258</v>
      </c>
      <c r="D3088" s="5" t="s">
        <v>7597</v>
      </c>
      <c r="E3088" s="48">
        <v>510000600000</v>
      </c>
      <c r="F3088" s="5" t="s">
        <v>7306</v>
      </c>
      <c r="G3088" s="5" t="s">
        <v>7598</v>
      </c>
      <c r="H3088" s="8"/>
      <c r="I3088" s="8"/>
      <c r="J3088" s="8"/>
      <c r="K3088" s="8"/>
      <c r="L3088" s="8" t="s">
        <v>2776</v>
      </c>
      <c r="M3088" s="17" t="s">
        <v>25</v>
      </c>
      <c r="N3088" s="18">
        <v>6</v>
      </c>
    </row>
    <row r="3089" spans="1:14" ht="48" customHeight="1" x14ac:dyDescent="0.25">
      <c r="A3089" s="4" t="s">
        <v>7599</v>
      </c>
      <c r="B3089" s="5" t="s">
        <v>6257</v>
      </c>
      <c r="C3089" s="5" t="s">
        <v>6258</v>
      </c>
      <c r="D3089" s="5" t="s">
        <v>7600</v>
      </c>
      <c r="E3089" s="48">
        <v>510300970000</v>
      </c>
      <c r="F3089" s="5" t="s">
        <v>7306</v>
      </c>
      <c r="G3089" s="5" t="s">
        <v>7377</v>
      </c>
      <c r="H3089" s="8"/>
      <c r="I3089" s="8"/>
      <c r="J3089" s="8"/>
      <c r="K3089" s="8"/>
      <c r="L3089" s="8" t="s">
        <v>2776</v>
      </c>
      <c r="M3089" s="17" t="s">
        <v>25</v>
      </c>
      <c r="N3089" s="18">
        <v>2</v>
      </c>
    </row>
    <row r="3090" spans="1:14" ht="48" customHeight="1" x14ac:dyDescent="0.25">
      <c r="A3090" s="4" t="s">
        <v>7601</v>
      </c>
      <c r="B3090" s="5" t="s">
        <v>6257</v>
      </c>
      <c r="C3090" s="5" t="s">
        <v>6258</v>
      </c>
      <c r="D3090" s="5" t="s">
        <v>7602</v>
      </c>
      <c r="E3090" s="48">
        <v>510508000000</v>
      </c>
      <c r="F3090" s="5" t="s">
        <v>7306</v>
      </c>
      <c r="G3090" s="5" t="s">
        <v>7365</v>
      </c>
      <c r="H3090" s="8"/>
      <c r="I3090" s="8"/>
      <c r="J3090" s="8"/>
      <c r="K3090" s="8"/>
      <c r="L3090" s="8" t="s">
        <v>2776</v>
      </c>
      <c r="M3090" s="17" t="s">
        <v>25</v>
      </c>
      <c r="N3090" s="18">
        <v>1</v>
      </c>
    </row>
    <row r="3091" spans="1:14" ht="48" customHeight="1" x14ac:dyDescent="0.25">
      <c r="A3091" s="4" t="s">
        <v>7603</v>
      </c>
      <c r="B3091" s="5" t="s">
        <v>6257</v>
      </c>
      <c r="C3091" s="5" t="s">
        <v>6258</v>
      </c>
      <c r="D3091" s="5" t="s">
        <v>7604</v>
      </c>
      <c r="E3091" s="48">
        <v>510508040000</v>
      </c>
      <c r="F3091" s="5" t="s">
        <v>7306</v>
      </c>
      <c r="G3091" s="5" t="s">
        <v>7365</v>
      </c>
      <c r="H3091" s="8"/>
      <c r="I3091" s="8"/>
      <c r="J3091" s="8"/>
      <c r="K3091" s="8"/>
      <c r="L3091" s="8" t="s">
        <v>2776</v>
      </c>
      <c r="M3091" s="17" t="s">
        <v>25</v>
      </c>
      <c r="N3091" s="18">
        <v>1</v>
      </c>
    </row>
    <row r="3092" spans="1:14" ht="48" customHeight="1" x14ac:dyDescent="0.25">
      <c r="A3092" s="4" t="s">
        <v>7605</v>
      </c>
      <c r="B3092" s="5" t="s">
        <v>6257</v>
      </c>
      <c r="C3092" s="5" t="s">
        <v>6258</v>
      </c>
      <c r="D3092" s="5" t="s">
        <v>7606</v>
      </c>
      <c r="E3092" s="48">
        <v>510501350000</v>
      </c>
      <c r="F3092" s="5" t="s">
        <v>7306</v>
      </c>
      <c r="G3092" s="5" t="s">
        <v>7362</v>
      </c>
      <c r="H3092" s="8"/>
      <c r="I3092" s="8"/>
      <c r="J3092" s="8"/>
      <c r="K3092" s="8"/>
      <c r="L3092" s="8" t="s">
        <v>2776</v>
      </c>
      <c r="M3092" s="17" t="s">
        <v>25</v>
      </c>
      <c r="N3092" s="18">
        <v>4</v>
      </c>
    </row>
    <row r="3093" spans="1:14" ht="48" customHeight="1" x14ac:dyDescent="0.25">
      <c r="A3093" s="4" t="s">
        <v>7607</v>
      </c>
      <c r="B3093" s="5" t="s">
        <v>6257</v>
      </c>
      <c r="C3093" s="5" t="s">
        <v>6258</v>
      </c>
      <c r="D3093" s="5" t="s">
        <v>7608</v>
      </c>
      <c r="E3093" s="48">
        <v>510302310000</v>
      </c>
      <c r="F3093" s="5" t="s">
        <v>7306</v>
      </c>
      <c r="G3093" s="5" t="s">
        <v>7470</v>
      </c>
      <c r="H3093" s="8"/>
      <c r="I3093" s="8"/>
      <c r="J3093" s="8"/>
      <c r="K3093" s="8"/>
      <c r="L3093" s="8" t="s">
        <v>2776</v>
      </c>
      <c r="M3093" s="17" t="s">
        <v>25</v>
      </c>
      <c r="N3093" s="18">
        <v>1</v>
      </c>
    </row>
    <row r="3094" spans="1:14" ht="48" customHeight="1" x14ac:dyDescent="0.25">
      <c r="A3094" s="4" t="s">
        <v>7609</v>
      </c>
      <c r="B3094" s="5" t="s">
        <v>6257</v>
      </c>
      <c r="C3094" s="5" t="s">
        <v>6258</v>
      </c>
      <c r="D3094" s="5" t="s">
        <v>7610</v>
      </c>
      <c r="E3094" s="5" t="s">
        <v>7611</v>
      </c>
      <c r="F3094" s="5" t="s">
        <v>7306</v>
      </c>
      <c r="G3094" s="39" t="s">
        <v>7450</v>
      </c>
      <c r="H3094" s="8"/>
      <c r="I3094" s="8"/>
      <c r="J3094" s="8"/>
      <c r="K3094" s="8"/>
      <c r="L3094" s="8" t="s">
        <v>3097</v>
      </c>
      <c r="M3094" s="17" t="s">
        <v>25</v>
      </c>
      <c r="N3094" s="18">
        <v>2</v>
      </c>
    </row>
    <row r="3095" spans="1:14" ht="48" customHeight="1" x14ac:dyDescent="0.25">
      <c r="A3095" s="4" t="s">
        <v>7612</v>
      </c>
      <c r="B3095" s="5" t="s">
        <v>6257</v>
      </c>
      <c r="C3095" s="5" t="s">
        <v>6258</v>
      </c>
      <c r="D3095" s="5" t="s">
        <v>7613</v>
      </c>
      <c r="E3095" s="48">
        <v>510647390000</v>
      </c>
      <c r="F3095" s="5" t="s">
        <v>7306</v>
      </c>
      <c r="G3095" s="5" t="s">
        <v>7614</v>
      </c>
      <c r="H3095" s="8"/>
      <c r="I3095" s="8"/>
      <c r="J3095" s="8"/>
      <c r="K3095" s="8"/>
      <c r="L3095" s="8" t="s">
        <v>2776</v>
      </c>
      <c r="M3095" s="17" t="s">
        <v>25</v>
      </c>
      <c r="N3095" s="18">
        <v>1</v>
      </c>
    </row>
    <row r="3096" spans="1:14" ht="48" customHeight="1" x14ac:dyDescent="0.25">
      <c r="A3096" s="4" t="s">
        <v>7615</v>
      </c>
      <c r="B3096" s="5" t="s">
        <v>6257</v>
      </c>
      <c r="C3096" s="5" t="s">
        <v>6258</v>
      </c>
      <c r="D3096" s="5" t="s">
        <v>7616</v>
      </c>
      <c r="E3096" s="48">
        <v>510004340000</v>
      </c>
      <c r="F3096" s="5" t="s">
        <v>7306</v>
      </c>
      <c r="G3096" s="5" t="s">
        <v>6445</v>
      </c>
      <c r="H3096" s="8"/>
      <c r="I3096" s="8"/>
      <c r="J3096" s="8"/>
      <c r="K3096" s="8"/>
      <c r="L3096" s="8" t="s">
        <v>2776</v>
      </c>
      <c r="M3096" s="17" t="s">
        <v>25</v>
      </c>
      <c r="N3096" s="18">
        <v>3</v>
      </c>
    </row>
    <row r="3097" spans="1:14" ht="48" customHeight="1" x14ac:dyDescent="0.25">
      <c r="A3097" s="4" t="s">
        <v>7617</v>
      </c>
      <c r="B3097" s="5" t="s">
        <v>6257</v>
      </c>
      <c r="C3097" s="5" t="s">
        <v>6258</v>
      </c>
      <c r="D3097" s="5" t="s">
        <v>7618</v>
      </c>
      <c r="E3097" s="48">
        <v>510616720000</v>
      </c>
      <c r="F3097" s="5" t="s">
        <v>7306</v>
      </c>
      <c r="G3097" s="5" t="s">
        <v>7619</v>
      </c>
      <c r="H3097" s="8"/>
      <c r="I3097" s="8"/>
      <c r="J3097" s="8"/>
      <c r="K3097" s="8"/>
      <c r="L3097" s="8" t="s">
        <v>2776</v>
      </c>
      <c r="M3097" s="17" t="s">
        <v>25</v>
      </c>
      <c r="N3097" s="18">
        <v>1</v>
      </c>
    </row>
    <row r="3098" spans="1:14" ht="48" customHeight="1" x14ac:dyDescent="0.25">
      <c r="A3098" s="4" t="s">
        <v>7620</v>
      </c>
      <c r="B3098" s="5" t="s">
        <v>6257</v>
      </c>
      <c r="C3098" s="5" t="s">
        <v>6258</v>
      </c>
      <c r="D3098" s="5" t="s">
        <v>7621</v>
      </c>
      <c r="E3098" s="48">
        <v>510649290000</v>
      </c>
      <c r="F3098" s="5" t="s">
        <v>7306</v>
      </c>
      <c r="G3098" s="5" t="s">
        <v>7573</v>
      </c>
      <c r="H3098" s="8"/>
      <c r="I3098" s="8"/>
      <c r="J3098" s="8"/>
      <c r="K3098" s="8"/>
      <c r="L3098" s="8" t="s">
        <v>3097</v>
      </c>
      <c r="M3098" s="17" t="s">
        <v>25</v>
      </c>
      <c r="N3098" s="18">
        <v>7</v>
      </c>
    </row>
    <row r="3099" spans="1:14" ht="48" customHeight="1" x14ac:dyDescent="0.25">
      <c r="A3099" s="4" t="s">
        <v>7622</v>
      </c>
      <c r="B3099" s="5" t="s">
        <v>6257</v>
      </c>
      <c r="C3099" s="5" t="s">
        <v>6258</v>
      </c>
      <c r="D3099" s="5" t="s">
        <v>7623</v>
      </c>
      <c r="E3099" s="48">
        <v>510320390000</v>
      </c>
      <c r="F3099" s="5" t="s">
        <v>7306</v>
      </c>
      <c r="G3099" s="5" t="s">
        <v>7624</v>
      </c>
      <c r="H3099" s="8"/>
      <c r="I3099" s="8"/>
      <c r="J3099" s="8"/>
      <c r="K3099" s="8"/>
      <c r="L3099" s="8" t="s">
        <v>38</v>
      </c>
      <c r="M3099" s="17" t="s">
        <v>25</v>
      </c>
      <c r="N3099" s="18">
        <v>1</v>
      </c>
    </row>
    <row r="3100" spans="1:14" ht="48" customHeight="1" x14ac:dyDescent="0.25">
      <c r="A3100" s="4" t="s">
        <v>7625</v>
      </c>
      <c r="B3100" s="5" t="s">
        <v>6257</v>
      </c>
      <c r="C3100" s="5" t="s">
        <v>6258</v>
      </c>
      <c r="D3100" s="5" t="s">
        <v>7626</v>
      </c>
      <c r="E3100" s="48">
        <v>510509590000</v>
      </c>
      <c r="F3100" s="5" t="s">
        <v>7306</v>
      </c>
      <c r="G3100" s="5" t="s">
        <v>7627</v>
      </c>
      <c r="H3100" s="8"/>
      <c r="I3100" s="8"/>
      <c r="J3100" s="8"/>
      <c r="K3100" s="8"/>
      <c r="L3100" s="8"/>
      <c r="M3100" s="17" t="s">
        <v>25</v>
      </c>
      <c r="N3100" s="18">
        <v>1</v>
      </c>
    </row>
    <row r="3101" spans="1:14" ht="48" customHeight="1" x14ac:dyDescent="0.25">
      <c r="A3101" s="4" t="s">
        <v>7628</v>
      </c>
      <c r="B3101" s="5" t="s">
        <v>6257</v>
      </c>
      <c r="C3101" s="5" t="s">
        <v>6258</v>
      </c>
      <c r="D3101" s="5" t="s">
        <v>7629</v>
      </c>
      <c r="E3101" s="48">
        <v>510509630000</v>
      </c>
      <c r="F3101" s="5" t="s">
        <v>7306</v>
      </c>
      <c r="G3101" s="5" t="s">
        <v>7380</v>
      </c>
      <c r="H3101" s="8"/>
      <c r="I3101" s="8"/>
      <c r="J3101" s="8"/>
      <c r="K3101" s="8"/>
      <c r="L3101" s="8"/>
      <c r="M3101" s="17" t="s">
        <v>25</v>
      </c>
      <c r="N3101" s="18">
        <v>10</v>
      </c>
    </row>
    <row r="3102" spans="1:14" ht="48" customHeight="1" x14ac:dyDescent="0.25">
      <c r="A3102" s="4" t="s">
        <v>7630</v>
      </c>
      <c r="B3102" s="5" t="s">
        <v>6257</v>
      </c>
      <c r="C3102" s="5" t="s">
        <v>6258</v>
      </c>
      <c r="D3102" s="5" t="s">
        <v>7631</v>
      </c>
      <c r="E3102" s="48">
        <v>510509730000</v>
      </c>
      <c r="F3102" s="5" t="s">
        <v>7306</v>
      </c>
      <c r="G3102" s="5" t="s">
        <v>7380</v>
      </c>
      <c r="H3102" s="8"/>
      <c r="I3102" s="8"/>
      <c r="J3102" s="8"/>
      <c r="K3102" s="8"/>
      <c r="L3102" s="8"/>
      <c r="M3102" s="17" t="s">
        <v>25</v>
      </c>
      <c r="N3102" s="18">
        <v>10</v>
      </c>
    </row>
    <row r="3103" spans="1:14" ht="48" customHeight="1" x14ac:dyDescent="0.25">
      <c r="A3103" s="4" t="s">
        <v>7632</v>
      </c>
      <c r="B3103" s="5" t="s">
        <v>6257</v>
      </c>
      <c r="C3103" s="5" t="s">
        <v>6258</v>
      </c>
      <c r="D3103" s="5" t="s">
        <v>7633</v>
      </c>
      <c r="E3103" s="5" t="s">
        <v>7634</v>
      </c>
      <c r="F3103" s="5" t="s">
        <v>7306</v>
      </c>
      <c r="G3103" s="39" t="s">
        <v>7450</v>
      </c>
      <c r="H3103" s="8"/>
      <c r="I3103" s="8"/>
      <c r="J3103" s="8"/>
      <c r="K3103" s="8"/>
      <c r="L3103" s="8"/>
      <c r="M3103" s="17" t="s">
        <v>25</v>
      </c>
      <c r="N3103" s="18">
        <v>2</v>
      </c>
    </row>
    <row r="3104" spans="1:14" ht="48" customHeight="1" x14ac:dyDescent="0.25">
      <c r="A3104" s="4" t="s">
        <v>7635</v>
      </c>
      <c r="B3104" s="5" t="s">
        <v>6257</v>
      </c>
      <c r="C3104" s="5" t="s">
        <v>6258</v>
      </c>
      <c r="D3104" s="5" t="s">
        <v>7636</v>
      </c>
      <c r="E3104" s="48">
        <v>510302380000</v>
      </c>
      <c r="F3104" s="5" t="s">
        <v>7306</v>
      </c>
      <c r="G3104" s="5" t="s">
        <v>7368</v>
      </c>
      <c r="H3104" s="8"/>
      <c r="I3104" s="8"/>
      <c r="J3104" s="8"/>
      <c r="K3104" s="8"/>
      <c r="L3104" s="8"/>
      <c r="M3104" s="17" t="s">
        <v>25</v>
      </c>
      <c r="N3104" s="18">
        <v>3</v>
      </c>
    </row>
    <row r="3105" spans="1:14" ht="48" customHeight="1" x14ac:dyDescent="0.25">
      <c r="A3105" s="4" t="s">
        <v>7637</v>
      </c>
      <c r="B3105" s="5" t="s">
        <v>6257</v>
      </c>
      <c r="C3105" s="5" t="s">
        <v>6258</v>
      </c>
      <c r="D3105" s="5" t="s">
        <v>7638</v>
      </c>
      <c r="E3105" s="48">
        <v>510302360000</v>
      </c>
      <c r="F3105" s="5" t="s">
        <v>7306</v>
      </c>
      <c r="G3105" s="5" t="s">
        <v>7368</v>
      </c>
      <c r="H3105" s="8"/>
      <c r="I3105" s="8"/>
      <c r="J3105" s="8"/>
      <c r="K3105" s="8"/>
      <c r="L3105" s="8"/>
      <c r="M3105" s="17" t="s">
        <v>25</v>
      </c>
      <c r="N3105" s="18">
        <v>3</v>
      </c>
    </row>
    <row r="3106" spans="1:14" ht="48" customHeight="1" x14ac:dyDescent="0.25">
      <c r="A3106" s="4" t="s">
        <v>7639</v>
      </c>
      <c r="B3106" s="5" t="s">
        <v>6257</v>
      </c>
      <c r="C3106" s="5" t="s">
        <v>6258</v>
      </c>
      <c r="D3106" s="5" t="s">
        <v>7640</v>
      </c>
      <c r="E3106" s="48">
        <v>760200320000</v>
      </c>
      <c r="F3106" s="5" t="s">
        <v>7306</v>
      </c>
      <c r="G3106" s="5" t="s">
        <v>7641</v>
      </c>
      <c r="H3106" s="8"/>
      <c r="I3106" s="8"/>
      <c r="J3106" s="8"/>
      <c r="K3106" s="8"/>
      <c r="L3106" s="8"/>
      <c r="M3106" s="17" t="s">
        <v>25</v>
      </c>
      <c r="N3106" s="18">
        <v>1</v>
      </c>
    </row>
    <row r="3107" spans="1:14" ht="48" customHeight="1" x14ac:dyDescent="0.25">
      <c r="A3107" s="4" t="s">
        <v>7642</v>
      </c>
      <c r="B3107" s="5" t="s">
        <v>6257</v>
      </c>
      <c r="C3107" s="5" t="s">
        <v>6258</v>
      </c>
      <c r="D3107" s="5" t="s">
        <v>7643</v>
      </c>
      <c r="E3107" s="48">
        <v>760200330000</v>
      </c>
      <c r="F3107" s="5" t="s">
        <v>7306</v>
      </c>
      <c r="G3107" s="5" t="s">
        <v>7644</v>
      </c>
      <c r="H3107" s="8"/>
      <c r="I3107" s="8"/>
      <c r="J3107" s="8"/>
      <c r="K3107" s="8"/>
      <c r="L3107" s="8"/>
      <c r="M3107" s="17" t="s">
        <v>25</v>
      </c>
      <c r="N3107" s="18">
        <v>1</v>
      </c>
    </row>
    <row r="3108" spans="1:14" ht="48" customHeight="1" x14ac:dyDescent="0.25">
      <c r="A3108" s="4" t="s">
        <v>7645</v>
      </c>
      <c r="B3108" s="5" t="s">
        <v>6257</v>
      </c>
      <c r="C3108" s="5" t="s">
        <v>6258</v>
      </c>
      <c r="D3108" s="5" t="s">
        <v>7646</v>
      </c>
      <c r="E3108" s="48">
        <v>250403770000</v>
      </c>
      <c r="F3108" s="5" t="s">
        <v>7306</v>
      </c>
      <c r="G3108" s="5" t="s">
        <v>7647</v>
      </c>
      <c r="H3108" s="5" t="s">
        <v>6796</v>
      </c>
      <c r="I3108" s="8"/>
      <c r="J3108" s="8"/>
      <c r="K3108" s="8"/>
      <c r="L3108" s="8" t="s">
        <v>2776</v>
      </c>
      <c r="M3108" s="17" t="s">
        <v>25</v>
      </c>
      <c r="N3108" s="18">
        <v>6</v>
      </c>
    </row>
    <row r="3109" spans="1:14" ht="48" customHeight="1" x14ac:dyDescent="0.25">
      <c r="A3109" s="4" t="s">
        <v>7648</v>
      </c>
      <c r="B3109" s="5" t="s">
        <v>6257</v>
      </c>
      <c r="C3109" s="5" t="s">
        <v>6258</v>
      </c>
      <c r="D3109" s="5" t="s">
        <v>7649</v>
      </c>
      <c r="E3109" s="48">
        <v>510508250000</v>
      </c>
      <c r="F3109" s="5" t="s">
        <v>7306</v>
      </c>
      <c r="G3109" s="5" t="s">
        <v>7650</v>
      </c>
      <c r="H3109" s="8"/>
      <c r="I3109" s="8"/>
      <c r="J3109" s="8"/>
      <c r="K3109" s="8"/>
      <c r="L3109" s="8"/>
      <c r="M3109" s="17" t="s">
        <v>25</v>
      </c>
      <c r="N3109" s="18">
        <v>1</v>
      </c>
    </row>
    <row r="3110" spans="1:14" ht="48" customHeight="1" x14ac:dyDescent="0.25">
      <c r="A3110" s="4" t="s">
        <v>7651</v>
      </c>
      <c r="B3110" s="5" t="s">
        <v>6257</v>
      </c>
      <c r="C3110" s="5" t="s">
        <v>6258</v>
      </c>
      <c r="D3110" s="5" t="s">
        <v>7652</v>
      </c>
      <c r="E3110" s="48">
        <v>510700120000</v>
      </c>
      <c r="F3110" s="5" t="s">
        <v>7306</v>
      </c>
      <c r="G3110" s="5" t="s">
        <v>7653</v>
      </c>
      <c r="H3110" s="8"/>
      <c r="I3110" s="8"/>
      <c r="J3110" s="8"/>
      <c r="K3110" s="8"/>
      <c r="L3110" s="8"/>
      <c r="M3110" s="17" t="s">
        <v>25</v>
      </c>
      <c r="N3110" s="18">
        <v>2</v>
      </c>
    </row>
    <row r="3111" spans="1:14" ht="48" customHeight="1" x14ac:dyDescent="0.25">
      <c r="A3111" s="4" t="s">
        <v>7654</v>
      </c>
      <c r="B3111" s="5" t="s">
        <v>6257</v>
      </c>
      <c r="C3111" s="5" t="s">
        <v>6258</v>
      </c>
      <c r="D3111" s="5" t="s">
        <v>7655</v>
      </c>
      <c r="E3111" s="48">
        <v>510300830000</v>
      </c>
      <c r="F3111" s="5" t="s">
        <v>7306</v>
      </c>
      <c r="G3111" s="5" t="s">
        <v>7656</v>
      </c>
      <c r="H3111" s="8"/>
      <c r="I3111" s="8"/>
      <c r="J3111" s="8"/>
      <c r="K3111" s="8"/>
      <c r="L3111" s="8" t="s">
        <v>2776</v>
      </c>
      <c r="M3111" s="17" t="s">
        <v>25</v>
      </c>
      <c r="N3111" s="18">
        <v>5</v>
      </c>
    </row>
    <row r="3112" spans="1:14" ht="48" customHeight="1" x14ac:dyDescent="0.25">
      <c r="A3112" s="4" t="s">
        <v>7657</v>
      </c>
      <c r="B3112" s="5" t="s">
        <v>6257</v>
      </c>
      <c r="C3112" s="5" t="s">
        <v>6258</v>
      </c>
      <c r="D3112" s="5" t="s">
        <v>7658</v>
      </c>
      <c r="E3112" s="48">
        <v>510616930000</v>
      </c>
      <c r="F3112" s="5" t="s">
        <v>7306</v>
      </c>
      <c r="G3112" s="5" t="s">
        <v>7656</v>
      </c>
      <c r="H3112" s="8"/>
      <c r="I3112" s="8"/>
      <c r="J3112" s="8"/>
      <c r="K3112" s="8"/>
      <c r="L3112" s="8" t="s">
        <v>2776</v>
      </c>
      <c r="M3112" s="17" t="s">
        <v>25</v>
      </c>
      <c r="N3112" s="18">
        <v>3</v>
      </c>
    </row>
    <row r="3113" spans="1:14" ht="48" customHeight="1" x14ac:dyDescent="0.25">
      <c r="A3113" s="4" t="s">
        <v>7659</v>
      </c>
      <c r="B3113" s="5" t="s">
        <v>6257</v>
      </c>
      <c r="C3113" s="5" t="s">
        <v>6258</v>
      </c>
      <c r="D3113" s="5" t="s">
        <v>7660</v>
      </c>
      <c r="E3113" s="48">
        <v>510003400000</v>
      </c>
      <c r="F3113" s="5" t="s">
        <v>7306</v>
      </c>
      <c r="G3113" s="5" t="s">
        <v>7661</v>
      </c>
      <c r="H3113" s="8"/>
      <c r="I3113" s="8"/>
      <c r="J3113" s="8"/>
      <c r="K3113" s="8"/>
      <c r="L3113" s="8" t="s">
        <v>2776</v>
      </c>
      <c r="M3113" s="17" t="s">
        <v>25</v>
      </c>
      <c r="N3113" s="18">
        <v>5</v>
      </c>
    </row>
    <row r="3114" spans="1:14" ht="48" customHeight="1" x14ac:dyDescent="0.25">
      <c r="A3114" s="4" t="s">
        <v>7662</v>
      </c>
      <c r="B3114" s="5" t="s">
        <v>6257</v>
      </c>
      <c r="C3114" s="5" t="s">
        <v>6258</v>
      </c>
      <c r="D3114" s="5" t="s">
        <v>7663</v>
      </c>
      <c r="E3114" s="48">
        <v>510106590000</v>
      </c>
      <c r="F3114" s="5" t="s">
        <v>7306</v>
      </c>
      <c r="G3114" s="5" t="s">
        <v>7357</v>
      </c>
      <c r="H3114" s="8"/>
      <c r="I3114" s="8"/>
      <c r="J3114" s="8"/>
      <c r="K3114" s="8"/>
      <c r="L3114" s="8" t="s">
        <v>2776</v>
      </c>
      <c r="M3114" s="17" t="s">
        <v>25</v>
      </c>
      <c r="N3114" s="18">
        <v>4</v>
      </c>
    </row>
    <row r="3115" spans="1:14" ht="48" customHeight="1" x14ac:dyDescent="0.25">
      <c r="A3115" s="4" t="s">
        <v>7664</v>
      </c>
      <c r="B3115" s="5" t="s">
        <v>6257</v>
      </c>
      <c r="C3115" s="5" t="s">
        <v>6258</v>
      </c>
      <c r="D3115" s="5" t="s">
        <v>7665</v>
      </c>
      <c r="E3115" s="48">
        <v>510320090000</v>
      </c>
      <c r="F3115" s="5" t="s">
        <v>7306</v>
      </c>
      <c r="G3115" s="5" t="s">
        <v>7666</v>
      </c>
      <c r="H3115" s="8"/>
      <c r="I3115" s="8"/>
      <c r="J3115" s="8"/>
      <c r="K3115" s="8"/>
      <c r="L3115" s="8" t="s">
        <v>2776</v>
      </c>
      <c r="M3115" s="17" t="s">
        <v>25</v>
      </c>
      <c r="N3115" s="18">
        <v>3</v>
      </c>
    </row>
    <row r="3116" spans="1:14" ht="48" customHeight="1" x14ac:dyDescent="0.25">
      <c r="A3116" s="4" t="s">
        <v>7667</v>
      </c>
      <c r="B3116" s="5" t="s">
        <v>6257</v>
      </c>
      <c r="C3116" s="5" t="s">
        <v>6258</v>
      </c>
      <c r="D3116" s="5" t="s">
        <v>7668</v>
      </c>
      <c r="E3116" s="48">
        <v>510005350000</v>
      </c>
      <c r="F3116" s="5" t="s">
        <v>7306</v>
      </c>
      <c r="G3116" s="5" t="s">
        <v>7669</v>
      </c>
      <c r="H3116" s="8"/>
      <c r="I3116" s="8"/>
      <c r="J3116" s="8"/>
      <c r="K3116" s="8"/>
      <c r="L3116" s="8" t="s">
        <v>3097</v>
      </c>
      <c r="M3116" s="17" t="s">
        <v>25</v>
      </c>
      <c r="N3116" s="18">
        <v>1</v>
      </c>
    </row>
    <row r="3117" spans="1:14" ht="48" customHeight="1" x14ac:dyDescent="0.25">
      <c r="A3117" s="4" t="s">
        <v>7670</v>
      </c>
      <c r="B3117" s="5" t="s">
        <v>6257</v>
      </c>
      <c r="C3117" s="5" t="s">
        <v>6258</v>
      </c>
      <c r="D3117" s="5" t="s">
        <v>7671</v>
      </c>
      <c r="E3117" s="48">
        <v>510005360000</v>
      </c>
      <c r="F3117" s="5" t="s">
        <v>7306</v>
      </c>
      <c r="G3117" s="5" t="s">
        <v>7669</v>
      </c>
      <c r="H3117" s="8"/>
      <c r="I3117" s="8"/>
      <c r="J3117" s="8"/>
      <c r="K3117" s="8"/>
      <c r="L3117" s="8" t="s">
        <v>3097</v>
      </c>
      <c r="M3117" s="17" t="s">
        <v>25</v>
      </c>
      <c r="N3117" s="18">
        <v>1</v>
      </c>
    </row>
    <row r="3118" spans="1:14" ht="48" customHeight="1" x14ac:dyDescent="0.25">
      <c r="A3118" s="4" t="s">
        <v>7672</v>
      </c>
      <c r="B3118" s="5" t="s">
        <v>6257</v>
      </c>
      <c r="C3118" s="5" t="s">
        <v>6258</v>
      </c>
      <c r="D3118" s="5" t="s">
        <v>7673</v>
      </c>
      <c r="E3118" s="48">
        <v>510002000000</v>
      </c>
      <c r="F3118" s="5" t="s">
        <v>7306</v>
      </c>
      <c r="G3118" s="5" t="s">
        <v>7496</v>
      </c>
      <c r="H3118" s="8"/>
      <c r="I3118" s="8"/>
      <c r="J3118" s="8"/>
      <c r="K3118" s="8"/>
      <c r="L3118" s="8" t="s">
        <v>2776</v>
      </c>
      <c r="M3118" s="17" t="s">
        <v>25</v>
      </c>
      <c r="N3118" s="18">
        <v>1</v>
      </c>
    </row>
    <row r="3119" spans="1:14" ht="48" customHeight="1" x14ac:dyDescent="0.25">
      <c r="A3119" s="4" t="s">
        <v>7674</v>
      </c>
      <c r="B3119" s="5" t="s">
        <v>6257</v>
      </c>
      <c r="C3119" s="5" t="s">
        <v>6258</v>
      </c>
      <c r="D3119" s="5" t="s">
        <v>7675</v>
      </c>
      <c r="E3119" s="48">
        <v>510600720000</v>
      </c>
      <c r="F3119" s="5" t="s">
        <v>7306</v>
      </c>
      <c r="G3119" s="5" t="s">
        <v>7552</v>
      </c>
      <c r="H3119" s="8"/>
      <c r="I3119" s="8"/>
      <c r="J3119" s="8"/>
      <c r="K3119" s="8"/>
      <c r="L3119" s="8" t="s">
        <v>2776</v>
      </c>
      <c r="M3119" s="17" t="s">
        <v>25</v>
      </c>
      <c r="N3119" s="18">
        <v>2</v>
      </c>
    </row>
    <row r="3120" spans="1:14" ht="48" customHeight="1" x14ac:dyDescent="0.25">
      <c r="A3120" s="4" t="s">
        <v>7676</v>
      </c>
      <c r="B3120" s="5" t="s">
        <v>6257</v>
      </c>
      <c r="C3120" s="5" t="s">
        <v>6258</v>
      </c>
      <c r="D3120" s="5" t="s">
        <v>7677</v>
      </c>
      <c r="E3120" s="48">
        <v>510646480000</v>
      </c>
      <c r="F3120" s="5" t="s">
        <v>7306</v>
      </c>
      <c r="G3120" s="5" t="s">
        <v>7678</v>
      </c>
      <c r="H3120" s="8"/>
      <c r="I3120" s="8"/>
      <c r="J3120" s="8"/>
      <c r="K3120" s="8"/>
      <c r="L3120" s="8" t="s">
        <v>3097</v>
      </c>
      <c r="M3120" s="17" t="s">
        <v>25</v>
      </c>
      <c r="N3120" s="18">
        <v>2</v>
      </c>
    </row>
    <row r="3121" spans="1:14" ht="48" customHeight="1" x14ac:dyDescent="0.25">
      <c r="A3121" s="4" t="s">
        <v>7679</v>
      </c>
      <c r="B3121" s="5" t="s">
        <v>6257</v>
      </c>
      <c r="C3121" s="5" t="s">
        <v>6258</v>
      </c>
      <c r="D3121" s="5" t="s">
        <v>7680</v>
      </c>
      <c r="E3121" s="48">
        <v>510646490000</v>
      </c>
      <c r="F3121" s="5" t="s">
        <v>7306</v>
      </c>
      <c r="G3121" s="5" t="s">
        <v>7681</v>
      </c>
      <c r="H3121" s="8"/>
      <c r="I3121" s="8"/>
      <c r="J3121" s="8"/>
      <c r="K3121" s="8"/>
      <c r="L3121" s="8" t="s">
        <v>3097</v>
      </c>
      <c r="M3121" s="17" t="s">
        <v>25</v>
      </c>
      <c r="N3121" s="18">
        <v>1</v>
      </c>
    </row>
    <row r="3122" spans="1:14" ht="48" customHeight="1" x14ac:dyDescent="0.25">
      <c r="A3122" s="4" t="s">
        <v>7682</v>
      </c>
      <c r="B3122" s="5" t="s">
        <v>6257</v>
      </c>
      <c r="C3122" s="5" t="s">
        <v>6258</v>
      </c>
      <c r="D3122" s="5" t="s">
        <v>7683</v>
      </c>
      <c r="E3122" s="48">
        <v>510300790000</v>
      </c>
      <c r="F3122" s="5" t="s">
        <v>7306</v>
      </c>
      <c r="G3122" s="5" t="s">
        <v>7377</v>
      </c>
      <c r="H3122" s="8"/>
      <c r="I3122" s="8"/>
      <c r="J3122" s="8"/>
      <c r="K3122" s="8"/>
      <c r="L3122" s="8" t="s">
        <v>2776</v>
      </c>
      <c r="M3122" s="17" t="s">
        <v>25</v>
      </c>
      <c r="N3122" s="18">
        <v>1</v>
      </c>
    </row>
    <row r="3123" spans="1:14" ht="48" customHeight="1" x14ac:dyDescent="0.25">
      <c r="A3123" s="4" t="s">
        <v>7684</v>
      </c>
      <c r="B3123" s="5" t="s">
        <v>6257</v>
      </c>
      <c r="C3123" s="5" t="s">
        <v>6258</v>
      </c>
      <c r="D3123" s="5" t="s">
        <v>7685</v>
      </c>
      <c r="E3123" s="48">
        <v>223910100000</v>
      </c>
      <c r="F3123" s="5" t="s">
        <v>7306</v>
      </c>
      <c r="G3123" s="5" t="s">
        <v>7686</v>
      </c>
      <c r="H3123" s="8"/>
      <c r="I3123" s="8"/>
      <c r="J3123" s="8"/>
      <c r="K3123" s="8"/>
      <c r="L3123" s="8" t="s">
        <v>3097</v>
      </c>
      <c r="M3123" s="17" t="s">
        <v>25</v>
      </c>
      <c r="N3123" s="18">
        <v>28</v>
      </c>
    </row>
    <row r="3124" spans="1:14" ht="48" customHeight="1" x14ac:dyDescent="0.25">
      <c r="A3124" s="4" t="s">
        <v>7687</v>
      </c>
      <c r="B3124" s="5" t="s">
        <v>6257</v>
      </c>
      <c r="C3124" s="5" t="s">
        <v>6258</v>
      </c>
      <c r="D3124" s="5" t="s">
        <v>7688</v>
      </c>
      <c r="E3124" s="48">
        <v>510321020000</v>
      </c>
      <c r="F3124" s="5" t="s">
        <v>7306</v>
      </c>
      <c r="G3124" s="5" t="s">
        <v>7689</v>
      </c>
      <c r="H3124" s="8"/>
      <c r="I3124" s="8"/>
      <c r="J3124" s="8"/>
      <c r="K3124" s="8"/>
      <c r="L3124" s="8" t="s">
        <v>2776</v>
      </c>
      <c r="M3124" s="17" t="s">
        <v>25</v>
      </c>
      <c r="N3124" s="18">
        <v>1</v>
      </c>
    </row>
    <row r="3125" spans="1:14" ht="48" customHeight="1" x14ac:dyDescent="0.25">
      <c r="A3125" s="4" t="s">
        <v>7690</v>
      </c>
      <c r="B3125" s="5" t="s">
        <v>6257</v>
      </c>
      <c r="C3125" s="5" t="s">
        <v>6258</v>
      </c>
      <c r="D3125" s="5" t="s">
        <v>7691</v>
      </c>
      <c r="E3125" s="48">
        <v>510650660000</v>
      </c>
      <c r="F3125" s="5" t="s">
        <v>7306</v>
      </c>
      <c r="G3125" s="5" t="s">
        <v>7433</v>
      </c>
      <c r="H3125" s="8"/>
      <c r="I3125" s="8"/>
      <c r="J3125" s="8"/>
      <c r="K3125" s="8"/>
      <c r="L3125" s="8" t="s">
        <v>3097</v>
      </c>
      <c r="M3125" s="17" t="s">
        <v>25</v>
      </c>
      <c r="N3125" s="18">
        <v>2</v>
      </c>
    </row>
    <row r="3126" spans="1:14" ht="48" customHeight="1" x14ac:dyDescent="0.25">
      <c r="A3126" s="4" t="s">
        <v>7692</v>
      </c>
      <c r="B3126" s="5" t="s">
        <v>6257</v>
      </c>
      <c r="C3126" s="5" t="s">
        <v>6258</v>
      </c>
      <c r="D3126" s="5" t="s">
        <v>7693</v>
      </c>
      <c r="E3126" s="48">
        <v>510649540000</v>
      </c>
      <c r="F3126" s="5" t="s">
        <v>7306</v>
      </c>
      <c r="G3126" s="5" t="s">
        <v>7418</v>
      </c>
      <c r="H3126" s="8"/>
      <c r="I3126" s="8"/>
      <c r="J3126" s="8"/>
      <c r="K3126" s="8"/>
      <c r="L3126" s="8" t="s">
        <v>3097</v>
      </c>
      <c r="M3126" s="17" t="s">
        <v>25</v>
      </c>
      <c r="N3126" s="18">
        <v>2</v>
      </c>
    </row>
    <row r="3127" spans="1:14" ht="48" customHeight="1" x14ac:dyDescent="0.25">
      <c r="A3127" s="4" t="s">
        <v>7694</v>
      </c>
      <c r="B3127" s="5" t="s">
        <v>6257</v>
      </c>
      <c r="C3127" s="5" t="s">
        <v>6258</v>
      </c>
      <c r="D3127" s="5" t="s">
        <v>7695</v>
      </c>
      <c r="E3127" s="48">
        <v>510233120000</v>
      </c>
      <c r="F3127" s="5" t="s">
        <v>7306</v>
      </c>
      <c r="G3127" s="5" t="s">
        <v>7696</v>
      </c>
      <c r="H3127" s="8"/>
      <c r="I3127" s="8"/>
      <c r="J3127" s="8"/>
      <c r="K3127" s="8"/>
      <c r="L3127" s="8" t="s">
        <v>3097</v>
      </c>
      <c r="M3127" s="17" t="s">
        <v>25</v>
      </c>
      <c r="N3127" s="18">
        <v>7</v>
      </c>
    </row>
    <row r="3128" spans="1:14" ht="48" customHeight="1" x14ac:dyDescent="0.25">
      <c r="A3128" s="4" t="s">
        <v>7697</v>
      </c>
      <c r="B3128" s="5" t="s">
        <v>6257</v>
      </c>
      <c r="C3128" s="5" t="s">
        <v>6258</v>
      </c>
      <c r="D3128" s="5" t="s">
        <v>7698</v>
      </c>
      <c r="E3128" s="48">
        <v>290960580000</v>
      </c>
      <c r="F3128" s="5" t="s">
        <v>7306</v>
      </c>
      <c r="G3128" s="5" t="s">
        <v>7699</v>
      </c>
      <c r="H3128" s="8"/>
      <c r="I3128" s="8"/>
      <c r="J3128" s="8"/>
      <c r="K3128" s="8"/>
      <c r="L3128" s="8" t="s">
        <v>2776</v>
      </c>
      <c r="M3128" s="17" t="s">
        <v>25</v>
      </c>
      <c r="N3128" s="18">
        <v>2</v>
      </c>
    </row>
    <row r="3129" spans="1:14" ht="60" customHeight="1" x14ac:dyDescent="0.25">
      <c r="A3129" s="4" t="s">
        <v>7700</v>
      </c>
      <c r="B3129" s="5" t="s">
        <v>6257</v>
      </c>
      <c r="C3129" s="5" t="s">
        <v>6258</v>
      </c>
      <c r="D3129" s="5" t="s">
        <v>7701</v>
      </c>
      <c r="E3129" s="5" t="s">
        <v>7702</v>
      </c>
      <c r="F3129" s="5" t="s">
        <v>7306</v>
      </c>
      <c r="G3129" s="5" t="s">
        <v>7703</v>
      </c>
      <c r="H3129" s="8"/>
      <c r="I3129" s="8"/>
      <c r="J3129" s="8"/>
      <c r="K3129" s="8"/>
      <c r="L3129" s="8" t="s">
        <v>3097</v>
      </c>
      <c r="M3129" s="17" t="s">
        <v>25</v>
      </c>
      <c r="N3129" s="18">
        <v>3</v>
      </c>
    </row>
    <row r="3130" spans="1:14" ht="60" customHeight="1" x14ac:dyDescent="0.25">
      <c r="A3130" s="4" t="s">
        <v>7704</v>
      </c>
      <c r="B3130" s="5" t="s">
        <v>6257</v>
      </c>
      <c r="C3130" s="5" t="s">
        <v>6258</v>
      </c>
      <c r="D3130" s="5" t="s">
        <v>7705</v>
      </c>
      <c r="E3130" s="48">
        <v>349200000000</v>
      </c>
      <c r="F3130" s="5" t="s">
        <v>7306</v>
      </c>
      <c r="G3130" s="5" t="s">
        <v>7706</v>
      </c>
      <c r="H3130" s="8"/>
      <c r="I3130" s="8"/>
      <c r="J3130" s="8"/>
      <c r="K3130" s="8"/>
      <c r="L3130" s="8" t="s">
        <v>3097</v>
      </c>
      <c r="M3130" s="17" t="s">
        <v>25</v>
      </c>
      <c r="N3130" s="18">
        <v>1</v>
      </c>
    </row>
    <row r="3131" spans="1:14" ht="48" customHeight="1" x14ac:dyDescent="0.25">
      <c r="A3131" s="4" t="s">
        <v>7707</v>
      </c>
      <c r="B3131" s="5" t="s">
        <v>6257</v>
      </c>
      <c r="C3131" s="5" t="s">
        <v>6258</v>
      </c>
      <c r="D3131" s="5" t="s">
        <v>7708</v>
      </c>
      <c r="E3131" s="48">
        <v>349216820000</v>
      </c>
      <c r="F3131" s="5" t="s">
        <v>7306</v>
      </c>
      <c r="G3131" s="5" t="s">
        <v>7709</v>
      </c>
      <c r="H3131" s="8"/>
      <c r="I3131" s="8"/>
      <c r="J3131" s="8"/>
      <c r="K3131" s="8"/>
      <c r="L3131" s="8" t="s">
        <v>3097</v>
      </c>
      <c r="M3131" s="17" t="s">
        <v>25</v>
      </c>
      <c r="N3131" s="18">
        <v>6</v>
      </c>
    </row>
    <row r="3132" spans="1:14" ht="48" customHeight="1" x14ac:dyDescent="0.25">
      <c r="A3132" s="4" t="s">
        <v>7710</v>
      </c>
      <c r="B3132" s="5" t="s">
        <v>6257</v>
      </c>
      <c r="C3132" s="5" t="s">
        <v>6258</v>
      </c>
      <c r="D3132" s="5" t="s">
        <v>7711</v>
      </c>
      <c r="E3132" s="48">
        <v>291206830000</v>
      </c>
      <c r="F3132" s="5" t="s">
        <v>7306</v>
      </c>
      <c r="G3132" s="5" t="s">
        <v>7712</v>
      </c>
      <c r="H3132" s="8"/>
      <c r="I3132" s="8"/>
      <c r="J3132" s="8"/>
      <c r="K3132" s="8"/>
      <c r="L3132" s="8" t="s">
        <v>3097</v>
      </c>
      <c r="M3132" s="17" t="s">
        <v>25</v>
      </c>
      <c r="N3132" s="18">
        <v>1</v>
      </c>
    </row>
    <row r="3133" spans="1:14" ht="48" customHeight="1" x14ac:dyDescent="0.25">
      <c r="A3133" s="4" t="s">
        <v>7713</v>
      </c>
      <c r="B3133" s="5" t="s">
        <v>6257</v>
      </c>
      <c r="C3133" s="5" t="s">
        <v>6258</v>
      </c>
      <c r="D3133" s="5" t="s">
        <v>7714</v>
      </c>
      <c r="E3133" s="48">
        <v>290123000000</v>
      </c>
      <c r="F3133" s="5" t="s">
        <v>7306</v>
      </c>
      <c r="G3133" s="5" t="s">
        <v>7715</v>
      </c>
      <c r="H3133" s="8"/>
      <c r="I3133" s="8"/>
      <c r="J3133" s="8"/>
      <c r="K3133" s="8"/>
      <c r="L3133" s="8" t="s">
        <v>3097</v>
      </c>
      <c r="M3133" s="17" t="s">
        <v>25</v>
      </c>
      <c r="N3133" s="18">
        <v>1</v>
      </c>
    </row>
    <row r="3134" spans="1:14" ht="48" customHeight="1" x14ac:dyDescent="0.25">
      <c r="A3134" s="4" t="s">
        <v>7716</v>
      </c>
      <c r="B3134" s="5" t="s">
        <v>6257</v>
      </c>
      <c r="C3134" s="5" t="s">
        <v>6258</v>
      </c>
      <c r="D3134" s="5" t="s">
        <v>7717</v>
      </c>
      <c r="E3134" s="48">
        <v>291323600000</v>
      </c>
      <c r="F3134" s="5" t="s">
        <v>7306</v>
      </c>
      <c r="G3134" s="5" t="s">
        <v>7718</v>
      </c>
      <c r="H3134" s="8"/>
      <c r="I3134" s="8"/>
      <c r="J3134" s="8"/>
      <c r="K3134" s="8"/>
      <c r="L3134" s="8" t="s">
        <v>3097</v>
      </c>
      <c r="M3134" s="17" t="s">
        <v>25</v>
      </c>
      <c r="N3134" s="18">
        <v>1</v>
      </c>
    </row>
    <row r="3135" spans="1:14" ht="48" customHeight="1" x14ac:dyDescent="0.25">
      <c r="A3135" s="4" t="s">
        <v>7719</v>
      </c>
      <c r="B3135" s="5" t="s">
        <v>6257</v>
      </c>
      <c r="C3135" s="5" t="s">
        <v>6258</v>
      </c>
      <c r="D3135" s="5" t="s">
        <v>7720</v>
      </c>
      <c r="E3135" s="48">
        <v>290960500000</v>
      </c>
      <c r="F3135" s="5" t="s">
        <v>7306</v>
      </c>
      <c r="G3135" s="5" t="s">
        <v>7721</v>
      </c>
      <c r="H3135" s="8"/>
      <c r="I3135" s="8"/>
      <c r="J3135" s="8"/>
      <c r="K3135" s="8"/>
      <c r="L3135" s="8" t="s">
        <v>2776</v>
      </c>
      <c r="M3135" s="17" t="s">
        <v>25</v>
      </c>
      <c r="N3135" s="18">
        <v>1</v>
      </c>
    </row>
    <row r="3136" spans="1:14" ht="48" customHeight="1" x14ac:dyDescent="0.25">
      <c r="A3136" s="4" t="s">
        <v>7722</v>
      </c>
      <c r="B3136" s="5" t="s">
        <v>6257</v>
      </c>
      <c r="C3136" s="5" t="s">
        <v>6258</v>
      </c>
      <c r="D3136" s="5" t="s">
        <v>7723</v>
      </c>
      <c r="E3136" s="48">
        <v>290960680000</v>
      </c>
      <c r="F3136" s="5" t="s">
        <v>7306</v>
      </c>
      <c r="G3136" s="8"/>
      <c r="H3136" s="8"/>
      <c r="I3136" s="8"/>
      <c r="J3136" s="8"/>
      <c r="K3136" s="8"/>
      <c r="L3136" s="8" t="s">
        <v>2776</v>
      </c>
      <c r="M3136" s="17" t="s">
        <v>25</v>
      </c>
      <c r="N3136" s="18">
        <v>3</v>
      </c>
    </row>
    <row r="3137" spans="1:14" ht="48" customHeight="1" x14ac:dyDescent="0.25">
      <c r="A3137" s="4" t="s">
        <v>7724</v>
      </c>
      <c r="B3137" s="5" t="s">
        <v>6257</v>
      </c>
      <c r="C3137" s="5" t="s">
        <v>6258</v>
      </c>
      <c r="D3137" s="5" t="s">
        <v>7725</v>
      </c>
      <c r="E3137" s="48">
        <v>291321720000</v>
      </c>
      <c r="F3137" s="5" t="s">
        <v>7306</v>
      </c>
      <c r="G3137" s="5" t="s">
        <v>7726</v>
      </c>
      <c r="H3137" s="8"/>
      <c r="I3137" s="8"/>
      <c r="J3137" s="8"/>
      <c r="K3137" s="8"/>
      <c r="L3137" s="8" t="s">
        <v>2776</v>
      </c>
      <c r="M3137" s="17" t="s">
        <v>25</v>
      </c>
      <c r="N3137" s="18">
        <v>1</v>
      </c>
    </row>
    <row r="3138" spans="1:14" ht="60" customHeight="1" x14ac:dyDescent="0.25">
      <c r="A3138" s="4" t="s">
        <v>7727</v>
      </c>
      <c r="B3138" s="5" t="s">
        <v>6257</v>
      </c>
      <c r="C3138" s="5" t="s">
        <v>6258</v>
      </c>
      <c r="D3138" s="5" t="s">
        <v>7728</v>
      </c>
      <c r="E3138" s="48">
        <v>291321400000</v>
      </c>
      <c r="F3138" s="5" t="s">
        <v>7306</v>
      </c>
      <c r="G3138" s="5" t="s">
        <v>7729</v>
      </c>
      <c r="H3138" s="8"/>
      <c r="I3138" s="8"/>
      <c r="J3138" s="8"/>
      <c r="K3138" s="8"/>
      <c r="L3138" s="8" t="s">
        <v>2776</v>
      </c>
      <c r="M3138" s="17" t="s">
        <v>25</v>
      </c>
      <c r="N3138" s="18">
        <v>3</v>
      </c>
    </row>
    <row r="3139" spans="1:14" ht="48" customHeight="1" x14ac:dyDescent="0.25">
      <c r="A3139" s="4" t="s">
        <v>7730</v>
      </c>
      <c r="B3139" s="5" t="s">
        <v>6257</v>
      </c>
      <c r="C3139" s="5" t="s">
        <v>6258</v>
      </c>
      <c r="D3139" s="5" t="s">
        <v>7731</v>
      </c>
      <c r="E3139" s="48">
        <v>291206840000</v>
      </c>
      <c r="F3139" s="5" t="s">
        <v>7306</v>
      </c>
      <c r="G3139" s="5" t="s">
        <v>7732</v>
      </c>
      <c r="H3139" s="8"/>
      <c r="I3139" s="8"/>
      <c r="J3139" s="8"/>
      <c r="K3139" s="8"/>
      <c r="L3139" s="8" t="s">
        <v>3097</v>
      </c>
      <c r="M3139" s="17" t="s">
        <v>25</v>
      </c>
      <c r="N3139" s="18">
        <v>1</v>
      </c>
    </row>
    <row r="3140" spans="1:14" ht="48" customHeight="1" x14ac:dyDescent="0.25">
      <c r="A3140" s="4" t="s">
        <v>7733</v>
      </c>
      <c r="B3140" s="5" t="s">
        <v>6257</v>
      </c>
      <c r="C3140" s="5" t="s">
        <v>6258</v>
      </c>
      <c r="D3140" s="5" t="s">
        <v>7734</v>
      </c>
      <c r="E3140" s="48">
        <v>290138540000</v>
      </c>
      <c r="F3140" s="5" t="s">
        <v>7306</v>
      </c>
      <c r="G3140" s="5" t="s">
        <v>7735</v>
      </c>
      <c r="H3140" s="8"/>
      <c r="I3140" s="8"/>
      <c r="J3140" s="8"/>
      <c r="K3140" s="8"/>
      <c r="L3140" s="8" t="s">
        <v>3097</v>
      </c>
      <c r="M3140" s="17" t="s">
        <v>25</v>
      </c>
      <c r="N3140" s="18">
        <v>1</v>
      </c>
    </row>
    <row r="3141" spans="1:14" ht="48" customHeight="1" x14ac:dyDescent="0.25">
      <c r="A3141" s="4" t="s">
        <v>7736</v>
      </c>
      <c r="B3141" s="5" t="s">
        <v>6257</v>
      </c>
      <c r="C3141" s="5" t="s">
        <v>6258</v>
      </c>
      <c r="D3141" s="5" t="s">
        <v>7737</v>
      </c>
      <c r="E3141" s="48">
        <v>291321570000</v>
      </c>
      <c r="F3141" s="5" t="s">
        <v>7306</v>
      </c>
      <c r="G3141" s="5" t="s">
        <v>7589</v>
      </c>
      <c r="H3141" s="8"/>
      <c r="I3141" s="8"/>
      <c r="J3141" s="8"/>
      <c r="K3141" s="8"/>
      <c r="L3141" s="8" t="s">
        <v>2776</v>
      </c>
      <c r="M3141" s="17" t="s">
        <v>25</v>
      </c>
      <c r="N3141" s="18">
        <v>1</v>
      </c>
    </row>
    <row r="3142" spans="1:14" ht="48" customHeight="1" x14ac:dyDescent="0.25">
      <c r="A3142" s="4" t="s">
        <v>7738</v>
      </c>
      <c r="B3142" s="5" t="s">
        <v>6257</v>
      </c>
      <c r="C3142" s="5" t="s">
        <v>6258</v>
      </c>
      <c r="D3142" s="5" t="s">
        <v>7739</v>
      </c>
      <c r="E3142" s="5" t="s">
        <v>7740</v>
      </c>
      <c r="F3142" s="5" t="s">
        <v>7306</v>
      </c>
      <c r="G3142" s="5" t="s">
        <v>7741</v>
      </c>
      <c r="H3142" s="8"/>
      <c r="I3142" s="8"/>
      <c r="J3142" s="8"/>
      <c r="K3142" s="8"/>
      <c r="L3142" s="8" t="s">
        <v>3097</v>
      </c>
      <c r="M3142" s="17" t="s">
        <v>25</v>
      </c>
      <c r="N3142" s="18">
        <v>1</v>
      </c>
    </row>
    <row r="3143" spans="1:14" ht="48" customHeight="1" x14ac:dyDescent="0.25">
      <c r="A3143" s="4" t="s">
        <v>7742</v>
      </c>
      <c r="B3143" s="5" t="s">
        <v>6257</v>
      </c>
      <c r="C3143" s="5" t="s">
        <v>6258</v>
      </c>
      <c r="D3143" s="5" t="s">
        <v>7743</v>
      </c>
      <c r="E3143" s="48">
        <v>510106540000</v>
      </c>
      <c r="F3143" s="5" t="s">
        <v>7306</v>
      </c>
      <c r="G3143" s="5" t="s">
        <v>7744</v>
      </c>
      <c r="H3143" s="8"/>
      <c r="I3143" s="8"/>
      <c r="J3143" s="8"/>
      <c r="K3143" s="8"/>
      <c r="L3143" s="8" t="s">
        <v>2776</v>
      </c>
      <c r="M3143" s="17" t="s">
        <v>25</v>
      </c>
      <c r="N3143" s="18">
        <v>3</v>
      </c>
    </row>
    <row r="3144" spans="1:14" ht="48" customHeight="1" x14ac:dyDescent="0.25">
      <c r="A3144" s="4" t="s">
        <v>7745</v>
      </c>
      <c r="B3144" s="5" t="s">
        <v>6257</v>
      </c>
      <c r="C3144" s="5" t="s">
        <v>6258</v>
      </c>
      <c r="D3144" s="5" t="s">
        <v>7746</v>
      </c>
      <c r="E3144" s="48">
        <v>510106250000</v>
      </c>
      <c r="F3144" s="5" t="s">
        <v>7306</v>
      </c>
      <c r="G3144" s="5" t="s">
        <v>7744</v>
      </c>
      <c r="H3144" s="8"/>
      <c r="I3144" s="8"/>
      <c r="J3144" s="8"/>
      <c r="K3144" s="8"/>
      <c r="L3144" s="8" t="s">
        <v>2776</v>
      </c>
      <c r="M3144" s="17" t="s">
        <v>25</v>
      </c>
      <c r="N3144" s="18">
        <v>8</v>
      </c>
    </row>
    <row r="3145" spans="1:14" ht="48" customHeight="1" x14ac:dyDescent="0.25">
      <c r="A3145" s="4" t="s">
        <v>7747</v>
      </c>
      <c r="B3145" s="5" t="s">
        <v>6257</v>
      </c>
      <c r="C3145" s="5" t="s">
        <v>6258</v>
      </c>
      <c r="D3145" s="5" t="s">
        <v>7748</v>
      </c>
      <c r="E3145" s="48">
        <v>252101200000</v>
      </c>
      <c r="F3145" s="5" t="s">
        <v>651</v>
      </c>
      <c r="G3145" s="5" t="s">
        <v>7749</v>
      </c>
      <c r="H3145" s="5" t="s">
        <v>6796</v>
      </c>
      <c r="I3145" s="8"/>
      <c r="J3145" s="8"/>
      <c r="K3145" s="8"/>
      <c r="L3145" s="8" t="s">
        <v>2776</v>
      </c>
      <c r="M3145" s="17" t="s">
        <v>25</v>
      </c>
      <c r="N3145" s="18">
        <v>12</v>
      </c>
    </row>
    <row r="3146" spans="1:14" ht="150" customHeight="1" x14ac:dyDescent="0.25">
      <c r="A3146" s="4" t="s">
        <v>7750</v>
      </c>
      <c r="B3146" s="5" t="s">
        <v>6257</v>
      </c>
      <c r="C3146" s="5" t="s">
        <v>6258</v>
      </c>
      <c r="D3146" s="5" t="s">
        <v>7751</v>
      </c>
      <c r="E3146" s="48">
        <v>252109450000</v>
      </c>
      <c r="F3146" s="5" t="s">
        <v>651</v>
      </c>
      <c r="G3146" s="5" t="s">
        <v>7752</v>
      </c>
      <c r="H3146" s="17" t="s">
        <v>6796</v>
      </c>
      <c r="I3146" s="8"/>
      <c r="J3146" s="8"/>
      <c r="K3146" s="8"/>
      <c r="L3146" s="8" t="s">
        <v>38</v>
      </c>
      <c r="M3146" s="17" t="s">
        <v>25</v>
      </c>
      <c r="N3146" s="18">
        <v>6</v>
      </c>
    </row>
    <row r="3147" spans="1:14" ht="150" customHeight="1" x14ac:dyDescent="0.25">
      <c r="A3147" s="4" t="s">
        <v>7753</v>
      </c>
      <c r="B3147" s="5" t="s">
        <v>6257</v>
      </c>
      <c r="C3147" s="5" t="s">
        <v>6258</v>
      </c>
      <c r="D3147" s="5" t="s">
        <v>7754</v>
      </c>
      <c r="E3147" s="48">
        <v>252109400000</v>
      </c>
      <c r="F3147" s="5" t="s">
        <v>651</v>
      </c>
      <c r="G3147" s="5" t="s">
        <v>7752</v>
      </c>
      <c r="H3147" s="17" t="s">
        <v>6796</v>
      </c>
      <c r="I3147" s="8"/>
      <c r="J3147" s="8"/>
      <c r="K3147" s="8"/>
      <c r="L3147" s="8" t="s">
        <v>38</v>
      </c>
      <c r="M3147" s="17" t="s">
        <v>25</v>
      </c>
      <c r="N3147" s="18">
        <v>6</v>
      </c>
    </row>
    <row r="3148" spans="1:14" ht="48" customHeight="1" x14ac:dyDescent="0.25">
      <c r="A3148" s="4" t="s">
        <v>7755</v>
      </c>
      <c r="B3148" s="5" t="s">
        <v>6257</v>
      </c>
      <c r="C3148" s="5" t="s">
        <v>6258</v>
      </c>
      <c r="D3148" s="5" t="s">
        <v>7756</v>
      </c>
      <c r="E3148" s="48">
        <v>252106190000</v>
      </c>
      <c r="F3148" s="5" t="s">
        <v>651</v>
      </c>
      <c r="G3148" s="5" t="s">
        <v>7757</v>
      </c>
      <c r="H3148" s="5" t="s">
        <v>6796</v>
      </c>
      <c r="I3148" s="8"/>
      <c r="J3148" s="8"/>
      <c r="K3148" s="8"/>
      <c r="L3148" s="8" t="s">
        <v>38</v>
      </c>
      <c r="M3148" s="17" t="s">
        <v>25</v>
      </c>
      <c r="N3148" s="18">
        <v>3</v>
      </c>
    </row>
    <row r="3149" spans="1:14" ht="48" customHeight="1" x14ac:dyDescent="0.25">
      <c r="A3149" s="4" t="s">
        <v>7758</v>
      </c>
      <c r="B3149" s="5" t="s">
        <v>6257</v>
      </c>
      <c r="C3149" s="5" t="s">
        <v>6258</v>
      </c>
      <c r="D3149" s="5" t="s">
        <v>7759</v>
      </c>
      <c r="E3149" s="48">
        <v>252111630000</v>
      </c>
      <c r="F3149" s="5" t="s">
        <v>651</v>
      </c>
      <c r="G3149" s="5" t="s">
        <v>7760</v>
      </c>
      <c r="H3149" s="8"/>
      <c r="I3149" s="8"/>
      <c r="J3149" s="8"/>
      <c r="K3149" s="8"/>
      <c r="L3149" s="8"/>
      <c r="M3149" s="17" t="s">
        <v>25</v>
      </c>
      <c r="N3149" s="18">
        <v>3</v>
      </c>
    </row>
    <row r="3150" spans="1:14" ht="48" customHeight="1" x14ac:dyDescent="0.25">
      <c r="A3150" s="4" t="s">
        <v>7761</v>
      </c>
      <c r="B3150" s="5" t="s">
        <v>6257</v>
      </c>
      <c r="C3150" s="5" t="s">
        <v>6258</v>
      </c>
      <c r="D3150" s="5" t="s">
        <v>7762</v>
      </c>
      <c r="E3150" s="48">
        <v>510649590000</v>
      </c>
      <c r="F3150" s="5" t="s">
        <v>7306</v>
      </c>
      <c r="G3150" s="5" t="s">
        <v>7418</v>
      </c>
      <c r="H3150" s="8"/>
      <c r="I3150" s="8"/>
      <c r="J3150" s="8"/>
      <c r="K3150" s="8"/>
      <c r="L3150" s="8"/>
      <c r="M3150" s="17" t="s">
        <v>25</v>
      </c>
      <c r="N3150" s="18">
        <v>2</v>
      </c>
    </row>
    <row r="3151" spans="1:14" ht="48" customHeight="1" x14ac:dyDescent="0.25">
      <c r="A3151" s="4" t="s">
        <v>7763</v>
      </c>
      <c r="B3151" s="5" t="s">
        <v>6257</v>
      </c>
      <c r="C3151" s="5" t="s">
        <v>6258</v>
      </c>
      <c r="D3151" s="5" t="s">
        <v>2680</v>
      </c>
      <c r="E3151" s="48">
        <v>510106880000</v>
      </c>
      <c r="F3151" s="5" t="s">
        <v>7306</v>
      </c>
      <c r="G3151" s="5" t="s">
        <v>7764</v>
      </c>
      <c r="H3151" s="8"/>
      <c r="I3151" s="8"/>
      <c r="J3151" s="8"/>
      <c r="K3151" s="8"/>
      <c r="L3151" s="8"/>
      <c r="M3151" s="17" t="s">
        <v>25</v>
      </c>
      <c r="N3151" s="18">
        <v>3</v>
      </c>
    </row>
    <row r="3152" spans="1:14" ht="48" customHeight="1" x14ac:dyDescent="0.25">
      <c r="A3152" s="4" t="s">
        <v>7765</v>
      </c>
      <c r="B3152" s="5" t="s">
        <v>6257</v>
      </c>
      <c r="C3152" s="5" t="s">
        <v>6258</v>
      </c>
      <c r="D3152" s="5" t="s">
        <v>7766</v>
      </c>
      <c r="E3152" s="48">
        <v>510100510000</v>
      </c>
      <c r="F3152" s="5" t="s">
        <v>7306</v>
      </c>
      <c r="G3152" s="5" t="s">
        <v>7767</v>
      </c>
      <c r="H3152" s="8"/>
      <c r="I3152" s="8"/>
      <c r="J3152" s="8"/>
      <c r="K3152" s="8"/>
      <c r="L3152" s="8"/>
      <c r="M3152" s="17" t="s">
        <v>25</v>
      </c>
      <c r="N3152" s="18">
        <v>8</v>
      </c>
    </row>
    <row r="3153" spans="1:14" ht="48" customHeight="1" x14ac:dyDescent="0.25">
      <c r="A3153" s="4" t="s">
        <v>7768</v>
      </c>
      <c r="B3153" s="5" t="s">
        <v>6257</v>
      </c>
      <c r="C3153" s="5" t="s">
        <v>6258</v>
      </c>
      <c r="D3153" s="5" t="s">
        <v>7769</v>
      </c>
      <c r="E3153" s="48">
        <v>510507400000</v>
      </c>
      <c r="F3153" s="5" t="s">
        <v>7306</v>
      </c>
      <c r="G3153" s="5" t="s">
        <v>7589</v>
      </c>
      <c r="H3153" s="8"/>
      <c r="I3153" s="8"/>
      <c r="J3153" s="8"/>
      <c r="K3153" s="8"/>
      <c r="L3153" s="8"/>
      <c r="M3153" s="17" t="s">
        <v>25</v>
      </c>
      <c r="N3153" s="18">
        <v>1</v>
      </c>
    </row>
    <row r="3154" spans="1:14" ht="150" customHeight="1" x14ac:dyDescent="0.25">
      <c r="A3154" s="4" t="s">
        <v>7770</v>
      </c>
      <c r="B3154" s="5" t="s">
        <v>6257</v>
      </c>
      <c r="C3154" s="5" t="s">
        <v>6258</v>
      </c>
      <c r="D3154" s="5" t="s">
        <v>7771</v>
      </c>
      <c r="E3154" s="48">
        <v>510100320000</v>
      </c>
      <c r="F3154" s="5" t="s">
        <v>7306</v>
      </c>
      <c r="G3154" s="5" t="s">
        <v>7767</v>
      </c>
      <c r="H3154" s="17" t="s">
        <v>6796</v>
      </c>
      <c r="I3154" s="8"/>
      <c r="J3154" s="8"/>
      <c r="K3154" s="8"/>
      <c r="L3154" s="8"/>
      <c r="M3154" s="17" t="s">
        <v>25</v>
      </c>
      <c r="N3154" s="18">
        <v>7</v>
      </c>
    </row>
    <row r="3155" spans="1:14" ht="48" customHeight="1" x14ac:dyDescent="0.25">
      <c r="A3155" s="4" t="s">
        <v>7772</v>
      </c>
      <c r="B3155" s="5" t="s">
        <v>6257</v>
      </c>
      <c r="C3155" s="5" t="s">
        <v>6258</v>
      </c>
      <c r="D3155" s="5" t="s">
        <v>7773</v>
      </c>
      <c r="E3155" s="48">
        <v>510645310000</v>
      </c>
      <c r="F3155" s="5" t="s">
        <v>7306</v>
      </c>
      <c r="G3155" s="5" t="s">
        <v>7423</v>
      </c>
      <c r="H3155" s="8"/>
      <c r="I3155" s="8"/>
      <c r="J3155" s="8"/>
      <c r="K3155" s="8"/>
      <c r="L3155" s="8"/>
      <c r="M3155" s="17" t="s">
        <v>25</v>
      </c>
      <c r="N3155" s="18">
        <v>1</v>
      </c>
    </row>
    <row r="3156" spans="1:14" ht="48" customHeight="1" x14ac:dyDescent="0.25">
      <c r="A3156" s="4" t="s">
        <v>7774</v>
      </c>
      <c r="B3156" s="5" t="s">
        <v>6257</v>
      </c>
      <c r="C3156" s="5" t="s">
        <v>6258</v>
      </c>
      <c r="D3156" s="5" t="s">
        <v>7775</v>
      </c>
      <c r="E3156" s="48">
        <v>510201890000</v>
      </c>
      <c r="F3156" s="5" t="s">
        <v>7306</v>
      </c>
      <c r="G3156" s="5" t="s">
        <v>7462</v>
      </c>
      <c r="H3156" s="8"/>
      <c r="I3156" s="8"/>
      <c r="J3156" s="8"/>
      <c r="K3156" s="8"/>
      <c r="L3156" s="8"/>
      <c r="M3156" s="17" t="s">
        <v>25</v>
      </c>
      <c r="N3156" s="18">
        <v>1</v>
      </c>
    </row>
    <row r="3157" spans="1:14" ht="48" customHeight="1" x14ac:dyDescent="0.25">
      <c r="A3157" s="4" t="s">
        <v>7776</v>
      </c>
      <c r="B3157" s="5" t="s">
        <v>6257</v>
      </c>
      <c r="C3157" s="5" t="s">
        <v>6258</v>
      </c>
      <c r="D3157" s="5" t="s">
        <v>7777</v>
      </c>
      <c r="E3157" s="48">
        <v>510201910000</v>
      </c>
      <c r="F3157" s="5" t="s">
        <v>7306</v>
      </c>
      <c r="G3157" s="5" t="s">
        <v>7462</v>
      </c>
      <c r="H3157" s="8"/>
      <c r="I3157" s="8"/>
      <c r="J3157" s="8"/>
      <c r="K3157" s="8"/>
      <c r="L3157" s="8"/>
      <c r="M3157" s="17" t="s">
        <v>25</v>
      </c>
      <c r="N3157" s="18">
        <v>1</v>
      </c>
    </row>
    <row r="3158" spans="1:14" ht="48" customHeight="1" x14ac:dyDescent="0.25">
      <c r="A3158" s="4" t="s">
        <v>7778</v>
      </c>
      <c r="B3158" s="5" t="s">
        <v>6257</v>
      </c>
      <c r="C3158" s="5" t="s">
        <v>6258</v>
      </c>
      <c r="D3158" s="5" t="s">
        <v>7779</v>
      </c>
      <c r="E3158" s="48">
        <v>510231280000</v>
      </c>
      <c r="F3158" s="5" t="s">
        <v>7306</v>
      </c>
      <c r="G3158" s="5" t="s">
        <v>7780</v>
      </c>
      <c r="H3158" s="8"/>
      <c r="I3158" s="8"/>
      <c r="J3158" s="8"/>
      <c r="K3158" s="8"/>
      <c r="L3158" s="8"/>
      <c r="M3158" s="17" t="s">
        <v>25</v>
      </c>
      <c r="N3158" s="18">
        <v>30</v>
      </c>
    </row>
    <row r="3159" spans="1:14" ht="48" customHeight="1" x14ac:dyDescent="0.25">
      <c r="A3159" s="4" t="s">
        <v>7781</v>
      </c>
      <c r="B3159" s="5" t="s">
        <v>6257</v>
      </c>
      <c r="C3159" s="5" t="s">
        <v>6258</v>
      </c>
      <c r="D3159" s="5" t="s">
        <v>7782</v>
      </c>
      <c r="E3159" s="48">
        <v>510201590000</v>
      </c>
      <c r="F3159" s="5" t="s">
        <v>7306</v>
      </c>
      <c r="G3159" s="5" t="s">
        <v>7780</v>
      </c>
      <c r="H3159" s="8"/>
      <c r="I3159" s="8"/>
      <c r="J3159" s="8"/>
      <c r="K3159" s="8"/>
      <c r="L3159" s="8"/>
      <c r="M3159" s="17" t="s">
        <v>25</v>
      </c>
      <c r="N3159" s="18">
        <v>34</v>
      </c>
    </row>
    <row r="3160" spans="1:14" ht="48" customHeight="1" x14ac:dyDescent="0.25">
      <c r="A3160" s="4" t="s">
        <v>7783</v>
      </c>
      <c r="B3160" s="5" t="s">
        <v>6257</v>
      </c>
      <c r="C3160" s="5" t="s">
        <v>6258</v>
      </c>
      <c r="D3160" s="5" t="s">
        <v>7784</v>
      </c>
      <c r="E3160" s="48">
        <v>510105600000</v>
      </c>
      <c r="F3160" s="5" t="s">
        <v>7306</v>
      </c>
      <c r="G3160" s="5" t="s">
        <v>7357</v>
      </c>
      <c r="H3160" s="8"/>
      <c r="I3160" s="8"/>
      <c r="J3160" s="8"/>
      <c r="K3160" s="8"/>
      <c r="L3160" s="8"/>
      <c r="M3160" s="17" t="s">
        <v>25</v>
      </c>
      <c r="N3160" s="18">
        <v>10</v>
      </c>
    </row>
    <row r="3161" spans="1:14" ht="48" customHeight="1" x14ac:dyDescent="0.25">
      <c r="A3161" s="4" t="s">
        <v>7785</v>
      </c>
      <c r="B3161" s="5" t="s">
        <v>6257</v>
      </c>
      <c r="C3161" s="5" t="s">
        <v>6258</v>
      </c>
      <c r="D3161" s="5" t="s">
        <v>7786</v>
      </c>
      <c r="E3161" s="48">
        <v>510214440000</v>
      </c>
      <c r="F3161" s="5" t="s">
        <v>7306</v>
      </c>
      <c r="G3161" s="5" t="s">
        <v>7787</v>
      </c>
      <c r="H3161" s="8"/>
      <c r="I3161" s="8"/>
      <c r="J3161" s="8"/>
      <c r="K3161" s="8"/>
      <c r="L3161" s="8" t="s">
        <v>38</v>
      </c>
      <c r="M3161" s="17" t="s">
        <v>25</v>
      </c>
      <c r="N3161" s="18">
        <v>1</v>
      </c>
    </row>
    <row r="3162" spans="1:14" ht="48" customHeight="1" x14ac:dyDescent="0.25">
      <c r="A3162" s="4" t="s">
        <v>7788</v>
      </c>
      <c r="B3162" s="5" t="s">
        <v>6257</v>
      </c>
      <c r="C3162" s="5" t="s">
        <v>6258</v>
      </c>
      <c r="D3162" s="5" t="s">
        <v>7789</v>
      </c>
      <c r="E3162" s="48">
        <v>251915010000</v>
      </c>
      <c r="F3162" s="5" t="s">
        <v>651</v>
      </c>
      <c r="G3162" s="5" t="s">
        <v>7790</v>
      </c>
      <c r="H3162" s="8"/>
      <c r="I3162" s="8"/>
      <c r="J3162" s="8"/>
      <c r="K3162" s="8"/>
      <c r="L3162" s="8"/>
      <c r="M3162" s="17" t="s">
        <v>25</v>
      </c>
      <c r="N3162" s="18">
        <v>6</v>
      </c>
    </row>
    <row r="3163" spans="1:14" ht="48" customHeight="1" x14ac:dyDescent="0.25">
      <c r="A3163" s="4" t="s">
        <v>7791</v>
      </c>
      <c r="B3163" s="5" t="s">
        <v>6257</v>
      </c>
      <c r="C3163" s="5" t="s">
        <v>6258</v>
      </c>
      <c r="D3163" s="5" t="s">
        <v>2894</v>
      </c>
      <c r="E3163" s="48">
        <v>250826100000</v>
      </c>
      <c r="F3163" s="5" t="s">
        <v>651</v>
      </c>
      <c r="G3163" s="5" t="s">
        <v>7792</v>
      </c>
      <c r="H3163" s="8"/>
      <c r="I3163" s="8"/>
      <c r="J3163" s="8"/>
      <c r="K3163" s="8"/>
      <c r="L3163" s="8"/>
      <c r="M3163" s="17" t="s">
        <v>3209</v>
      </c>
      <c r="N3163" s="18">
        <v>1</v>
      </c>
    </row>
    <row r="3164" spans="1:14" ht="48" customHeight="1" x14ac:dyDescent="0.25">
      <c r="A3164" s="4" t="s">
        <v>7793</v>
      </c>
      <c r="B3164" s="5" t="s">
        <v>6257</v>
      </c>
      <c r="C3164" s="5" t="s">
        <v>6258</v>
      </c>
      <c r="D3164" s="5" t="s">
        <v>7794</v>
      </c>
      <c r="E3164" s="48">
        <v>250802000000</v>
      </c>
      <c r="F3164" s="5" t="s">
        <v>651</v>
      </c>
      <c r="G3164" s="5" t="s">
        <v>7552</v>
      </c>
      <c r="H3164" s="8"/>
      <c r="I3164" s="8"/>
      <c r="J3164" s="8"/>
      <c r="K3164" s="8"/>
      <c r="L3164" s="8"/>
      <c r="M3164" s="17" t="s">
        <v>25</v>
      </c>
      <c r="N3164" s="18">
        <v>1</v>
      </c>
    </row>
    <row r="3165" spans="1:14" ht="48" customHeight="1" x14ac:dyDescent="0.25">
      <c r="A3165" s="4" t="s">
        <v>7795</v>
      </c>
      <c r="B3165" s="5" t="s">
        <v>6257</v>
      </c>
      <c r="C3165" s="5" t="s">
        <v>6258</v>
      </c>
      <c r="D3165" s="5" t="s">
        <v>7796</v>
      </c>
      <c r="E3165" s="48">
        <v>250835190000</v>
      </c>
      <c r="F3165" s="5" t="s">
        <v>651</v>
      </c>
      <c r="G3165" s="5" t="s">
        <v>7797</v>
      </c>
      <c r="H3165" s="8"/>
      <c r="I3165" s="8"/>
      <c r="J3165" s="8"/>
      <c r="K3165" s="8"/>
      <c r="L3165" s="8"/>
      <c r="M3165" s="17" t="s">
        <v>25</v>
      </c>
      <c r="N3165" s="18">
        <v>1</v>
      </c>
    </row>
    <row r="3166" spans="1:14" ht="48" customHeight="1" x14ac:dyDescent="0.25">
      <c r="A3166" s="4" t="s">
        <v>7798</v>
      </c>
      <c r="B3166" s="5" t="s">
        <v>6257</v>
      </c>
      <c r="C3166" s="5" t="s">
        <v>6258</v>
      </c>
      <c r="D3166" s="5" t="s">
        <v>7799</v>
      </c>
      <c r="E3166" s="5" t="s">
        <v>7800</v>
      </c>
      <c r="F3166" s="5" t="s">
        <v>651</v>
      </c>
      <c r="G3166" s="8"/>
      <c r="H3166" s="8"/>
      <c r="I3166" s="8"/>
      <c r="J3166" s="8"/>
      <c r="K3166" s="8"/>
      <c r="L3166" s="8"/>
      <c r="M3166" s="17" t="s">
        <v>25</v>
      </c>
      <c r="N3166" s="18">
        <v>3</v>
      </c>
    </row>
    <row r="3167" spans="1:14" ht="48" customHeight="1" x14ac:dyDescent="0.25">
      <c r="A3167" s="4" t="s">
        <v>7801</v>
      </c>
      <c r="B3167" s="5" t="s">
        <v>6257</v>
      </c>
      <c r="C3167" s="5" t="s">
        <v>6258</v>
      </c>
      <c r="D3167" s="5" t="s">
        <v>7802</v>
      </c>
      <c r="E3167" s="48">
        <v>391018290000</v>
      </c>
      <c r="F3167" s="5" t="s">
        <v>7803</v>
      </c>
      <c r="G3167" s="5" t="s">
        <v>7764</v>
      </c>
      <c r="H3167" s="8"/>
      <c r="I3167" s="8"/>
      <c r="J3167" s="8"/>
      <c r="K3167" s="8"/>
      <c r="L3167" s="8"/>
      <c r="M3167" s="17" t="s">
        <v>25</v>
      </c>
      <c r="N3167" s="18">
        <v>2</v>
      </c>
    </row>
    <row r="3168" spans="1:14" ht="48" customHeight="1" x14ac:dyDescent="0.25">
      <c r="A3168" s="4" t="s">
        <v>7804</v>
      </c>
      <c r="B3168" s="5" t="s">
        <v>6257</v>
      </c>
      <c r="C3168" s="5" t="s">
        <v>6258</v>
      </c>
      <c r="D3168" s="5" t="s">
        <v>7805</v>
      </c>
      <c r="E3168" s="48">
        <v>510617640000</v>
      </c>
      <c r="F3168" s="5" t="s">
        <v>7806</v>
      </c>
      <c r="G3168" s="114" t="s">
        <v>7807</v>
      </c>
      <c r="H3168" s="8"/>
      <c r="I3168" s="8"/>
      <c r="J3168" s="8"/>
      <c r="K3168" s="8"/>
      <c r="L3168" s="8"/>
      <c r="M3168" s="17" t="s">
        <v>25</v>
      </c>
      <c r="N3168" s="18">
        <v>1</v>
      </c>
    </row>
    <row r="3169" spans="1:14" ht="48" customHeight="1" x14ac:dyDescent="0.25">
      <c r="A3169" s="4" t="s">
        <v>7808</v>
      </c>
      <c r="B3169" s="5" t="s">
        <v>6257</v>
      </c>
      <c r="C3169" s="5" t="s">
        <v>6258</v>
      </c>
      <c r="D3169" s="5" t="s">
        <v>7809</v>
      </c>
      <c r="E3169" s="48">
        <v>510646470000</v>
      </c>
      <c r="F3169" s="5" t="s">
        <v>7806</v>
      </c>
      <c r="G3169" s="5" t="s">
        <v>7342</v>
      </c>
      <c r="H3169" s="8"/>
      <c r="I3169" s="8"/>
      <c r="J3169" s="8"/>
      <c r="K3169" s="8"/>
      <c r="L3169" s="8"/>
      <c r="M3169" s="17" t="s">
        <v>25</v>
      </c>
      <c r="N3169" s="18">
        <v>1</v>
      </c>
    </row>
    <row r="3170" spans="1:14" ht="48" customHeight="1" x14ac:dyDescent="0.25">
      <c r="A3170" s="4" t="s">
        <v>7810</v>
      </c>
      <c r="B3170" s="5" t="s">
        <v>6257</v>
      </c>
      <c r="C3170" s="5" t="s">
        <v>6258</v>
      </c>
      <c r="D3170" s="5" t="s">
        <v>7811</v>
      </c>
      <c r="E3170" s="48">
        <v>290138060000</v>
      </c>
      <c r="F3170" s="5" t="s">
        <v>7806</v>
      </c>
      <c r="G3170" s="5" t="s">
        <v>7812</v>
      </c>
      <c r="H3170" s="8"/>
      <c r="I3170" s="8"/>
      <c r="J3170" s="8"/>
      <c r="K3170" s="8"/>
      <c r="L3170" s="8"/>
      <c r="M3170" s="17" t="s">
        <v>25</v>
      </c>
      <c r="N3170" s="18">
        <v>1</v>
      </c>
    </row>
    <row r="3171" spans="1:14" ht="60" customHeight="1" x14ac:dyDescent="0.25">
      <c r="A3171" s="4" t="s">
        <v>7813</v>
      </c>
      <c r="B3171" s="5" t="s">
        <v>6257</v>
      </c>
      <c r="C3171" s="5" t="s">
        <v>6258</v>
      </c>
      <c r="D3171" s="5" t="s">
        <v>7814</v>
      </c>
      <c r="E3171" s="48">
        <v>510617080000</v>
      </c>
      <c r="F3171" s="5" t="s">
        <v>7806</v>
      </c>
      <c r="G3171" s="5" t="s">
        <v>7815</v>
      </c>
      <c r="H3171" s="8"/>
      <c r="I3171" s="8"/>
      <c r="J3171" s="8"/>
      <c r="K3171" s="8"/>
      <c r="L3171" s="8"/>
      <c r="M3171" s="17" t="s">
        <v>25</v>
      </c>
      <c r="N3171" s="18">
        <v>3</v>
      </c>
    </row>
    <row r="3172" spans="1:14" ht="48" customHeight="1" x14ac:dyDescent="0.25">
      <c r="A3172" s="4" t="s">
        <v>7816</v>
      </c>
      <c r="B3172" s="5" t="s">
        <v>6257</v>
      </c>
      <c r="C3172" s="5" t="s">
        <v>6258</v>
      </c>
      <c r="D3172" s="5" t="s">
        <v>7817</v>
      </c>
      <c r="E3172" s="48">
        <v>510102400000</v>
      </c>
      <c r="F3172" s="5" t="s">
        <v>7806</v>
      </c>
      <c r="G3172" s="5" t="s">
        <v>7428</v>
      </c>
      <c r="H3172" s="8"/>
      <c r="I3172" s="8"/>
      <c r="J3172" s="8"/>
      <c r="K3172" s="8"/>
      <c r="L3172" s="8"/>
      <c r="M3172" s="17" t="s">
        <v>25</v>
      </c>
      <c r="N3172" s="18">
        <v>2</v>
      </c>
    </row>
    <row r="3173" spans="1:14" ht="48" customHeight="1" x14ac:dyDescent="0.25">
      <c r="A3173" s="4" t="s">
        <v>7818</v>
      </c>
      <c r="B3173" s="5" t="s">
        <v>6257</v>
      </c>
      <c r="C3173" s="5" t="s">
        <v>6258</v>
      </c>
      <c r="D3173" s="5" t="s">
        <v>7819</v>
      </c>
      <c r="E3173" s="48">
        <v>510106440000</v>
      </c>
      <c r="F3173" s="5" t="s">
        <v>7806</v>
      </c>
      <c r="G3173" s="5" t="s">
        <v>7357</v>
      </c>
      <c r="H3173" s="8"/>
      <c r="I3173" s="8"/>
      <c r="J3173" s="8"/>
      <c r="K3173" s="8"/>
      <c r="L3173" s="8"/>
      <c r="M3173" s="17" t="s">
        <v>25</v>
      </c>
      <c r="N3173" s="18">
        <v>8</v>
      </c>
    </row>
    <row r="3174" spans="1:14" ht="48" customHeight="1" x14ac:dyDescent="0.25">
      <c r="A3174" s="4" t="s">
        <v>7820</v>
      </c>
      <c r="B3174" s="5" t="s">
        <v>6257</v>
      </c>
      <c r="C3174" s="5" t="s">
        <v>6258</v>
      </c>
      <c r="D3174" s="5" t="s">
        <v>7821</v>
      </c>
      <c r="E3174" s="48">
        <v>510300020000</v>
      </c>
      <c r="F3174" s="5" t="s">
        <v>7806</v>
      </c>
      <c r="G3174" s="5" t="s">
        <v>7822</v>
      </c>
      <c r="H3174" s="8"/>
      <c r="I3174" s="8"/>
      <c r="J3174" s="8"/>
      <c r="K3174" s="8"/>
      <c r="L3174" s="8"/>
      <c r="M3174" s="17" t="s">
        <v>25</v>
      </c>
      <c r="N3174" s="18">
        <v>1</v>
      </c>
    </row>
    <row r="3175" spans="1:14" ht="48" customHeight="1" x14ac:dyDescent="0.25">
      <c r="A3175" s="4" t="s">
        <v>7823</v>
      </c>
      <c r="B3175" s="5" t="s">
        <v>6257</v>
      </c>
      <c r="C3175" s="5" t="s">
        <v>6258</v>
      </c>
      <c r="D3175" s="5" t="s">
        <v>7824</v>
      </c>
      <c r="E3175" s="48">
        <v>510321010000</v>
      </c>
      <c r="F3175" s="5" t="s">
        <v>7806</v>
      </c>
      <c r="G3175" s="5" t="s">
        <v>7689</v>
      </c>
      <c r="H3175" s="8"/>
      <c r="I3175" s="8"/>
      <c r="J3175" s="8"/>
      <c r="K3175" s="8"/>
      <c r="L3175" s="8"/>
      <c r="M3175" s="17" t="s">
        <v>25</v>
      </c>
      <c r="N3175" s="18">
        <v>2</v>
      </c>
    </row>
    <row r="3176" spans="1:14" ht="48" customHeight="1" x14ac:dyDescent="0.25">
      <c r="A3176" s="4" t="s">
        <v>7825</v>
      </c>
      <c r="B3176" s="5" t="s">
        <v>6257</v>
      </c>
      <c r="C3176" s="5" t="s">
        <v>6258</v>
      </c>
      <c r="D3176" s="5" t="s">
        <v>7826</v>
      </c>
      <c r="E3176" s="48">
        <v>510000320000</v>
      </c>
      <c r="F3176" s="5" t="s">
        <v>7806</v>
      </c>
      <c r="G3176" s="5" t="s">
        <v>7827</v>
      </c>
      <c r="H3176" s="8"/>
      <c r="I3176" s="8"/>
      <c r="J3176" s="8"/>
      <c r="K3176" s="8"/>
      <c r="L3176" s="8"/>
      <c r="M3176" s="17" t="s">
        <v>25</v>
      </c>
      <c r="N3176" s="18">
        <v>2</v>
      </c>
    </row>
    <row r="3177" spans="1:14" ht="48" customHeight="1" x14ac:dyDescent="0.25">
      <c r="A3177" s="4" t="s">
        <v>7828</v>
      </c>
      <c r="B3177" s="5" t="s">
        <v>6257</v>
      </c>
      <c r="C3177" s="5" t="s">
        <v>6258</v>
      </c>
      <c r="D3177" s="5" t="s">
        <v>7829</v>
      </c>
      <c r="E3177" s="48">
        <v>510702990000</v>
      </c>
      <c r="F3177" s="5" t="s">
        <v>7806</v>
      </c>
      <c r="G3177" s="5" t="s">
        <v>7830</v>
      </c>
      <c r="H3177" s="8"/>
      <c r="I3177" s="8"/>
      <c r="J3177" s="8"/>
      <c r="K3177" s="8"/>
      <c r="L3177" s="8"/>
      <c r="M3177" s="17" t="s">
        <v>3209</v>
      </c>
      <c r="N3177" s="18">
        <v>1</v>
      </c>
    </row>
    <row r="3178" spans="1:14" ht="48" customHeight="1" x14ac:dyDescent="0.25">
      <c r="A3178" s="4" t="s">
        <v>7831</v>
      </c>
      <c r="B3178" s="5" t="s">
        <v>6257</v>
      </c>
      <c r="C3178" s="5" t="s">
        <v>6258</v>
      </c>
      <c r="D3178" s="5" t="s">
        <v>7832</v>
      </c>
      <c r="E3178" s="48">
        <v>510000280000</v>
      </c>
      <c r="F3178" s="5" t="s">
        <v>7806</v>
      </c>
      <c r="G3178" s="5" t="s">
        <v>7827</v>
      </c>
      <c r="H3178" s="8"/>
      <c r="I3178" s="8"/>
      <c r="J3178" s="8"/>
      <c r="K3178" s="8"/>
      <c r="L3178" s="8"/>
      <c r="M3178" s="17" t="s">
        <v>25</v>
      </c>
      <c r="N3178" s="18">
        <v>1</v>
      </c>
    </row>
    <row r="3179" spans="1:14" ht="48" customHeight="1" x14ac:dyDescent="0.25">
      <c r="A3179" s="4" t="s">
        <v>7833</v>
      </c>
      <c r="B3179" s="5" t="s">
        <v>6257</v>
      </c>
      <c r="C3179" s="5" t="s">
        <v>6258</v>
      </c>
      <c r="D3179" s="5" t="s">
        <v>7834</v>
      </c>
      <c r="E3179" s="48">
        <v>510320790000</v>
      </c>
      <c r="F3179" s="5" t="s">
        <v>7806</v>
      </c>
      <c r="G3179" s="5" t="s">
        <v>7581</v>
      </c>
      <c r="H3179" s="8"/>
      <c r="I3179" s="8"/>
      <c r="J3179" s="8"/>
      <c r="K3179" s="8"/>
      <c r="L3179" s="8"/>
      <c r="M3179" s="17" t="s">
        <v>25</v>
      </c>
      <c r="N3179" s="18">
        <v>1</v>
      </c>
    </row>
    <row r="3180" spans="1:14" ht="48" customHeight="1" x14ac:dyDescent="0.25">
      <c r="A3180" s="4" t="s">
        <v>7835</v>
      </c>
      <c r="B3180" s="5" t="s">
        <v>6257</v>
      </c>
      <c r="C3180" s="5" t="s">
        <v>6258</v>
      </c>
      <c r="D3180" s="5" t="s">
        <v>7836</v>
      </c>
      <c r="E3180" s="48">
        <v>510234730000</v>
      </c>
      <c r="F3180" s="5" t="s">
        <v>7306</v>
      </c>
      <c r="G3180" s="5" t="s">
        <v>7837</v>
      </c>
      <c r="H3180" s="8"/>
      <c r="I3180" s="8"/>
      <c r="J3180" s="8"/>
      <c r="K3180" s="8"/>
      <c r="L3180" s="8"/>
      <c r="M3180" s="17" t="s">
        <v>25</v>
      </c>
      <c r="N3180" s="18">
        <v>1</v>
      </c>
    </row>
    <row r="3181" spans="1:14" ht="48" customHeight="1" x14ac:dyDescent="0.25">
      <c r="A3181" s="4" t="s">
        <v>7838</v>
      </c>
      <c r="B3181" s="5" t="s">
        <v>6257</v>
      </c>
      <c r="C3181" s="5" t="s">
        <v>6258</v>
      </c>
      <c r="D3181" s="5" t="s">
        <v>7839</v>
      </c>
      <c r="E3181" s="48">
        <v>760300390000</v>
      </c>
      <c r="F3181" s="5" t="s">
        <v>7306</v>
      </c>
      <c r="G3181" s="5" t="s">
        <v>7840</v>
      </c>
      <c r="H3181" s="8"/>
      <c r="I3181" s="8"/>
      <c r="J3181" s="8"/>
      <c r="K3181" s="8"/>
      <c r="L3181" s="8"/>
      <c r="M3181" s="17" t="s">
        <v>25</v>
      </c>
      <c r="N3181" s="18">
        <v>1</v>
      </c>
    </row>
    <row r="3182" spans="1:14" ht="48" customHeight="1" x14ac:dyDescent="0.25">
      <c r="A3182" s="4" t="s">
        <v>7841</v>
      </c>
      <c r="B3182" s="5" t="s">
        <v>6257</v>
      </c>
      <c r="C3182" s="5" t="s">
        <v>6258</v>
      </c>
      <c r="D3182" s="5" t="s">
        <v>7842</v>
      </c>
      <c r="E3182" s="48">
        <v>760300400000</v>
      </c>
      <c r="F3182" s="5" t="s">
        <v>7306</v>
      </c>
      <c r="G3182" s="5" t="s">
        <v>7840</v>
      </c>
      <c r="H3182" s="8"/>
      <c r="I3182" s="8"/>
      <c r="J3182" s="8"/>
      <c r="K3182" s="8"/>
      <c r="L3182" s="8"/>
      <c r="M3182" s="17" t="s">
        <v>25</v>
      </c>
      <c r="N3182" s="18">
        <v>1</v>
      </c>
    </row>
    <row r="3183" spans="1:14" ht="48" customHeight="1" x14ac:dyDescent="0.25">
      <c r="A3183" s="4" t="s">
        <v>7843</v>
      </c>
      <c r="B3183" s="5" t="s">
        <v>6257</v>
      </c>
      <c r="C3183" s="5" t="s">
        <v>6258</v>
      </c>
      <c r="D3183" s="5" t="s">
        <v>7844</v>
      </c>
      <c r="E3183" s="48">
        <v>510800090000</v>
      </c>
      <c r="F3183" s="5" t="s">
        <v>7306</v>
      </c>
      <c r="G3183" s="5" t="s">
        <v>7423</v>
      </c>
      <c r="H3183" s="8"/>
      <c r="I3183" s="8"/>
      <c r="J3183" s="8"/>
      <c r="K3183" s="8"/>
      <c r="L3183" s="8"/>
      <c r="M3183" s="17" t="s">
        <v>25</v>
      </c>
      <c r="N3183" s="18">
        <v>2</v>
      </c>
    </row>
    <row r="3184" spans="1:14" ht="48" customHeight="1" x14ac:dyDescent="0.25">
      <c r="A3184" s="4" t="s">
        <v>7845</v>
      </c>
      <c r="B3184" s="5" t="s">
        <v>6257</v>
      </c>
      <c r="C3184" s="5" t="s">
        <v>6258</v>
      </c>
      <c r="D3184" s="5" t="s">
        <v>7846</v>
      </c>
      <c r="E3184" s="48">
        <v>510801700000</v>
      </c>
      <c r="F3184" s="5" t="s">
        <v>7306</v>
      </c>
      <c r="G3184" s="5" t="s">
        <v>7423</v>
      </c>
      <c r="H3184" s="8"/>
      <c r="I3184" s="8"/>
      <c r="J3184" s="8"/>
      <c r="K3184" s="8"/>
      <c r="L3184" s="8"/>
      <c r="M3184" s="17" t="s">
        <v>25</v>
      </c>
      <c r="N3184" s="18">
        <v>3</v>
      </c>
    </row>
    <row r="3185" spans="1:14" ht="48" customHeight="1" x14ac:dyDescent="0.25">
      <c r="A3185" s="4" t="s">
        <v>7847</v>
      </c>
      <c r="B3185" s="5" t="s">
        <v>6257</v>
      </c>
      <c r="C3185" s="5" t="s">
        <v>6258</v>
      </c>
      <c r="D3185" s="5" t="s">
        <v>7848</v>
      </c>
      <c r="E3185" s="48">
        <v>510800110000</v>
      </c>
      <c r="F3185" s="5" t="s">
        <v>7306</v>
      </c>
      <c r="G3185" s="5" t="s">
        <v>7423</v>
      </c>
      <c r="H3185" s="8"/>
      <c r="I3185" s="8"/>
      <c r="J3185" s="8"/>
      <c r="K3185" s="8"/>
      <c r="L3185" s="8"/>
      <c r="M3185" s="17" t="s">
        <v>25</v>
      </c>
      <c r="N3185" s="18">
        <v>2</v>
      </c>
    </row>
    <row r="3186" spans="1:14" ht="48" customHeight="1" x14ac:dyDescent="0.25">
      <c r="A3186" s="4" t="s">
        <v>7849</v>
      </c>
      <c r="B3186" s="5" t="s">
        <v>6257</v>
      </c>
      <c r="C3186" s="5" t="s">
        <v>6258</v>
      </c>
      <c r="D3186" s="5" t="s">
        <v>7850</v>
      </c>
      <c r="E3186" s="48">
        <v>510105940000</v>
      </c>
      <c r="F3186" s="5" t="s">
        <v>7306</v>
      </c>
      <c r="G3186" s="5" t="s">
        <v>7423</v>
      </c>
      <c r="H3186" s="8"/>
      <c r="I3186" s="8"/>
      <c r="J3186" s="8"/>
      <c r="K3186" s="8"/>
      <c r="L3186" s="8"/>
      <c r="M3186" s="17" t="s">
        <v>25</v>
      </c>
      <c r="N3186" s="18">
        <v>4</v>
      </c>
    </row>
    <row r="3187" spans="1:14" ht="48" customHeight="1" x14ac:dyDescent="0.25">
      <c r="A3187" s="4" t="s">
        <v>7851</v>
      </c>
      <c r="B3187" s="5" t="s">
        <v>6257</v>
      </c>
      <c r="C3187" s="5" t="s">
        <v>6258</v>
      </c>
      <c r="D3187" s="5" t="s">
        <v>7852</v>
      </c>
      <c r="E3187" s="48">
        <v>510201950000</v>
      </c>
      <c r="F3187" s="5" t="s">
        <v>7306</v>
      </c>
      <c r="G3187" s="5" t="s">
        <v>7462</v>
      </c>
      <c r="H3187" s="8"/>
      <c r="I3187" s="8"/>
      <c r="J3187" s="8"/>
      <c r="K3187" s="8"/>
      <c r="L3187" s="8"/>
      <c r="M3187" s="17" t="s">
        <v>25</v>
      </c>
      <c r="N3187" s="18">
        <v>1</v>
      </c>
    </row>
    <row r="3188" spans="1:14" ht="48" customHeight="1" x14ac:dyDescent="0.25">
      <c r="A3188" s="4" t="s">
        <v>7853</v>
      </c>
      <c r="B3188" s="5" t="s">
        <v>6257</v>
      </c>
      <c r="C3188" s="5" t="s">
        <v>6258</v>
      </c>
      <c r="D3188" s="5" t="s">
        <v>7854</v>
      </c>
      <c r="E3188" s="48">
        <v>510106580000</v>
      </c>
      <c r="F3188" s="5" t="s">
        <v>7306</v>
      </c>
      <c r="G3188" s="5" t="s">
        <v>7744</v>
      </c>
      <c r="H3188" s="8"/>
      <c r="I3188" s="8"/>
      <c r="J3188" s="8"/>
      <c r="K3188" s="8"/>
      <c r="L3188" s="8"/>
      <c r="M3188" s="17" t="s">
        <v>25</v>
      </c>
      <c r="N3188" s="18">
        <v>1</v>
      </c>
    </row>
    <row r="3189" spans="1:14" ht="48" customHeight="1" x14ac:dyDescent="0.25">
      <c r="A3189" s="4" t="s">
        <v>7855</v>
      </c>
      <c r="B3189" s="5" t="s">
        <v>6257</v>
      </c>
      <c r="C3189" s="5" t="s">
        <v>6258</v>
      </c>
      <c r="D3189" s="5" t="s">
        <v>7856</v>
      </c>
      <c r="E3189" s="48">
        <v>510105710000</v>
      </c>
      <c r="F3189" s="5" t="s">
        <v>7306</v>
      </c>
      <c r="G3189" s="5" t="s">
        <v>7827</v>
      </c>
      <c r="H3189" s="8"/>
      <c r="I3189" s="8"/>
      <c r="J3189" s="8"/>
      <c r="K3189" s="8"/>
      <c r="L3189" s="8"/>
      <c r="M3189" s="17" t="s">
        <v>25</v>
      </c>
      <c r="N3189" s="18">
        <v>2</v>
      </c>
    </row>
    <row r="3190" spans="1:14" ht="48" customHeight="1" x14ac:dyDescent="0.25">
      <c r="A3190" s="4" t="s">
        <v>7857</v>
      </c>
      <c r="B3190" s="5" t="s">
        <v>6257</v>
      </c>
      <c r="C3190" s="5" t="s">
        <v>6258</v>
      </c>
      <c r="D3190" s="5" t="s">
        <v>7858</v>
      </c>
      <c r="E3190" s="48">
        <v>510106560000</v>
      </c>
      <c r="F3190" s="5" t="s">
        <v>7306</v>
      </c>
      <c r="G3190" s="5" t="s">
        <v>7357</v>
      </c>
      <c r="H3190" s="8"/>
      <c r="I3190" s="8"/>
      <c r="J3190" s="8"/>
      <c r="K3190" s="8"/>
      <c r="L3190" s="8"/>
      <c r="M3190" s="17" t="s">
        <v>25</v>
      </c>
      <c r="N3190" s="18">
        <v>1</v>
      </c>
    </row>
    <row r="3191" spans="1:14" ht="48" customHeight="1" x14ac:dyDescent="0.25">
      <c r="A3191" s="4" t="s">
        <v>7859</v>
      </c>
      <c r="B3191" s="5" t="s">
        <v>6257</v>
      </c>
      <c r="C3191" s="5" t="s">
        <v>6258</v>
      </c>
      <c r="D3191" s="5" t="s">
        <v>7860</v>
      </c>
      <c r="E3191" s="48">
        <v>510201870000</v>
      </c>
      <c r="F3191" s="5" t="s">
        <v>7306</v>
      </c>
      <c r="G3191" s="5" t="s">
        <v>7462</v>
      </c>
      <c r="H3191" s="8"/>
      <c r="I3191" s="8"/>
      <c r="J3191" s="8"/>
      <c r="K3191" s="8"/>
      <c r="L3191" s="8"/>
      <c r="M3191" s="17" t="s">
        <v>25</v>
      </c>
      <c r="N3191" s="18">
        <v>1</v>
      </c>
    </row>
    <row r="3192" spans="1:14" ht="48" customHeight="1" x14ac:dyDescent="0.25">
      <c r="A3192" s="4" t="s">
        <v>7861</v>
      </c>
      <c r="B3192" s="5" t="s">
        <v>6257</v>
      </c>
      <c r="C3192" s="5" t="s">
        <v>6258</v>
      </c>
      <c r="D3192" s="5" t="s">
        <v>7862</v>
      </c>
      <c r="E3192" s="48">
        <v>510201880000</v>
      </c>
      <c r="F3192" s="5" t="s">
        <v>7306</v>
      </c>
      <c r="G3192" s="5" t="s">
        <v>7462</v>
      </c>
      <c r="H3192" s="8"/>
      <c r="I3192" s="8"/>
      <c r="J3192" s="8"/>
      <c r="K3192" s="8"/>
      <c r="L3192" s="8"/>
      <c r="M3192" s="17" t="s">
        <v>25</v>
      </c>
      <c r="N3192" s="18">
        <v>1</v>
      </c>
    </row>
    <row r="3193" spans="1:14" ht="48" customHeight="1" x14ac:dyDescent="0.25">
      <c r="A3193" s="4" t="s">
        <v>7863</v>
      </c>
      <c r="B3193" s="5" t="s">
        <v>6257</v>
      </c>
      <c r="C3193" s="5" t="s">
        <v>6258</v>
      </c>
      <c r="D3193" s="5" t="s">
        <v>7864</v>
      </c>
      <c r="E3193" s="48">
        <v>510106570000</v>
      </c>
      <c r="F3193" s="5" t="s">
        <v>7306</v>
      </c>
      <c r="G3193" s="5" t="s">
        <v>7357</v>
      </c>
      <c r="H3193" s="8"/>
      <c r="I3193" s="8"/>
      <c r="J3193" s="8"/>
      <c r="K3193" s="8"/>
      <c r="L3193" s="8"/>
      <c r="M3193" s="17" t="s">
        <v>25</v>
      </c>
      <c r="N3193" s="18">
        <v>2</v>
      </c>
    </row>
    <row r="3194" spans="1:14" ht="48" customHeight="1" x14ac:dyDescent="0.25">
      <c r="A3194" s="4" t="s">
        <v>7865</v>
      </c>
      <c r="B3194" s="5" t="s">
        <v>6257</v>
      </c>
      <c r="C3194" s="5" t="s">
        <v>6258</v>
      </c>
      <c r="D3194" s="5" t="s">
        <v>7866</v>
      </c>
      <c r="E3194" s="48">
        <v>510106480000</v>
      </c>
      <c r="F3194" s="5" t="s">
        <v>7306</v>
      </c>
      <c r="G3194" s="5" t="s">
        <v>7357</v>
      </c>
      <c r="H3194" s="8"/>
      <c r="I3194" s="8"/>
      <c r="J3194" s="8"/>
      <c r="K3194" s="8"/>
      <c r="L3194" s="8"/>
      <c r="M3194" s="17" t="s">
        <v>25</v>
      </c>
      <c r="N3194" s="18">
        <v>2</v>
      </c>
    </row>
    <row r="3195" spans="1:14" ht="48" customHeight="1" x14ac:dyDescent="0.25">
      <c r="A3195" s="4" t="s">
        <v>7867</v>
      </c>
      <c r="B3195" s="5" t="s">
        <v>6257</v>
      </c>
      <c r="C3195" s="5" t="s">
        <v>6258</v>
      </c>
      <c r="D3195" s="5" t="s">
        <v>7868</v>
      </c>
      <c r="E3195" s="5" t="s">
        <v>7869</v>
      </c>
      <c r="F3195" s="5" t="s">
        <v>7306</v>
      </c>
      <c r="G3195" s="39" t="s">
        <v>7450</v>
      </c>
      <c r="H3195" s="8"/>
      <c r="I3195" s="8"/>
      <c r="J3195" s="8"/>
      <c r="K3195" s="8"/>
      <c r="L3195" s="8"/>
      <c r="M3195" s="17" t="s">
        <v>25</v>
      </c>
      <c r="N3195" s="18">
        <v>8</v>
      </c>
    </row>
    <row r="3196" spans="1:14" ht="48" customHeight="1" x14ac:dyDescent="0.25">
      <c r="A3196" s="4" t="s">
        <v>7870</v>
      </c>
      <c r="B3196" s="5" t="s">
        <v>6257</v>
      </c>
      <c r="C3196" s="5" t="s">
        <v>6258</v>
      </c>
      <c r="D3196" s="5" t="s">
        <v>7871</v>
      </c>
      <c r="E3196" s="5" t="s">
        <v>7872</v>
      </c>
      <c r="F3196" s="5" t="s">
        <v>7306</v>
      </c>
      <c r="G3196" s="58">
        <v>44175</v>
      </c>
      <c r="H3196" s="8"/>
      <c r="I3196" s="8"/>
      <c r="J3196" s="8"/>
      <c r="K3196" s="8"/>
      <c r="L3196" s="8"/>
      <c r="M3196" s="17" t="s">
        <v>25</v>
      </c>
      <c r="N3196" s="18">
        <v>1</v>
      </c>
    </row>
    <row r="3197" spans="1:14" ht="48" customHeight="1" x14ac:dyDescent="0.25">
      <c r="A3197" s="4" t="s">
        <v>7873</v>
      </c>
      <c r="B3197" s="5" t="s">
        <v>6257</v>
      </c>
      <c r="C3197" s="5" t="s">
        <v>6336</v>
      </c>
      <c r="D3197" s="105" t="s">
        <v>7874</v>
      </c>
      <c r="E3197" s="106" t="s">
        <v>7875</v>
      </c>
      <c r="F3197" s="5" t="s">
        <v>7876</v>
      </c>
      <c r="G3197" s="38">
        <v>43270</v>
      </c>
      <c r="H3197" s="8"/>
      <c r="I3197" s="8"/>
      <c r="J3197" s="8"/>
      <c r="K3197" s="8"/>
      <c r="L3197" s="8" t="s">
        <v>203</v>
      </c>
      <c r="M3197" s="17" t="s">
        <v>7877</v>
      </c>
      <c r="N3197" s="107">
        <v>1</v>
      </c>
    </row>
    <row r="3198" spans="1:14" ht="48" customHeight="1" x14ac:dyDescent="0.25">
      <c r="A3198" s="4" t="s">
        <v>7878</v>
      </c>
      <c r="B3198" s="5" t="s">
        <v>6257</v>
      </c>
      <c r="C3198" s="5" t="s">
        <v>6336</v>
      </c>
      <c r="D3198" s="105" t="s">
        <v>7879</v>
      </c>
      <c r="E3198" s="106" t="s">
        <v>7880</v>
      </c>
      <c r="F3198" s="5" t="s">
        <v>7876</v>
      </c>
      <c r="G3198" s="38">
        <v>42919</v>
      </c>
      <c r="H3198" s="8"/>
      <c r="I3198" s="8"/>
      <c r="J3198" s="8"/>
      <c r="K3198" s="8"/>
      <c r="L3198" s="8" t="s">
        <v>203</v>
      </c>
      <c r="M3198" s="17" t="s">
        <v>25</v>
      </c>
      <c r="N3198" s="107">
        <v>2</v>
      </c>
    </row>
    <row r="3199" spans="1:14" ht="48" customHeight="1" x14ac:dyDescent="0.25">
      <c r="A3199" s="4" t="s">
        <v>7881</v>
      </c>
      <c r="B3199" s="5" t="s">
        <v>6257</v>
      </c>
      <c r="C3199" s="5" t="s">
        <v>6336</v>
      </c>
      <c r="D3199" s="105" t="s">
        <v>7882</v>
      </c>
      <c r="E3199" s="106" t="s">
        <v>7883</v>
      </c>
      <c r="F3199" s="5" t="s">
        <v>7876</v>
      </c>
      <c r="G3199" s="38">
        <v>44019</v>
      </c>
      <c r="H3199" s="8"/>
      <c r="I3199" s="8"/>
      <c r="J3199" s="8"/>
      <c r="K3199" s="8"/>
      <c r="L3199" s="8" t="s">
        <v>203</v>
      </c>
      <c r="M3199" s="17" t="s">
        <v>25</v>
      </c>
      <c r="N3199" s="107">
        <v>2</v>
      </c>
    </row>
    <row r="3200" spans="1:14" ht="48" customHeight="1" x14ac:dyDescent="0.25">
      <c r="A3200" s="4" t="s">
        <v>7884</v>
      </c>
      <c r="B3200" s="5" t="s">
        <v>6257</v>
      </c>
      <c r="C3200" s="5" t="s">
        <v>6336</v>
      </c>
      <c r="D3200" s="105" t="s">
        <v>7885</v>
      </c>
      <c r="E3200" s="106" t="s">
        <v>7886</v>
      </c>
      <c r="F3200" s="5" t="s">
        <v>7876</v>
      </c>
      <c r="G3200" s="38">
        <v>40084</v>
      </c>
      <c r="H3200" s="8"/>
      <c r="I3200" s="8"/>
      <c r="J3200" s="8"/>
      <c r="K3200" s="8"/>
      <c r="L3200" s="8" t="s">
        <v>3097</v>
      </c>
      <c r="M3200" s="17" t="s">
        <v>204</v>
      </c>
      <c r="N3200" s="107">
        <v>6</v>
      </c>
    </row>
    <row r="3201" spans="1:14" ht="48" customHeight="1" x14ac:dyDescent="0.25">
      <c r="A3201" s="4" t="s">
        <v>7887</v>
      </c>
      <c r="B3201" s="5" t="s">
        <v>6257</v>
      </c>
      <c r="C3201" s="5" t="s">
        <v>6336</v>
      </c>
      <c r="D3201" s="105" t="s">
        <v>7888</v>
      </c>
      <c r="E3201" s="106" t="s">
        <v>7889</v>
      </c>
      <c r="F3201" s="5" t="s">
        <v>7876</v>
      </c>
      <c r="G3201" s="38">
        <v>43319</v>
      </c>
      <c r="H3201" s="8"/>
      <c r="I3201" s="8"/>
      <c r="J3201" s="8"/>
      <c r="K3201" s="8"/>
      <c r="L3201" s="8" t="s">
        <v>203</v>
      </c>
      <c r="M3201" s="17" t="s">
        <v>204</v>
      </c>
      <c r="N3201" s="107">
        <v>1</v>
      </c>
    </row>
    <row r="3202" spans="1:14" ht="48" customHeight="1" x14ac:dyDescent="0.25">
      <c r="A3202" s="4" t="s">
        <v>7890</v>
      </c>
      <c r="B3202" s="5" t="s">
        <v>6257</v>
      </c>
      <c r="C3202" s="5" t="s">
        <v>6258</v>
      </c>
      <c r="D3202" s="105" t="s">
        <v>7891</v>
      </c>
      <c r="E3202" s="48">
        <v>223201960000</v>
      </c>
      <c r="F3202" s="5" t="s">
        <v>7876</v>
      </c>
      <c r="G3202" s="38">
        <v>38965</v>
      </c>
      <c r="H3202" s="8"/>
      <c r="I3202" s="8"/>
      <c r="J3202" s="8"/>
      <c r="K3202" s="8"/>
      <c r="L3202" s="8"/>
      <c r="M3202" s="5" t="s">
        <v>204</v>
      </c>
      <c r="N3202" s="107">
        <v>3</v>
      </c>
    </row>
    <row r="3203" spans="1:14" ht="48" customHeight="1" x14ac:dyDescent="0.25">
      <c r="A3203" s="4" t="s">
        <v>7892</v>
      </c>
      <c r="B3203" s="5" t="s">
        <v>6257</v>
      </c>
      <c r="C3203" s="5" t="s">
        <v>6258</v>
      </c>
      <c r="D3203" s="105" t="s">
        <v>7893</v>
      </c>
      <c r="E3203" s="48">
        <v>223710500000</v>
      </c>
      <c r="F3203" s="5" t="s">
        <v>7876</v>
      </c>
      <c r="G3203" s="38">
        <v>43333</v>
      </c>
      <c r="H3203" s="8"/>
      <c r="I3203" s="8"/>
      <c r="J3203" s="8"/>
      <c r="K3203" s="8"/>
      <c r="L3203" s="8"/>
      <c r="M3203" s="5" t="s">
        <v>204</v>
      </c>
      <c r="N3203" s="107">
        <v>29</v>
      </c>
    </row>
    <row r="3204" spans="1:14" ht="48" customHeight="1" x14ac:dyDescent="0.25">
      <c r="A3204" s="4" t="s">
        <v>7894</v>
      </c>
      <c r="B3204" s="5" t="s">
        <v>6257</v>
      </c>
      <c r="C3204" s="5" t="s">
        <v>6258</v>
      </c>
      <c r="D3204" s="105" t="s">
        <v>7895</v>
      </c>
      <c r="E3204" s="48">
        <v>223201030000</v>
      </c>
      <c r="F3204" s="5" t="s">
        <v>7876</v>
      </c>
      <c r="G3204" s="38">
        <v>41894</v>
      </c>
      <c r="H3204" s="8"/>
      <c r="I3204" s="8"/>
      <c r="J3204" s="8"/>
      <c r="K3204" s="8"/>
      <c r="L3204" s="8"/>
      <c r="M3204" s="5" t="s">
        <v>204</v>
      </c>
      <c r="N3204" s="107">
        <v>3</v>
      </c>
    </row>
    <row r="3205" spans="1:14" ht="48" customHeight="1" x14ac:dyDescent="0.25">
      <c r="A3205" s="4" t="s">
        <v>7896</v>
      </c>
      <c r="B3205" s="5" t="s">
        <v>6257</v>
      </c>
      <c r="C3205" s="5" t="s">
        <v>6258</v>
      </c>
      <c r="D3205" s="105" t="s">
        <v>7897</v>
      </c>
      <c r="E3205" s="48">
        <v>223201260000</v>
      </c>
      <c r="F3205" s="5" t="s">
        <v>7876</v>
      </c>
      <c r="G3205" s="38">
        <v>42684</v>
      </c>
      <c r="H3205" s="8"/>
      <c r="I3205" s="8"/>
      <c r="J3205" s="8"/>
      <c r="K3205" s="8"/>
      <c r="L3205" s="8"/>
      <c r="M3205" s="5" t="s">
        <v>204</v>
      </c>
      <c r="N3205" s="107">
        <v>1</v>
      </c>
    </row>
    <row r="3206" spans="1:14" ht="48" customHeight="1" x14ac:dyDescent="0.25">
      <c r="A3206" s="4" t="s">
        <v>7898</v>
      </c>
      <c r="B3206" s="5" t="s">
        <v>6257</v>
      </c>
      <c r="C3206" s="5" t="s">
        <v>6258</v>
      </c>
      <c r="D3206" s="105" t="s">
        <v>7899</v>
      </c>
      <c r="E3206" s="48">
        <v>223412800000</v>
      </c>
      <c r="F3206" s="5" t="s">
        <v>7876</v>
      </c>
      <c r="G3206" s="38">
        <v>42341</v>
      </c>
      <c r="H3206" s="8"/>
      <c r="I3206" s="8"/>
      <c r="J3206" s="8"/>
      <c r="K3206" s="8"/>
      <c r="L3206" s="8"/>
      <c r="M3206" s="5" t="s">
        <v>204</v>
      </c>
      <c r="N3206" s="107">
        <v>3</v>
      </c>
    </row>
    <row r="3207" spans="1:14" ht="48" customHeight="1" x14ac:dyDescent="0.25">
      <c r="A3207" s="4" t="s">
        <v>7900</v>
      </c>
      <c r="B3207" s="5" t="s">
        <v>6257</v>
      </c>
      <c r="C3207" s="5" t="s">
        <v>6258</v>
      </c>
      <c r="D3207" s="105" t="s">
        <v>3687</v>
      </c>
      <c r="E3207" s="48">
        <v>223201400000</v>
      </c>
      <c r="F3207" s="5" t="s">
        <v>7876</v>
      </c>
      <c r="G3207" s="38">
        <v>38716</v>
      </c>
      <c r="H3207" s="8"/>
      <c r="I3207" s="8"/>
      <c r="J3207" s="8"/>
      <c r="K3207" s="8"/>
      <c r="L3207" s="8" t="s">
        <v>38</v>
      </c>
      <c r="M3207" s="5" t="s">
        <v>204</v>
      </c>
      <c r="N3207" s="107">
        <v>2</v>
      </c>
    </row>
    <row r="3208" spans="1:14" ht="48" customHeight="1" x14ac:dyDescent="0.25">
      <c r="A3208" s="4" t="s">
        <v>7901</v>
      </c>
      <c r="B3208" s="5" t="s">
        <v>6257</v>
      </c>
      <c r="C3208" s="5" t="s">
        <v>6258</v>
      </c>
      <c r="D3208" s="105" t="s">
        <v>7902</v>
      </c>
      <c r="E3208" s="48">
        <v>223501140000</v>
      </c>
      <c r="F3208" s="5" t="s">
        <v>7876</v>
      </c>
      <c r="G3208" s="38">
        <v>40065</v>
      </c>
      <c r="H3208" s="8"/>
      <c r="I3208" s="8"/>
      <c r="J3208" s="8"/>
      <c r="K3208" s="8"/>
      <c r="L3208" s="8" t="s">
        <v>38</v>
      </c>
      <c r="M3208" s="5" t="s">
        <v>204</v>
      </c>
      <c r="N3208" s="107">
        <v>7</v>
      </c>
    </row>
    <row r="3209" spans="1:14" ht="48" customHeight="1" x14ac:dyDescent="0.25">
      <c r="A3209" s="4" t="s">
        <v>7903</v>
      </c>
      <c r="B3209" s="5" t="s">
        <v>6257</v>
      </c>
      <c r="C3209" s="5" t="s">
        <v>6258</v>
      </c>
      <c r="D3209" s="105" t="s">
        <v>7904</v>
      </c>
      <c r="E3209" s="48">
        <v>223501050000</v>
      </c>
      <c r="F3209" s="5" t="s">
        <v>7876</v>
      </c>
      <c r="G3209" s="38">
        <v>42160</v>
      </c>
      <c r="H3209" s="8"/>
      <c r="I3209" s="8"/>
      <c r="J3209" s="8"/>
      <c r="K3209" s="8"/>
      <c r="L3209" s="8"/>
      <c r="M3209" s="5" t="s">
        <v>204</v>
      </c>
      <c r="N3209" s="107">
        <v>5</v>
      </c>
    </row>
    <row r="3210" spans="1:14" ht="48" customHeight="1" x14ac:dyDescent="0.25">
      <c r="A3210" s="4" t="s">
        <v>7905</v>
      </c>
      <c r="B3210" s="5" t="s">
        <v>6257</v>
      </c>
      <c r="C3210" s="5" t="s">
        <v>6258</v>
      </c>
      <c r="D3210" s="105" t="s">
        <v>7906</v>
      </c>
      <c r="E3210" s="48">
        <v>220417910000</v>
      </c>
      <c r="F3210" s="5" t="s">
        <v>7876</v>
      </c>
      <c r="G3210" s="38">
        <v>38716</v>
      </c>
      <c r="H3210" s="8"/>
      <c r="I3210" s="8"/>
      <c r="J3210" s="8"/>
      <c r="K3210" s="8"/>
      <c r="L3210" s="8"/>
      <c r="M3210" s="5" t="s">
        <v>204</v>
      </c>
      <c r="N3210" s="107">
        <v>63</v>
      </c>
    </row>
    <row r="3211" spans="1:14" ht="48" customHeight="1" x14ac:dyDescent="0.25">
      <c r="A3211" s="4" t="s">
        <v>7907</v>
      </c>
      <c r="B3211" s="5" t="s">
        <v>6257</v>
      </c>
      <c r="C3211" s="5" t="s">
        <v>6258</v>
      </c>
      <c r="D3211" s="105" t="s">
        <v>7908</v>
      </c>
      <c r="E3211" s="48">
        <v>223202840000</v>
      </c>
      <c r="F3211" s="5" t="s">
        <v>7876</v>
      </c>
      <c r="G3211" s="38">
        <v>43024</v>
      </c>
      <c r="H3211" s="8"/>
      <c r="I3211" s="8"/>
      <c r="J3211" s="8"/>
      <c r="K3211" s="8"/>
      <c r="L3211" s="8"/>
      <c r="M3211" s="5" t="s">
        <v>204</v>
      </c>
      <c r="N3211" s="107">
        <v>2</v>
      </c>
    </row>
    <row r="3212" spans="1:14" ht="48" customHeight="1" x14ac:dyDescent="0.25">
      <c r="A3212" s="4" t="s">
        <v>7909</v>
      </c>
      <c r="B3212" s="5" t="s">
        <v>6257</v>
      </c>
      <c r="C3212" s="5" t="s">
        <v>6258</v>
      </c>
      <c r="D3212" s="105" t="s">
        <v>7910</v>
      </c>
      <c r="E3212" s="48">
        <v>223314600000</v>
      </c>
      <c r="F3212" s="5" t="s">
        <v>7876</v>
      </c>
      <c r="G3212" s="38">
        <v>42857</v>
      </c>
      <c r="H3212" s="8"/>
      <c r="I3212" s="8"/>
      <c r="J3212" s="8"/>
      <c r="K3212" s="8"/>
      <c r="L3212" s="8"/>
      <c r="M3212" s="5" t="s">
        <v>204</v>
      </c>
      <c r="N3212" s="107">
        <v>3</v>
      </c>
    </row>
    <row r="3213" spans="1:14" ht="48" customHeight="1" x14ac:dyDescent="0.25">
      <c r="A3213" s="4" t="s">
        <v>7911</v>
      </c>
      <c r="B3213" s="5" t="s">
        <v>6257</v>
      </c>
      <c r="C3213" s="5" t="s">
        <v>6258</v>
      </c>
      <c r="D3213" s="105" t="s">
        <v>7912</v>
      </c>
      <c r="E3213" s="48">
        <v>500009020000</v>
      </c>
      <c r="F3213" s="5" t="s">
        <v>7876</v>
      </c>
      <c r="G3213" s="38">
        <v>42205</v>
      </c>
      <c r="H3213" s="8"/>
      <c r="I3213" s="8"/>
      <c r="J3213" s="8"/>
      <c r="K3213" s="8"/>
      <c r="L3213" s="8"/>
      <c r="M3213" s="5" t="s">
        <v>204</v>
      </c>
      <c r="N3213" s="107">
        <v>6</v>
      </c>
    </row>
    <row r="3214" spans="1:14" ht="48" customHeight="1" x14ac:dyDescent="0.25">
      <c r="A3214" s="4" t="s">
        <v>7913</v>
      </c>
      <c r="B3214" s="5" t="s">
        <v>6257</v>
      </c>
      <c r="C3214" s="5" t="s">
        <v>6258</v>
      </c>
      <c r="D3214" s="105" t="s">
        <v>7914</v>
      </c>
      <c r="E3214" s="48">
        <v>500004200000</v>
      </c>
      <c r="F3214" s="5" t="s">
        <v>7915</v>
      </c>
      <c r="G3214" s="38">
        <v>38716</v>
      </c>
      <c r="H3214" s="8"/>
      <c r="I3214" s="8"/>
      <c r="J3214" s="8"/>
      <c r="K3214" s="8"/>
      <c r="L3214" s="8"/>
      <c r="M3214" s="5" t="s">
        <v>204</v>
      </c>
      <c r="N3214" s="107">
        <v>83</v>
      </c>
    </row>
    <row r="3215" spans="1:14" ht="48" customHeight="1" x14ac:dyDescent="0.25">
      <c r="A3215" s="4" t="s">
        <v>7916</v>
      </c>
      <c r="B3215" s="5" t="s">
        <v>6257</v>
      </c>
      <c r="C3215" s="5" t="s">
        <v>6258</v>
      </c>
      <c r="D3215" s="105" t="s">
        <v>7917</v>
      </c>
      <c r="E3215" s="48">
        <v>500004300000</v>
      </c>
      <c r="F3215" s="5" t="s">
        <v>7915</v>
      </c>
      <c r="G3215" s="38">
        <v>38716</v>
      </c>
      <c r="H3215" s="8"/>
      <c r="I3215" s="8"/>
      <c r="J3215" s="8"/>
      <c r="K3215" s="8"/>
      <c r="L3215" s="8"/>
      <c r="M3215" s="5" t="s">
        <v>204</v>
      </c>
      <c r="N3215" s="107">
        <v>20</v>
      </c>
    </row>
    <row r="3216" spans="1:14" ht="48" customHeight="1" x14ac:dyDescent="0.25">
      <c r="A3216" s="4" t="s">
        <v>7918</v>
      </c>
      <c r="B3216" s="5" t="s">
        <v>6257</v>
      </c>
      <c r="C3216" s="5" t="s">
        <v>6258</v>
      </c>
      <c r="D3216" s="105" t="s">
        <v>7919</v>
      </c>
      <c r="E3216" s="48">
        <v>500004400000</v>
      </c>
      <c r="F3216" s="5" t="s">
        <v>7915</v>
      </c>
      <c r="G3216" s="38">
        <v>38716</v>
      </c>
      <c r="H3216" s="8"/>
      <c r="I3216" s="8"/>
      <c r="J3216" s="8"/>
      <c r="K3216" s="8"/>
      <c r="L3216" s="8"/>
      <c r="M3216" s="5" t="s">
        <v>204</v>
      </c>
      <c r="N3216" s="107">
        <v>10</v>
      </c>
    </row>
    <row r="3217" spans="1:14" ht="48" customHeight="1" x14ac:dyDescent="0.25">
      <c r="A3217" s="4" t="s">
        <v>7920</v>
      </c>
      <c r="B3217" s="5" t="s">
        <v>6257</v>
      </c>
      <c r="C3217" s="5" t="s">
        <v>6258</v>
      </c>
      <c r="D3217" s="105" t="s">
        <v>7921</v>
      </c>
      <c r="E3217" s="48">
        <v>500004500000</v>
      </c>
      <c r="F3217" s="5" t="s">
        <v>7915</v>
      </c>
      <c r="G3217" s="38">
        <v>38716</v>
      </c>
      <c r="H3217" s="8"/>
      <c r="I3217" s="8"/>
      <c r="J3217" s="8"/>
      <c r="K3217" s="8"/>
      <c r="L3217" s="8"/>
      <c r="M3217" s="5" t="s">
        <v>204</v>
      </c>
      <c r="N3217" s="107">
        <v>20</v>
      </c>
    </row>
    <row r="3218" spans="1:14" ht="48" customHeight="1" x14ac:dyDescent="0.25">
      <c r="A3218" s="4" t="s">
        <v>7922</v>
      </c>
      <c r="B3218" s="5" t="s">
        <v>6257</v>
      </c>
      <c r="C3218" s="5" t="s">
        <v>6258</v>
      </c>
      <c r="D3218" s="105" t="s">
        <v>7923</v>
      </c>
      <c r="E3218" s="48">
        <v>500004600000</v>
      </c>
      <c r="F3218" s="5" t="s">
        <v>7915</v>
      </c>
      <c r="G3218" s="38">
        <v>38716</v>
      </c>
      <c r="H3218" s="8"/>
      <c r="I3218" s="8"/>
      <c r="J3218" s="8"/>
      <c r="K3218" s="8"/>
      <c r="L3218" s="8"/>
      <c r="M3218" s="5" t="s">
        <v>204</v>
      </c>
      <c r="N3218" s="107">
        <v>32</v>
      </c>
    </row>
    <row r="3219" spans="1:14" ht="48" customHeight="1" x14ac:dyDescent="0.25">
      <c r="A3219" s="4" t="s">
        <v>7924</v>
      </c>
      <c r="B3219" s="5" t="s">
        <v>6257</v>
      </c>
      <c r="C3219" s="5" t="s">
        <v>6258</v>
      </c>
      <c r="D3219" s="105" t="s">
        <v>7925</v>
      </c>
      <c r="E3219" s="48">
        <v>500004700000</v>
      </c>
      <c r="F3219" s="5" t="s">
        <v>7915</v>
      </c>
      <c r="G3219" s="38">
        <v>38716</v>
      </c>
      <c r="H3219" s="8"/>
      <c r="I3219" s="8"/>
      <c r="J3219" s="8"/>
      <c r="K3219" s="8"/>
      <c r="L3219" s="8"/>
      <c r="M3219" s="5" t="s">
        <v>204</v>
      </c>
      <c r="N3219" s="107">
        <v>32</v>
      </c>
    </row>
    <row r="3220" spans="1:14" ht="48" customHeight="1" x14ac:dyDescent="0.25">
      <c r="A3220" s="4" t="s">
        <v>7926</v>
      </c>
      <c r="B3220" s="5" t="s">
        <v>6257</v>
      </c>
      <c r="C3220" s="5" t="s">
        <v>6258</v>
      </c>
      <c r="D3220" s="105" t="s">
        <v>7927</v>
      </c>
      <c r="E3220" s="48">
        <v>220112510000</v>
      </c>
      <c r="F3220" s="5" t="s">
        <v>5586</v>
      </c>
      <c r="G3220" s="38">
        <v>42466</v>
      </c>
      <c r="H3220" s="8"/>
      <c r="I3220" s="8"/>
      <c r="J3220" s="8"/>
      <c r="K3220" s="8"/>
      <c r="L3220" s="8"/>
      <c r="M3220" s="5" t="s">
        <v>204</v>
      </c>
      <c r="N3220" s="107">
        <v>2</v>
      </c>
    </row>
    <row r="3221" spans="1:14" ht="48" customHeight="1" x14ac:dyDescent="0.25">
      <c r="A3221" s="4" t="s">
        <v>7928</v>
      </c>
      <c r="B3221" s="5" t="s">
        <v>6257</v>
      </c>
      <c r="C3221" s="5" t="s">
        <v>6258</v>
      </c>
      <c r="D3221" s="105" t="s">
        <v>7929</v>
      </c>
      <c r="E3221" s="48">
        <v>220432200000</v>
      </c>
      <c r="F3221" s="5" t="s">
        <v>5586</v>
      </c>
      <c r="G3221" s="38">
        <v>43455</v>
      </c>
      <c r="H3221" s="8"/>
      <c r="I3221" s="8"/>
      <c r="J3221" s="8"/>
      <c r="K3221" s="8"/>
      <c r="L3221" s="8"/>
      <c r="M3221" s="5" t="s">
        <v>204</v>
      </c>
      <c r="N3221" s="107">
        <v>1</v>
      </c>
    </row>
    <row r="3222" spans="1:14" ht="48" customHeight="1" x14ac:dyDescent="0.25">
      <c r="A3222" s="4" t="s">
        <v>7930</v>
      </c>
      <c r="B3222" s="5" t="s">
        <v>6257</v>
      </c>
      <c r="C3222" s="5" t="s">
        <v>6258</v>
      </c>
      <c r="D3222" s="105" t="s">
        <v>7931</v>
      </c>
      <c r="E3222" s="48">
        <v>220210530000</v>
      </c>
      <c r="F3222" s="5" t="s">
        <v>5586</v>
      </c>
      <c r="G3222" s="38">
        <v>43490</v>
      </c>
      <c r="H3222" s="8"/>
      <c r="I3222" s="8"/>
      <c r="J3222" s="8"/>
      <c r="K3222" s="8"/>
      <c r="L3222" s="8"/>
      <c r="M3222" s="5" t="s">
        <v>204</v>
      </c>
      <c r="N3222" s="107">
        <v>1</v>
      </c>
    </row>
    <row r="3223" spans="1:14" ht="48" customHeight="1" x14ac:dyDescent="0.25">
      <c r="A3223" s="4" t="s">
        <v>7932</v>
      </c>
      <c r="B3223" s="5" t="s">
        <v>6257</v>
      </c>
      <c r="C3223" s="5" t="s">
        <v>6258</v>
      </c>
      <c r="D3223" s="105" t="s">
        <v>7933</v>
      </c>
      <c r="E3223" s="48">
        <v>220211110000</v>
      </c>
      <c r="F3223" s="5" t="s">
        <v>5586</v>
      </c>
      <c r="G3223" s="38">
        <v>39689</v>
      </c>
      <c r="H3223" s="8"/>
      <c r="I3223" s="8"/>
      <c r="J3223" s="8"/>
      <c r="K3223" s="8"/>
      <c r="L3223" s="8"/>
      <c r="M3223" s="5" t="s">
        <v>204</v>
      </c>
      <c r="N3223" s="107">
        <v>2</v>
      </c>
    </row>
    <row r="3224" spans="1:14" ht="60" customHeight="1" x14ac:dyDescent="0.25">
      <c r="A3224" s="4" t="s">
        <v>7934</v>
      </c>
      <c r="B3224" s="5" t="s">
        <v>6257</v>
      </c>
      <c r="C3224" s="5" t="s">
        <v>6258</v>
      </c>
      <c r="D3224" s="105" t="s">
        <v>7935</v>
      </c>
      <c r="E3224" s="48">
        <v>220729260000</v>
      </c>
      <c r="F3224" s="5" t="s">
        <v>5586</v>
      </c>
      <c r="G3224" s="38">
        <v>42249</v>
      </c>
      <c r="H3224" s="8"/>
      <c r="I3224" s="8"/>
      <c r="J3224" s="8"/>
      <c r="K3224" s="8"/>
      <c r="L3224" s="8" t="s">
        <v>3097</v>
      </c>
      <c r="M3224" s="5" t="s">
        <v>204</v>
      </c>
      <c r="N3224" s="107">
        <v>3</v>
      </c>
    </row>
    <row r="3225" spans="1:14" ht="60" customHeight="1" x14ac:dyDescent="0.25">
      <c r="A3225" s="4" t="s">
        <v>7936</v>
      </c>
      <c r="B3225" s="5" t="s">
        <v>6257</v>
      </c>
      <c r="C3225" s="5" t="s">
        <v>6258</v>
      </c>
      <c r="D3225" s="105" t="s">
        <v>7937</v>
      </c>
      <c r="E3225" s="48">
        <v>220729270000</v>
      </c>
      <c r="F3225" s="5" t="s">
        <v>5586</v>
      </c>
      <c r="G3225" s="38">
        <v>42249</v>
      </c>
      <c r="H3225" s="8"/>
      <c r="I3225" s="8"/>
      <c r="J3225" s="8"/>
      <c r="K3225" s="8"/>
      <c r="L3225" s="8" t="s">
        <v>3097</v>
      </c>
      <c r="M3225" s="5" t="s">
        <v>204</v>
      </c>
      <c r="N3225" s="107">
        <v>2</v>
      </c>
    </row>
    <row r="3226" spans="1:14" ht="48" customHeight="1" x14ac:dyDescent="0.25">
      <c r="A3226" s="4" t="s">
        <v>7938</v>
      </c>
      <c r="B3226" s="5" t="s">
        <v>6257</v>
      </c>
      <c r="C3226" s="5" t="s">
        <v>6258</v>
      </c>
      <c r="D3226" s="105" t="s">
        <v>7939</v>
      </c>
      <c r="E3226" s="48">
        <v>220701030000</v>
      </c>
      <c r="F3226" s="5" t="s">
        <v>5586</v>
      </c>
      <c r="G3226" s="38">
        <v>38656</v>
      </c>
      <c r="H3226" s="8"/>
      <c r="I3226" s="8"/>
      <c r="J3226" s="8"/>
      <c r="K3226" s="8"/>
      <c r="L3226" s="8" t="s">
        <v>3097</v>
      </c>
      <c r="M3226" s="5" t="s">
        <v>204</v>
      </c>
      <c r="N3226" s="107">
        <v>2</v>
      </c>
    </row>
    <row r="3227" spans="1:14" ht="48" customHeight="1" x14ac:dyDescent="0.25">
      <c r="A3227" s="4" t="s">
        <v>7940</v>
      </c>
      <c r="B3227" s="5" t="s">
        <v>6257</v>
      </c>
      <c r="C3227" s="5" t="s">
        <v>6258</v>
      </c>
      <c r="D3227" s="105" t="s">
        <v>7941</v>
      </c>
      <c r="E3227" s="48">
        <v>220701040000</v>
      </c>
      <c r="F3227" s="5" t="s">
        <v>5586</v>
      </c>
      <c r="G3227" s="38">
        <v>38898</v>
      </c>
      <c r="H3227" s="8"/>
      <c r="I3227" s="8"/>
      <c r="J3227" s="8"/>
      <c r="K3227" s="8"/>
      <c r="L3227" s="8" t="s">
        <v>3097</v>
      </c>
      <c r="M3227" s="5" t="s">
        <v>204</v>
      </c>
      <c r="N3227" s="107">
        <v>2</v>
      </c>
    </row>
    <row r="3228" spans="1:14" ht="48" customHeight="1" x14ac:dyDescent="0.25">
      <c r="A3228" s="4" t="s">
        <v>7942</v>
      </c>
      <c r="B3228" s="5" t="s">
        <v>6257</v>
      </c>
      <c r="C3228" s="5" t="s">
        <v>6258</v>
      </c>
      <c r="D3228" s="105" t="s">
        <v>7943</v>
      </c>
      <c r="E3228" s="48">
        <v>220710930000</v>
      </c>
      <c r="F3228" s="5" t="s">
        <v>5586</v>
      </c>
      <c r="G3228" s="38">
        <v>38656</v>
      </c>
      <c r="H3228" s="8"/>
      <c r="I3228" s="8"/>
      <c r="J3228" s="8"/>
      <c r="K3228" s="8"/>
      <c r="L3228" s="8" t="s">
        <v>3097</v>
      </c>
      <c r="M3228" s="5" t="s">
        <v>204</v>
      </c>
      <c r="N3228" s="107">
        <v>1</v>
      </c>
    </row>
    <row r="3229" spans="1:14" ht="48" customHeight="1" x14ac:dyDescent="0.25">
      <c r="A3229" s="4" t="s">
        <v>7944</v>
      </c>
      <c r="B3229" s="5" t="s">
        <v>6257</v>
      </c>
      <c r="C3229" s="5" t="s">
        <v>6258</v>
      </c>
      <c r="D3229" s="105" t="s">
        <v>7945</v>
      </c>
      <c r="E3229" s="5" t="s">
        <v>7946</v>
      </c>
      <c r="F3229" s="5" t="s">
        <v>5586</v>
      </c>
      <c r="G3229" s="38">
        <v>43403</v>
      </c>
      <c r="H3229" s="8"/>
      <c r="I3229" s="8"/>
      <c r="J3229" s="8"/>
      <c r="K3229" s="8"/>
      <c r="L3229" s="8" t="s">
        <v>3097</v>
      </c>
      <c r="M3229" s="5" t="s">
        <v>204</v>
      </c>
      <c r="N3229" s="107">
        <v>10</v>
      </c>
    </row>
    <row r="3230" spans="1:14" ht="48" customHeight="1" x14ac:dyDescent="0.25">
      <c r="A3230" s="4" t="s">
        <v>7947</v>
      </c>
      <c r="B3230" s="5" t="s">
        <v>6257</v>
      </c>
      <c r="C3230" s="5" t="s">
        <v>6258</v>
      </c>
      <c r="D3230" s="105" t="s">
        <v>7948</v>
      </c>
      <c r="E3230" s="5" t="s">
        <v>7949</v>
      </c>
      <c r="F3230" s="5" t="s">
        <v>5586</v>
      </c>
      <c r="G3230" s="38">
        <v>43403</v>
      </c>
      <c r="H3230" s="8"/>
      <c r="I3230" s="8"/>
      <c r="J3230" s="8"/>
      <c r="K3230" s="8"/>
      <c r="L3230" s="8" t="s">
        <v>3097</v>
      </c>
      <c r="M3230" s="5" t="s">
        <v>204</v>
      </c>
      <c r="N3230" s="107">
        <v>42</v>
      </c>
    </row>
    <row r="3231" spans="1:14" ht="48" customHeight="1" x14ac:dyDescent="0.25">
      <c r="A3231" s="4" t="s">
        <v>7950</v>
      </c>
      <c r="B3231" s="5" t="s">
        <v>6257</v>
      </c>
      <c r="C3231" s="5" t="s">
        <v>6258</v>
      </c>
      <c r="D3231" s="105" t="s">
        <v>7951</v>
      </c>
      <c r="E3231" s="5" t="s">
        <v>7952</v>
      </c>
      <c r="F3231" s="5" t="s">
        <v>5586</v>
      </c>
      <c r="G3231" s="38">
        <v>43665</v>
      </c>
      <c r="H3231" s="8"/>
      <c r="I3231" s="8"/>
      <c r="J3231" s="8"/>
      <c r="K3231" s="8"/>
      <c r="L3231" s="8" t="s">
        <v>3097</v>
      </c>
      <c r="M3231" s="5" t="s">
        <v>204</v>
      </c>
      <c r="N3231" s="107">
        <v>10</v>
      </c>
    </row>
    <row r="3232" spans="1:14" ht="48" customHeight="1" x14ac:dyDescent="0.25">
      <c r="A3232" s="4" t="s">
        <v>7953</v>
      </c>
      <c r="B3232" s="5" t="s">
        <v>6257</v>
      </c>
      <c r="C3232" s="5" t="s">
        <v>6258</v>
      </c>
      <c r="D3232" s="105" t="s">
        <v>7954</v>
      </c>
      <c r="E3232" s="5" t="s">
        <v>7955</v>
      </c>
      <c r="F3232" s="5" t="s">
        <v>5586</v>
      </c>
      <c r="G3232" s="38">
        <v>43455</v>
      </c>
      <c r="H3232" s="8"/>
      <c r="I3232" s="8"/>
      <c r="J3232" s="8"/>
      <c r="K3232" s="8"/>
      <c r="L3232" s="8"/>
      <c r="M3232" s="5" t="s">
        <v>204</v>
      </c>
      <c r="N3232" s="107">
        <v>3</v>
      </c>
    </row>
    <row r="3233" spans="1:14" ht="48" customHeight="1" x14ac:dyDescent="0.25">
      <c r="A3233" s="4" t="s">
        <v>7956</v>
      </c>
      <c r="B3233" s="5" t="s">
        <v>6257</v>
      </c>
      <c r="C3233" s="5" t="s">
        <v>6258</v>
      </c>
      <c r="D3233" s="105" t="s">
        <v>7957</v>
      </c>
      <c r="E3233" s="48">
        <v>222010320000</v>
      </c>
      <c r="F3233" s="5" t="s">
        <v>5586</v>
      </c>
      <c r="G3233" s="38">
        <v>41585</v>
      </c>
      <c r="H3233" s="8"/>
      <c r="I3233" s="8"/>
      <c r="J3233" s="8"/>
      <c r="K3233" s="8"/>
      <c r="L3233" s="8"/>
      <c r="M3233" s="5" t="s">
        <v>204</v>
      </c>
      <c r="N3233" s="107">
        <v>2</v>
      </c>
    </row>
    <row r="3234" spans="1:14" ht="48" customHeight="1" x14ac:dyDescent="0.25">
      <c r="A3234" s="4" t="s">
        <v>7958</v>
      </c>
      <c r="B3234" s="5" t="s">
        <v>6257</v>
      </c>
      <c r="C3234" s="5" t="s">
        <v>6258</v>
      </c>
      <c r="D3234" s="105" t="s">
        <v>7959</v>
      </c>
      <c r="E3234" s="48">
        <v>223415620000</v>
      </c>
      <c r="F3234" s="5" t="s">
        <v>5586</v>
      </c>
      <c r="G3234" s="38">
        <v>41900</v>
      </c>
      <c r="H3234" s="8"/>
      <c r="I3234" s="8"/>
      <c r="J3234" s="8"/>
      <c r="K3234" s="8"/>
      <c r="L3234" s="8"/>
      <c r="M3234" s="5" t="s">
        <v>204</v>
      </c>
      <c r="N3234" s="107">
        <v>4</v>
      </c>
    </row>
    <row r="3235" spans="1:14" ht="48" customHeight="1" x14ac:dyDescent="0.25">
      <c r="A3235" s="4" t="s">
        <v>7960</v>
      </c>
      <c r="B3235" s="5" t="s">
        <v>6257</v>
      </c>
      <c r="C3235" s="5" t="s">
        <v>6258</v>
      </c>
      <c r="D3235" s="105" t="s">
        <v>7961</v>
      </c>
      <c r="E3235" s="5" t="s">
        <v>7962</v>
      </c>
      <c r="F3235" s="5" t="s">
        <v>5586</v>
      </c>
      <c r="G3235" s="38">
        <v>43357</v>
      </c>
      <c r="H3235" s="8"/>
      <c r="I3235" s="8"/>
      <c r="J3235" s="8"/>
      <c r="K3235" s="8"/>
      <c r="L3235" s="8"/>
      <c r="M3235" s="5" t="s">
        <v>204</v>
      </c>
      <c r="N3235" s="107">
        <v>1</v>
      </c>
    </row>
    <row r="3236" spans="1:14" ht="48" customHeight="1" x14ac:dyDescent="0.25">
      <c r="A3236" s="4" t="s">
        <v>7963</v>
      </c>
      <c r="B3236" s="5" t="s">
        <v>6257</v>
      </c>
      <c r="C3236" s="5" t="s">
        <v>6258</v>
      </c>
      <c r="D3236" s="105" t="s">
        <v>7964</v>
      </c>
      <c r="E3236" s="48">
        <v>221922250000</v>
      </c>
      <c r="F3236" s="5" t="s">
        <v>5586</v>
      </c>
      <c r="G3236" s="38">
        <v>42296</v>
      </c>
      <c r="H3236" s="8"/>
      <c r="I3236" s="8"/>
      <c r="J3236" s="8"/>
      <c r="K3236" s="8"/>
      <c r="L3236" s="8" t="s">
        <v>3097</v>
      </c>
      <c r="M3236" s="5" t="s">
        <v>204</v>
      </c>
      <c r="N3236" s="107">
        <v>3</v>
      </c>
    </row>
    <row r="3237" spans="1:14" ht="48" customHeight="1" x14ac:dyDescent="0.25">
      <c r="A3237" s="4" t="s">
        <v>7965</v>
      </c>
      <c r="B3237" s="5" t="s">
        <v>6257</v>
      </c>
      <c r="C3237" s="5" t="s">
        <v>6258</v>
      </c>
      <c r="D3237" s="105" t="s">
        <v>7966</v>
      </c>
      <c r="E3237" s="48">
        <v>221213380000</v>
      </c>
      <c r="F3237" s="5" t="s">
        <v>5586</v>
      </c>
      <c r="G3237" s="38">
        <v>42921</v>
      </c>
      <c r="H3237" s="8"/>
      <c r="I3237" s="8"/>
      <c r="J3237" s="8"/>
      <c r="K3237" s="8"/>
      <c r="L3237" s="8" t="s">
        <v>3097</v>
      </c>
      <c r="M3237" s="5" t="s">
        <v>204</v>
      </c>
      <c r="N3237" s="107">
        <v>1</v>
      </c>
    </row>
    <row r="3238" spans="1:14" ht="48" customHeight="1" x14ac:dyDescent="0.25">
      <c r="A3238" s="4" t="s">
        <v>7967</v>
      </c>
      <c r="B3238" s="5" t="s">
        <v>6257</v>
      </c>
      <c r="C3238" s="5" t="s">
        <v>6258</v>
      </c>
      <c r="D3238" s="105" t="s">
        <v>7968</v>
      </c>
      <c r="E3238" s="48">
        <v>221212680000</v>
      </c>
      <c r="F3238" s="5" t="s">
        <v>5586</v>
      </c>
      <c r="G3238" s="38">
        <v>41505</v>
      </c>
      <c r="H3238" s="8"/>
      <c r="I3238" s="8"/>
      <c r="J3238" s="8"/>
      <c r="K3238" s="8"/>
      <c r="L3238" s="8" t="s">
        <v>3097</v>
      </c>
      <c r="M3238" s="5" t="s">
        <v>204</v>
      </c>
      <c r="N3238" s="107">
        <v>1</v>
      </c>
    </row>
    <row r="3239" spans="1:14" ht="48" customHeight="1" x14ac:dyDescent="0.25">
      <c r="A3239" s="4" t="s">
        <v>7969</v>
      </c>
      <c r="B3239" s="5" t="s">
        <v>6257</v>
      </c>
      <c r="C3239" s="5" t="s">
        <v>6258</v>
      </c>
      <c r="D3239" s="105" t="s">
        <v>7970</v>
      </c>
      <c r="E3239" s="48">
        <v>221211970000</v>
      </c>
      <c r="F3239" s="5" t="s">
        <v>5586</v>
      </c>
      <c r="G3239" s="38">
        <v>41894</v>
      </c>
      <c r="H3239" s="8"/>
      <c r="I3239" s="8"/>
      <c r="J3239" s="8"/>
      <c r="K3239" s="8"/>
      <c r="L3239" s="8" t="s">
        <v>3097</v>
      </c>
      <c r="M3239" s="5" t="s">
        <v>204</v>
      </c>
      <c r="N3239" s="107">
        <v>6</v>
      </c>
    </row>
    <row r="3240" spans="1:14" ht="48" customHeight="1" x14ac:dyDescent="0.25">
      <c r="A3240" s="4" t="s">
        <v>7971</v>
      </c>
      <c r="B3240" s="5" t="s">
        <v>6257</v>
      </c>
      <c r="C3240" s="5" t="s">
        <v>6258</v>
      </c>
      <c r="D3240" s="105" t="s">
        <v>7972</v>
      </c>
      <c r="E3240" s="48">
        <v>221413270000</v>
      </c>
      <c r="F3240" s="5" t="s">
        <v>5586</v>
      </c>
      <c r="G3240" s="38">
        <v>41824</v>
      </c>
      <c r="H3240" s="8"/>
      <c r="I3240" s="8"/>
      <c r="J3240" s="8"/>
      <c r="K3240" s="8"/>
      <c r="L3240" s="8" t="s">
        <v>3097</v>
      </c>
      <c r="M3240" s="5" t="s">
        <v>204</v>
      </c>
      <c r="N3240" s="107">
        <v>1</v>
      </c>
    </row>
    <row r="3241" spans="1:14" ht="48" customHeight="1" x14ac:dyDescent="0.25">
      <c r="A3241" s="4" t="s">
        <v>7973</v>
      </c>
      <c r="B3241" s="5" t="s">
        <v>6257</v>
      </c>
      <c r="C3241" s="5" t="s">
        <v>6258</v>
      </c>
      <c r="D3241" s="105" t="s">
        <v>7974</v>
      </c>
      <c r="E3241" s="48">
        <v>221413110000</v>
      </c>
      <c r="F3241" s="5" t="s">
        <v>5586</v>
      </c>
      <c r="G3241" s="38">
        <v>41617</v>
      </c>
      <c r="H3241" s="8"/>
      <c r="I3241" s="8"/>
      <c r="J3241" s="8"/>
      <c r="K3241" s="8"/>
      <c r="L3241" s="8" t="s">
        <v>3097</v>
      </c>
      <c r="M3241" s="5" t="s">
        <v>204</v>
      </c>
      <c r="N3241" s="107">
        <v>2</v>
      </c>
    </row>
    <row r="3242" spans="1:14" ht="48" customHeight="1" x14ac:dyDescent="0.25">
      <c r="A3242" s="4" t="s">
        <v>7975</v>
      </c>
      <c r="B3242" s="5" t="s">
        <v>6257</v>
      </c>
      <c r="C3242" s="5" t="s">
        <v>6258</v>
      </c>
      <c r="D3242" s="105" t="s">
        <v>7976</v>
      </c>
      <c r="E3242" s="48">
        <v>221411300000</v>
      </c>
      <c r="F3242" s="5" t="s">
        <v>5586</v>
      </c>
      <c r="G3242" s="38">
        <v>40189</v>
      </c>
      <c r="H3242" s="8"/>
      <c r="I3242" s="8"/>
      <c r="J3242" s="8"/>
      <c r="K3242" s="8"/>
      <c r="L3242" s="8" t="s">
        <v>3097</v>
      </c>
      <c r="M3242" s="5" t="s">
        <v>204</v>
      </c>
      <c r="N3242" s="107">
        <v>1</v>
      </c>
    </row>
    <row r="3243" spans="1:14" ht="48" customHeight="1" x14ac:dyDescent="0.25">
      <c r="A3243" s="4" t="s">
        <v>7977</v>
      </c>
      <c r="B3243" s="5" t="s">
        <v>6257</v>
      </c>
      <c r="C3243" s="5" t="s">
        <v>6258</v>
      </c>
      <c r="D3243" s="105" t="s">
        <v>7978</v>
      </c>
      <c r="E3243" s="48">
        <v>220431790000</v>
      </c>
      <c r="F3243" s="5" t="s">
        <v>5586</v>
      </c>
      <c r="G3243" s="38">
        <v>41373</v>
      </c>
      <c r="H3243" s="8"/>
      <c r="I3243" s="8"/>
      <c r="J3243" s="8"/>
      <c r="K3243" s="8"/>
      <c r="L3243" s="8" t="s">
        <v>3097</v>
      </c>
      <c r="M3243" s="5" t="s">
        <v>204</v>
      </c>
      <c r="N3243" s="107">
        <v>1</v>
      </c>
    </row>
    <row r="3244" spans="1:14" ht="48" customHeight="1" x14ac:dyDescent="0.25">
      <c r="A3244" s="4" t="s">
        <v>7979</v>
      </c>
      <c r="B3244" s="5" t="s">
        <v>6257</v>
      </c>
      <c r="C3244" s="5" t="s">
        <v>6258</v>
      </c>
      <c r="D3244" s="105" t="s">
        <v>7980</v>
      </c>
      <c r="E3244" s="48">
        <v>220515390000</v>
      </c>
      <c r="F3244" s="5" t="s">
        <v>5586</v>
      </c>
      <c r="G3244" s="38">
        <v>39988</v>
      </c>
      <c r="H3244" s="8"/>
      <c r="I3244" s="8"/>
      <c r="J3244" s="8"/>
      <c r="K3244" s="8"/>
      <c r="L3244" s="8"/>
      <c r="M3244" s="5" t="s">
        <v>204</v>
      </c>
      <c r="N3244" s="107">
        <v>1</v>
      </c>
    </row>
    <row r="3245" spans="1:14" ht="48" customHeight="1" x14ac:dyDescent="0.25">
      <c r="A3245" s="4" t="s">
        <v>7981</v>
      </c>
      <c r="B3245" s="5" t="s">
        <v>6257</v>
      </c>
      <c r="C3245" s="5" t="s">
        <v>6258</v>
      </c>
      <c r="D3245" s="105" t="s">
        <v>7982</v>
      </c>
      <c r="E3245" s="48">
        <v>220516280000</v>
      </c>
      <c r="F3245" s="5" t="s">
        <v>5586</v>
      </c>
      <c r="G3245" s="38">
        <v>42660</v>
      </c>
      <c r="H3245" s="8"/>
      <c r="I3245" s="8"/>
      <c r="J3245" s="8"/>
      <c r="K3245" s="8"/>
      <c r="L3245" s="8" t="s">
        <v>3097</v>
      </c>
      <c r="M3245" s="5" t="s">
        <v>204</v>
      </c>
      <c r="N3245" s="107">
        <v>2</v>
      </c>
    </row>
    <row r="3246" spans="1:14" ht="48" customHeight="1" x14ac:dyDescent="0.25">
      <c r="A3246" s="4" t="s">
        <v>7983</v>
      </c>
      <c r="B3246" s="5" t="s">
        <v>6257</v>
      </c>
      <c r="C3246" s="5" t="s">
        <v>6258</v>
      </c>
      <c r="D3246" s="105" t="s">
        <v>7984</v>
      </c>
      <c r="E3246" s="48">
        <v>222301540000</v>
      </c>
      <c r="F3246" s="5" t="s">
        <v>5586</v>
      </c>
      <c r="G3246" s="38">
        <v>41505</v>
      </c>
      <c r="H3246" s="8"/>
      <c r="I3246" s="8"/>
      <c r="J3246" s="8"/>
      <c r="K3246" s="8"/>
      <c r="L3246" s="8" t="s">
        <v>3097</v>
      </c>
      <c r="M3246" s="5" t="s">
        <v>204</v>
      </c>
      <c r="N3246" s="107">
        <v>1</v>
      </c>
    </row>
    <row r="3247" spans="1:14" ht="48" customHeight="1" x14ac:dyDescent="0.25">
      <c r="A3247" s="4" t="s">
        <v>7985</v>
      </c>
      <c r="B3247" s="5" t="s">
        <v>6257</v>
      </c>
      <c r="C3247" s="5" t="s">
        <v>6258</v>
      </c>
      <c r="D3247" s="105" t="s">
        <v>7986</v>
      </c>
      <c r="E3247" s="5" t="s">
        <v>7987</v>
      </c>
      <c r="F3247" s="5" t="s">
        <v>5586</v>
      </c>
      <c r="G3247" s="38" t="s">
        <v>7450</v>
      </c>
      <c r="H3247" s="8"/>
      <c r="I3247" s="8"/>
      <c r="J3247" s="8"/>
      <c r="K3247" s="8"/>
      <c r="L3247" s="8" t="s">
        <v>3097</v>
      </c>
      <c r="M3247" s="5" t="s">
        <v>204</v>
      </c>
      <c r="N3247" s="107">
        <v>1</v>
      </c>
    </row>
    <row r="3248" spans="1:14" ht="48" customHeight="1" x14ac:dyDescent="0.25">
      <c r="A3248" s="4" t="s">
        <v>7988</v>
      </c>
      <c r="B3248" s="5" t="s">
        <v>6257</v>
      </c>
      <c r="C3248" s="5" t="s">
        <v>6258</v>
      </c>
      <c r="D3248" s="105" t="s">
        <v>7989</v>
      </c>
      <c r="E3248" s="48">
        <v>222602290000</v>
      </c>
      <c r="F3248" s="5" t="s">
        <v>5586</v>
      </c>
      <c r="G3248" s="38">
        <v>42249</v>
      </c>
      <c r="H3248" s="8"/>
      <c r="I3248" s="8"/>
      <c r="J3248" s="8"/>
      <c r="K3248" s="8"/>
      <c r="L3248" s="8" t="s">
        <v>3097</v>
      </c>
      <c r="M3248" s="5" t="s">
        <v>204</v>
      </c>
      <c r="N3248" s="107">
        <v>1</v>
      </c>
    </row>
    <row r="3249" spans="1:14" ht="60" customHeight="1" x14ac:dyDescent="0.25">
      <c r="A3249" s="4" t="s">
        <v>7990</v>
      </c>
      <c r="B3249" s="5" t="s">
        <v>6257</v>
      </c>
      <c r="C3249" s="5" t="s">
        <v>6258</v>
      </c>
      <c r="D3249" s="105" t="s">
        <v>7991</v>
      </c>
      <c r="E3249" s="48">
        <v>223200850000</v>
      </c>
      <c r="F3249" s="5" t="s">
        <v>5586</v>
      </c>
      <c r="G3249" s="38">
        <v>38656</v>
      </c>
      <c r="H3249" s="8"/>
      <c r="I3249" s="8"/>
      <c r="J3249" s="8"/>
      <c r="K3249" s="8"/>
      <c r="L3249" s="8" t="s">
        <v>3097</v>
      </c>
      <c r="M3249" s="5" t="s">
        <v>204</v>
      </c>
      <c r="N3249" s="107">
        <v>149</v>
      </c>
    </row>
    <row r="3250" spans="1:14" ht="48" customHeight="1" x14ac:dyDescent="0.25">
      <c r="A3250" s="4" t="s">
        <v>7992</v>
      </c>
      <c r="B3250" s="5" t="s">
        <v>6257</v>
      </c>
      <c r="C3250" s="5" t="s">
        <v>6258</v>
      </c>
      <c r="D3250" s="105" t="s">
        <v>7993</v>
      </c>
      <c r="E3250" s="48">
        <v>223810300000</v>
      </c>
      <c r="F3250" s="5" t="s">
        <v>5586</v>
      </c>
      <c r="G3250" s="38">
        <v>42943</v>
      </c>
      <c r="H3250" s="8"/>
      <c r="I3250" s="8"/>
      <c r="J3250" s="8"/>
      <c r="K3250" s="8"/>
      <c r="L3250" s="8" t="s">
        <v>3097</v>
      </c>
      <c r="M3250" s="5" t="s">
        <v>204</v>
      </c>
      <c r="N3250" s="107">
        <v>1</v>
      </c>
    </row>
    <row r="3251" spans="1:14" ht="48" customHeight="1" x14ac:dyDescent="0.25">
      <c r="A3251" s="4" t="s">
        <v>7994</v>
      </c>
      <c r="B3251" s="5" t="s">
        <v>6257</v>
      </c>
      <c r="C3251" s="5" t="s">
        <v>6258</v>
      </c>
      <c r="D3251" s="105" t="s">
        <v>7995</v>
      </c>
      <c r="E3251" s="5" t="s">
        <v>7996</v>
      </c>
      <c r="F3251" s="5" t="s">
        <v>5586</v>
      </c>
      <c r="G3251" s="38">
        <v>43971</v>
      </c>
      <c r="H3251" s="8"/>
      <c r="I3251" s="8"/>
      <c r="J3251" s="8"/>
      <c r="K3251" s="8"/>
      <c r="L3251" s="8" t="s">
        <v>3097</v>
      </c>
      <c r="M3251" s="5" t="s">
        <v>204</v>
      </c>
      <c r="N3251" s="107">
        <v>1</v>
      </c>
    </row>
    <row r="3252" spans="1:14" ht="48" customHeight="1" x14ac:dyDescent="0.25">
      <c r="A3252" s="4" t="s">
        <v>7997</v>
      </c>
      <c r="B3252" s="5" t="s">
        <v>6257</v>
      </c>
      <c r="C3252" s="5" t="s">
        <v>6258</v>
      </c>
      <c r="D3252" s="105" t="s">
        <v>7998</v>
      </c>
      <c r="E3252" s="5" t="s">
        <v>7999</v>
      </c>
      <c r="F3252" s="5" t="s">
        <v>5586</v>
      </c>
      <c r="G3252" s="38">
        <v>43307</v>
      </c>
      <c r="H3252" s="8"/>
      <c r="I3252" s="8"/>
      <c r="J3252" s="8"/>
      <c r="K3252" s="8"/>
      <c r="L3252" s="8" t="s">
        <v>3097</v>
      </c>
      <c r="M3252" s="5" t="s">
        <v>204</v>
      </c>
      <c r="N3252" s="107">
        <v>4</v>
      </c>
    </row>
    <row r="3253" spans="1:14" ht="48" customHeight="1" x14ac:dyDescent="0.25">
      <c r="A3253" s="4" t="s">
        <v>8000</v>
      </c>
      <c r="B3253" s="5" t="s">
        <v>6257</v>
      </c>
      <c r="C3253" s="5" t="s">
        <v>6258</v>
      </c>
      <c r="D3253" s="105" t="s">
        <v>8001</v>
      </c>
      <c r="E3253" s="48">
        <v>223801650000</v>
      </c>
      <c r="F3253" s="5" t="s">
        <v>5586</v>
      </c>
      <c r="G3253" s="38">
        <v>42310</v>
      </c>
      <c r="H3253" s="8"/>
      <c r="I3253" s="8"/>
      <c r="J3253" s="8"/>
      <c r="K3253" s="8"/>
      <c r="L3253" s="8" t="s">
        <v>3097</v>
      </c>
      <c r="M3253" s="5" t="s">
        <v>204</v>
      </c>
      <c r="N3253" s="107">
        <v>1</v>
      </c>
    </row>
    <row r="3254" spans="1:14" ht="48" customHeight="1" x14ac:dyDescent="0.25">
      <c r="A3254" s="4" t="s">
        <v>8002</v>
      </c>
      <c r="B3254" s="5" t="s">
        <v>6257</v>
      </c>
      <c r="C3254" s="5" t="s">
        <v>6258</v>
      </c>
      <c r="D3254" s="105" t="s">
        <v>8003</v>
      </c>
      <c r="E3254" s="48">
        <v>223919030000</v>
      </c>
      <c r="F3254" s="5" t="s">
        <v>5586</v>
      </c>
      <c r="G3254" s="38">
        <v>41922</v>
      </c>
      <c r="H3254" s="8"/>
      <c r="I3254" s="8"/>
      <c r="J3254" s="8"/>
      <c r="K3254" s="8"/>
      <c r="L3254" s="8" t="s">
        <v>3097</v>
      </c>
      <c r="M3254" s="5" t="s">
        <v>204</v>
      </c>
      <c r="N3254" s="107">
        <v>9</v>
      </c>
    </row>
    <row r="3255" spans="1:14" ht="60" customHeight="1" x14ac:dyDescent="0.25">
      <c r="A3255" s="4" t="s">
        <v>8004</v>
      </c>
      <c r="B3255" s="5" t="s">
        <v>6257</v>
      </c>
      <c r="C3255" s="5" t="s">
        <v>6258</v>
      </c>
      <c r="D3255" s="105" t="s">
        <v>8005</v>
      </c>
      <c r="E3255" s="5" t="s">
        <v>8006</v>
      </c>
      <c r="F3255" s="5" t="s">
        <v>5586</v>
      </c>
      <c r="G3255" s="38">
        <v>44070</v>
      </c>
      <c r="H3255" s="8"/>
      <c r="I3255" s="8"/>
      <c r="J3255" s="8"/>
      <c r="K3255" s="8"/>
      <c r="L3255" s="8" t="s">
        <v>3097</v>
      </c>
      <c r="M3255" s="5" t="s">
        <v>204</v>
      </c>
      <c r="N3255" s="107">
        <v>1</v>
      </c>
    </row>
    <row r="3256" spans="1:14" ht="48" customHeight="1" x14ac:dyDescent="0.25">
      <c r="A3256" s="4" t="s">
        <v>8007</v>
      </c>
      <c r="B3256" s="5" t="s">
        <v>6257</v>
      </c>
      <c r="C3256" s="5" t="s">
        <v>6258</v>
      </c>
      <c r="D3256" s="105" t="s">
        <v>8008</v>
      </c>
      <c r="E3256" s="48">
        <v>223111430000</v>
      </c>
      <c r="F3256" s="5" t="s">
        <v>5586</v>
      </c>
      <c r="G3256" s="38">
        <v>42928</v>
      </c>
      <c r="H3256" s="8"/>
      <c r="I3256" s="8"/>
      <c r="J3256" s="8"/>
      <c r="K3256" s="8"/>
      <c r="L3256" s="8" t="s">
        <v>3097</v>
      </c>
      <c r="M3256" s="5" t="s">
        <v>204</v>
      </c>
      <c r="N3256" s="107">
        <v>1</v>
      </c>
    </row>
    <row r="3257" spans="1:14" ht="48" customHeight="1" x14ac:dyDescent="0.25">
      <c r="A3257" s="4" t="s">
        <v>8009</v>
      </c>
      <c r="B3257" s="5" t="s">
        <v>6257</v>
      </c>
      <c r="C3257" s="5" t="s">
        <v>6258</v>
      </c>
      <c r="D3257" s="105" t="s">
        <v>8010</v>
      </c>
      <c r="E3257" s="48">
        <v>500010220000</v>
      </c>
      <c r="F3257" s="5" t="s">
        <v>5586</v>
      </c>
      <c r="G3257" s="38">
        <v>40046</v>
      </c>
      <c r="H3257" s="8"/>
      <c r="I3257" s="8"/>
      <c r="J3257" s="8"/>
      <c r="K3257" s="8"/>
      <c r="L3257" s="8" t="s">
        <v>3097</v>
      </c>
      <c r="M3257" s="5" t="s">
        <v>204</v>
      </c>
      <c r="N3257" s="107">
        <v>2</v>
      </c>
    </row>
    <row r="3258" spans="1:14" ht="48" customHeight="1" x14ac:dyDescent="0.25">
      <c r="A3258" s="4" t="s">
        <v>8011</v>
      </c>
      <c r="B3258" s="5" t="s">
        <v>6257</v>
      </c>
      <c r="C3258" s="5" t="s">
        <v>6258</v>
      </c>
      <c r="D3258" s="105" t="s">
        <v>8012</v>
      </c>
      <c r="E3258" s="48">
        <v>500100270000</v>
      </c>
      <c r="F3258" s="5" t="s">
        <v>5586</v>
      </c>
      <c r="G3258" s="38">
        <v>40098</v>
      </c>
      <c r="H3258" s="8"/>
      <c r="I3258" s="8"/>
      <c r="J3258" s="8"/>
      <c r="K3258" s="8"/>
      <c r="L3258" s="8" t="s">
        <v>3097</v>
      </c>
      <c r="M3258" s="5" t="s">
        <v>204</v>
      </c>
      <c r="N3258" s="107">
        <v>2</v>
      </c>
    </row>
    <row r="3259" spans="1:14" ht="48" customHeight="1" x14ac:dyDescent="0.25">
      <c r="A3259" s="4" t="s">
        <v>8013</v>
      </c>
      <c r="B3259" s="5" t="s">
        <v>6257</v>
      </c>
      <c r="C3259" s="5" t="s">
        <v>6258</v>
      </c>
      <c r="D3259" s="105" t="s">
        <v>8014</v>
      </c>
      <c r="E3259" s="48">
        <v>222602450000</v>
      </c>
      <c r="F3259" s="5" t="s">
        <v>5586</v>
      </c>
      <c r="G3259" s="38">
        <v>40780</v>
      </c>
      <c r="H3259" s="8"/>
      <c r="I3259" s="8"/>
      <c r="J3259" s="8"/>
      <c r="K3259" s="8"/>
      <c r="L3259" s="8" t="s">
        <v>3097</v>
      </c>
      <c r="M3259" s="5" t="s">
        <v>204</v>
      </c>
      <c r="N3259" s="107">
        <v>1</v>
      </c>
    </row>
    <row r="3260" spans="1:14" ht="48" customHeight="1" x14ac:dyDescent="0.25">
      <c r="A3260" s="4" t="s">
        <v>8015</v>
      </c>
      <c r="B3260" s="5" t="s">
        <v>6257</v>
      </c>
      <c r="C3260" s="5" t="s">
        <v>6258</v>
      </c>
      <c r="D3260" s="105" t="s">
        <v>8016</v>
      </c>
      <c r="E3260" s="48">
        <v>500103780000</v>
      </c>
      <c r="F3260" s="5" t="s">
        <v>5586</v>
      </c>
      <c r="G3260" s="38">
        <v>41256</v>
      </c>
      <c r="H3260" s="8"/>
      <c r="I3260" s="8"/>
      <c r="J3260" s="8"/>
      <c r="K3260" s="8"/>
      <c r="L3260" s="8" t="s">
        <v>3097</v>
      </c>
      <c r="M3260" s="5" t="s">
        <v>204</v>
      </c>
      <c r="N3260" s="107">
        <v>1</v>
      </c>
    </row>
    <row r="3261" spans="1:14" ht="48" customHeight="1" x14ac:dyDescent="0.25">
      <c r="A3261" s="4" t="s">
        <v>8017</v>
      </c>
      <c r="B3261" s="5" t="s">
        <v>6257</v>
      </c>
      <c r="C3261" s="5" t="s">
        <v>6258</v>
      </c>
      <c r="D3261" s="105" t="s">
        <v>8018</v>
      </c>
      <c r="E3261" s="48">
        <v>220716050000</v>
      </c>
      <c r="F3261" s="5" t="s">
        <v>5586</v>
      </c>
      <c r="G3261" s="38">
        <v>42954</v>
      </c>
      <c r="H3261" s="8"/>
      <c r="I3261" s="8"/>
      <c r="J3261" s="8"/>
      <c r="K3261" s="8"/>
      <c r="L3261" s="8" t="s">
        <v>3097</v>
      </c>
      <c r="M3261" s="5" t="s">
        <v>204</v>
      </c>
      <c r="N3261" s="107">
        <v>6</v>
      </c>
    </row>
    <row r="3262" spans="1:14" ht="48" customHeight="1" x14ac:dyDescent="0.25">
      <c r="A3262" s="4" t="s">
        <v>8019</v>
      </c>
      <c r="B3262" s="5" t="s">
        <v>6257</v>
      </c>
      <c r="C3262" s="5" t="s">
        <v>6258</v>
      </c>
      <c r="D3262" s="105" t="s">
        <v>8020</v>
      </c>
      <c r="E3262" s="48">
        <v>222301520000</v>
      </c>
      <c r="F3262" s="5" t="s">
        <v>5586</v>
      </c>
      <c r="G3262" s="38">
        <v>40864</v>
      </c>
      <c r="H3262" s="8"/>
      <c r="I3262" s="8"/>
      <c r="J3262" s="8"/>
      <c r="K3262" s="8"/>
      <c r="L3262" s="8" t="s">
        <v>3097</v>
      </c>
      <c r="M3262" s="5" t="s">
        <v>204</v>
      </c>
      <c r="N3262" s="107">
        <v>2</v>
      </c>
    </row>
    <row r="3263" spans="1:14" ht="48" customHeight="1" x14ac:dyDescent="0.25">
      <c r="A3263" s="4" t="s">
        <v>8021</v>
      </c>
      <c r="B3263" s="5" t="s">
        <v>6257</v>
      </c>
      <c r="C3263" s="5" t="s">
        <v>6258</v>
      </c>
      <c r="D3263" s="105" t="s">
        <v>8022</v>
      </c>
      <c r="E3263" s="48">
        <v>500000430000</v>
      </c>
      <c r="F3263" s="5" t="s">
        <v>5586</v>
      </c>
      <c r="G3263" s="38">
        <v>42306</v>
      </c>
      <c r="H3263" s="8"/>
      <c r="I3263" s="8"/>
      <c r="J3263" s="8"/>
      <c r="K3263" s="8"/>
      <c r="L3263" s="8" t="s">
        <v>3097</v>
      </c>
      <c r="M3263" s="5" t="s">
        <v>204</v>
      </c>
      <c r="N3263" s="107">
        <v>2</v>
      </c>
    </row>
    <row r="3264" spans="1:14" ht="48" customHeight="1" x14ac:dyDescent="0.25">
      <c r="A3264" s="4" t="s">
        <v>8023</v>
      </c>
      <c r="B3264" s="5" t="s">
        <v>6257</v>
      </c>
      <c r="C3264" s="5" t="s">
        <v>6258</v>
      </c>
      <c r="D3264" s="105" t="s">
        <v>8024</v>
      </c>
      <c r="E3264" s="48">
        <v>500009990000</v>
      </c>
      <c r="F3264" s="5" t="s">
        <v>5586</v>
      </c>
      <c r="G3264" s="38">
        <v>41256</v>
      </c>
      <c r="H3264" s="8"/>
      <c r="I3264" s="8"/>
      <c r="J3264" s="8"/>
      <c r="K3264" s="8"/>
      <c r="L3264" s="8" t="s">
        <v>3097</v>
      </c>
      <c r="M3264" s="5" t="s">
        <v>204</v>
      </c>
      <c r="N3264" s="107">
        <v>4</v>
      </c>
    </row>
    <row r="3265" spans="1:14" ht="48" customHeight="1" x14ac:dyDescent="0.25">
      <c r="A3265" s="4" t="s">
        <v>8025</v>
      </c>
      <c r="B3265" s="5" t="s">
        <v>6257</v>
      </c>
      <c r="C3265" s="5" t="s">
        <v>6258</v>
      </c>
      <c r="D3265" s="105" t="s">
        <v>8026</v>
      </c>
      <c r="E3265" s="48">
        <v>500004900000</v>
      </c>
      <c r="F3265" s="5" t="s">
        <v>5586</v>
      </c>
      <c r="G3265" s="38">
        <v>38716</v>
      </c>
      <c r="H3265" s="8"/>
      <c r="I3265" s="8"/>
      <c r="J3265" s="8"/>
      <c r="K3265" s="8"/>
      <c r="L3265" s="8" t="s">
        <v>3097</v>
      </c>
      <c r="M3265" s="5" t="s">
        <v>204</v>
      </c>
      <c r="N3265" s="107">
        <v>3</v>
      </c>
    </row>
    <row r="3266" spans="1:14" ht="48" customHeight="1" x14ac:dyDescent="0.25">
      <c r="A3266" s="4" t="s">
        <v>8027</v>
      </c>
      <c r="B3266" s="5" t="s">
        <v>6257</v>
      </c>
      <c r="C3266" s="5" t="s">
        <v>6258</v>
      </c>
      <c r="D3266" s="105" t="s">
        <v>8028</v>
      </c>
      <c r="E3266" s="48">
        <v>500004800000</v>
      </c>
      <c r="F3266" s="5" t="s">
        <v>5586</v>
      </c>
      <c r="G3266" s="38">
        <v>38716</v>
      </c>
      <c r="H3266" s="8"/>
      <c r="I3266" s="8"/>
      <c r="J3266" s="8"/>
      <c r="K3266" s="8"/>
      <c r="L3266" s="8" t="s">
        <v>3097</v>
      </c>
      <c r="M3266" s="5" t="s">
        <v>204</v>
      </c>
      <c r="N3266" s="107">
        <v>3</v>
      </c>
    </row>
    <row r="3267" spans="1:14" ht="48" customHeight="1" x14ac:dyDescent="0.25">
      <c r="A3267" s="4" t="s">
        <v>8029</v>
      </c>
      <c r="B3267" s="5" t="s">
        <v>6257</v>
      </c>
      <c r="C3267" s="5" t="s">
        <v>6258</v>
      </c>
      <c r="D3267" s="105" t="s">
        <v>8030</v>
      </c>
      <c r="E3267" s="48">
        <v>500004820000</v>
      </c>
      <c r="F3267" s="5" t="s">
        <v>5586</v>
      </c>
      <c r="G3267" s="38">
        <v>38716</v>
      </c>
      <c r="H3267" s="8"/>
      <c r="I3267" s="8"/>
      <c r="J3267" s="8"/>
      <c r="K3267" s="8"/>
      <c r="L3267" s="8" t="s">
        <v>3097</v>
      </c>
      <c r="M3267" s="5" t="s">
        <v>204</v>
      </c>
      <c r="N3267" s="107">
        <v>1</v>
      </c>
    </row>
    <row r="3268" spans="1:14" ht="48" customHeight="1" x14ac:dyDescent="0.25">
      <c r="A3268" s="4" t="s">
        <v>8031</v>
      </c>
      <c r="B3268" s="5" t="s">
        <v>6257</v>
      </c>
      <c r="C3268" s="5" t="s">
        <v>6258</v>
      </c>
      <c r="D3268" s="105" t="s">
        <v>8032</v>
      </c>
      <c r="E3268" s="48">
        <v>500004840000</v>
      </c>
      <c r="F3268" s="5" t="s">
        <v>5586</v>
      </c>
      <c r="G3268" s="38">
        <v>38716</v>
      </c>
      <c r="H3268" s="8"/>
      <c r="I3268" s="8"/>
      <c r="J3268" s="8"/>
      <c r="K3268" s="8"/>
      <c r="L3268" s="8" t="s">
        <v>3097</v>
      </c>
      <c r="M3268" s="5" t="s">
        <v>204</v>
      </c>
      <c r="N3268" s="107">
        <v>1</v>
      </c>
    </row>
    <row r="3269" spans="1:14" ht="48" customHeight="1" x14ac:dyDescent="0.25">
      <c r="A3269" s="4" t="s">
        <v>8033</v>
      </c>
      <c r="B3269" s="5" t="s">
        <v>6257</v>
      </c>
      <c r="C3269" s="5" t="s">
        <v>6258</v>
      </c>
      <c r="D3269" s="105" t="s">
        <v>8034</v>
      </c>
      <c r="E3269" s="48">
        <v>224115220000</v>
      </c>
      <c r="F3269" s="5" t="s">
        <v>5586</v>
      </c>
      <c r="G3269" s="38">
        <v>42640</v>
      </c>
      <c r="H3269" s="8"/>
      <c r="I3269" s="8"/>
      <c r="J3269" s="8"/>
      <c r="K3269" s="8"/>
      <c r="L3269" s="8" t="s">
        <v>3097</v>
      </c>
      <c r="M3269" s="5" t="s">
        <v>204</v>
      </c>
      <c r="N3269" s="107">
        <v>2</v>
      </c>
    </row>
    <row r="3270" spans="1:14" ht="48" customHeight="1" x14ac:dyDescent="0.25">
      <c r="A3270" s="4" t="s">
        <v>8035</v>
      </c>
      <c r="B3270" s="5" t="s">
        <v>6257</v>
      </c>
      <c r="C3270" s="5" t="s">
        <v>6258</v>
      </c>
      <c r="D3270" s="105" t="s">
        <v>8036</v>
      </c>
      <c r="E3270" s="48">
        <v>223801930000</v>
      </c>
      <c r="F3270" s="5" t="s">
        <v>5586</v>
      </c>
      <c r="G3270" s="38">
        <v>39701</v>
      </c>
      <c r="H3270" s="8"/>
      <c r="I3270" s="8"/>
      <c r="J3270" s="8"/>
      <c r="K3270" s="8"/>
      <c r="L3270" s="8" t="s">
        <v>3097</v>
      </c>
      <c r="M3270" s="5" t="s">
        <v>204</v>
      </c>
      <c r="N3270" s="107">
        <v>1</v>
      </c>
    </row>
    <row r="3271" spans="1:14" ht="48" customHeight="1" x14ac:dyDescent="0.25">
      <c r="A3271" s="4" t="s">
        <v>8037</v>
      </c>
      <c r="B3271" s="5" t="s">
        <v>6257</v>
      </c>
      <c r="C3271" s="5" t="s">
        <v>6258</v>
      </c>
      <c r="D3271" s="105" t="s">
        <v>8038</v>
      </c>
      <c r="E3271" s="48">
        <v>223807960000</v>
      </c>
      <c r="F3271" s="5" t="s">
        <v>5586</v>
      </c>
      <c r="G3271" s="38">
        <v>42837</v>
      </c>
      <c r="H3271" s="8"/>
      <c r="I3271" s="8"/>
      <c r="J3271" s="8"/>
      <c r="K3271" s="8"/>
      <c r="L3271" s="8" t="s">
        <v>3097</v>
      </c>
      <c r="M3271" s="5" t="s">
        <v>204</v>
      </c>
      <c r="N3271" s="107">
        <v>6</v>
      </c>
    </row>
    <row r="3272" spans="1:14" ht="48" customHeight="1" x14ac:dyDescent="0.25">
      <c r="A3272" s="4" t="s">
        <v>8039</v>
      </c>
      <c r="B3272" s="5" t="s">
        <v>6257</v>
      </c>
      <c r="C3272" s="5" t="s">
        <v>6258</v>
      </c>
      <c r="D3272" s="105" t="s">
        <v>8040</v>
      </c>
      <c r="E3272" s="48">
        <v>223807940000</v>
      </c>
      <c r="F3272" s="5" t="s">
        <v>5586</v>
      </c>
      <c r="G3272" s="38">
        <v>42837</v>
      </c>
      <c r="H3272" s="8"/>
      <c r="I3272" s="8"/>
      <c r="J3272" s="8"/>
      <c r="K3272" s="8"/>
      <c r="L3272" s="8" t="s">
        <v>3097</v>
      </c>
      <c r="M3272" s="5" t="s">
        <v>204</v>
      </c>
      <c r="N3272" s="107">
        <v>6</v>
      </c>
    </row>
    <row r="3273" spans="1:14" ht="48" customHeight="1" x14ac:dyDescent="0.25">
      <c r="A3273" s="4" t="s">
        <v>8041</v>
      </c>
      <c r="B3273" s="5" t="s">
        <v>6257</v>
      </c>
      <c r="C3273" s="5" t="s">
        <v>6258</v>
      </c>
      <c r="D3273" s="105" t="s">
        <v>8042</v>
      </c>
      <c r="E3273" s="48">
        <v>220711420000</v>
      </c>
      <c r="F3273" s="5" t="s">
        <v>5586</v>
      </c>
      <c r="G3273" s="38">
        <v>38686</v>
      </c>
      <c r="H3273" s="8"/>
      <c r="I3273" s="8"/>
      <c r="J3273" s="8"/>
      <c r="K3273" s="8"/>
      <c r="L3273" s="8" t="s">
        <v>3097</v>
      </c>
      <c r="M3273" s="5" t="s">
        <v>204</v>
      </c>
      <c r="N3273" s="107">
        <v>14</v>
      </c>
    </row>
    <row r="3274" spans="1:14" ht="48" customHeight="1" x14ac:dyDescent="0.25">
      <c r="A3274" s="4" t="s">
        <v>8043</v>
      </c>
      <c r="B3274" s="5" t="s">
        <v>6257</v>
      </c>
      <c r="C3274" s="5" t="s">
        <v>6258</v>
      </c>
      <c r="D3274" s="105" t="s">
        <v>8044</v>
      </c>
      <c r="E3274" s="48">
        <v>220711430000</v>
      </c>
      <c r="F3274" s="5" t="s">
        <v>5586</v>
      </c>
      <c r="G3274" s="38">
        <v>38686</v>
      </c>
      <c r="H3274" s="8"/>
      <c r="I3274" s="8"/>
      <c r="J3274" s="8"/>
      <c r="K3274" s="8"/>
      <c r="L3274" s="8" t="s">
        <v>3097</v>
      </c>
      <c r="M3274" s="5" t="s">
        <v>204</v>
      </c>
      <c r="N3274" s="107">
        <v>6</v>
      </c>
    </row>
    <row r="3275" spans="1:14" ht="48" customHeight="1" x14ac:dyDescent="0.25">
      <c r="A3275" s="4" t="s">
        <v>8045</v>
      </c>
      <c r="B3275" s="5" t="s">
        <v>6257</v>
      </c>
      <c r="C3275" s="5" t="s">
        <v>6258</v>
      </c>
      <c r="D3275" s="105" t="s">
        <v>8046</v>
      </c>
      <c r="E3275" s="5" t="s">
        <v>8047</v>
      </c>
      <c r="F3275" s="5" t="s">
        <v>5586</v>
      </c>
      <c r="G3275" s="38">
        <v>44449</v>
      </c>
      <c r="H3275" s="8"/>
      <c r="I3275" s="8"/>
      <c r="J3275" s="8"/>
      <c r="K3275" s="8"/>
      <c r="L3275" s="8" t="s">
        <v>3097</v>
      </c>
      <c r="M3275" s="5" t="s">
        <v>204</v>
      </c>
      <c r="N3275" s="107">
        <v>2</v>
      </c>
    </row>
    <row r="3276" spans="1:14" ht="48" customHeight="1" x14ac:dyDescent="0.25">
      <c r="A3276" s="4" t="s">
        <v>8048</v>
      </c>
      <c r="B3276" s="5" t="s">
        <v>6257</v>
      </c>
      <c r="C3276" s="5" t="s">
        <v>6258</v>
      </c>
      <c r="D3276" s="105" t="s">
        <v>8049</v>
      </c>
      <c r="E3276" s="48">
        <v>223000460000</v>
      </c>
      <c r="F3276" s="5" t="s">
        <v>5586</v>
      </c>
      <c r="G3276" s="38">
        <v>41225</v>
      </c>
      <c r="H3276" s="8"/>
      <c r="I3276" s="8"/>
      <c r="J3276" s="8"/>
      <c r="K3276" s="8"/>
      <c r="L3276" s="8" t="s">
        <v>3097</v>
      </c>
      <c r="M3276" s="5" t="s">
        <v>204</v>
      </c>
      <c r="N3276" s="107">
        <v>1</v>
      </c>
    </row>
    <row r="3277" spans="1:14" ht="48" customHeight="1" x14ac:dyDescent="0.25">
      <c r="A3277" s="4" t="s">
        <v>8050</v>
      </c>
      <c r="B3277" s="5" t="s">
        <v>6257</v>
      </c>
      <c r="C3277" s="5" t="s">
        <v>6258</v>
      </c>
      <c r="D3277" s="105" t="s">
        <v>8051</v>
      </c>
      <c r="E3277" s="48">
        <v>500001200000</v>
      </c>
      <c r="F3277" s="5" t="s">
        <v>5586</v>
      </c>
      <c r="G3277" s="38">
        <v>42485</v>
      </c>
      <c r="H3277" s="8"/>
      <c r="I3277" s="8"/>
      <c r="J3277" s="8"/>
      <c r="K3277" s="8"/>
      <c r="L3277" s="8" t="s">
        <v>3097</v>
      </c>
      <c r="M3277" s="5" t="s">
        <v>204</v>
      </c>
      <c r="N3277" s="107">
        <v>3</v>
      </c>
    </row>
    <row r="3278" spans="1:14" ht="48" customHeight="1" x14ac:dyDescent="0.25">
      <c r="A3278" s="4" t="s">
        <v>8052</v>
      </c>
      <c r="B3278" s="5" t="s">
        <v>6257</v>
      </c>
      <c r="C3278" s="5" t="s">
        <v>6258</v>
      </c>
      <c r="D3278" s="105" t="s">
        <v>8053</v>
      </c>
      <c r="E3278" s="48">
        <v>500003800000</v>
      </c>
      <c r="F3278" s="5" t="s">
        <v>5586</v>
      </c>
      <c r="G3278" s="38">
        <v>38716</v>
      </c>
      <c r="H3278" s="8"/>
      <c r="I3278" s="8"/>
      <c r="J3278" s="8"/>
      <c r="K3278" s="8"/>
      <c r="L3278" s="8" t="s">
        <v>3097</v>
      </c>
      <c r="M3278" s="5" t="s">
        <v>204</v>
      </c>
      <c r="N3278" s="107">
        <v>7</v>
      </c>
    </row>
    <row r="3279" spans="1:14" ht="48" customHeight="1" x14ac:dyDescent="0.25">
      <c r="A3279" s="4" t="s">
        <v>8054</v>
      </c>
      <c r="B3279" s="5" t="s">
        <v>6257</v>
      </c>
      <c r="C3279" s="5" t="s">
        <v>6258</v>
      </c>
      <c r="D3279" s="105" t="s">
        <v>8055</v>
      </c>
      <c r="E3279" s="48">
        <v>500009690000</v>
      </c>
      <c r="F3279" s="5" t="s">
        <v>5586</v>
      </c>
      <c r="G3279" s="38">
        <v>42306</v>
      </c>
      <c r="H3279" s="8"/>
      <c r="I3279" s="8"/>
      <c r="J3279" s="8"/>
      <c r="K3279" s="8"/>
      <c r="L3279" s="8" t="s">
        <v>3097</v>
      </c>
      <c r="M3279" s="5" t="s">
        <v>204</v>
      </c>
      <c r="N3279" s="107">
        <v>3</v>
      </c>
    </row>
    <row r="3280" spans="1:14" ht="48" customHeight="1" x14ac:dyDescent="0.25">
      <c r="A3280" s="4" t="s">
        <v>8056</v>
      </c>
      <c r="B3280" s="5" t="s">
        <v>6257</v>
      </c>
      <c r="C3280" s="5" t="s">
        <v>6258</v>
      </c>
      <c r="D3280" s="105" t="s">
        <v>8057</v>
      </c>
      <c r="E3280" s="48">
        <v>500008100000</v>
      </c>
      <c r="F3280" s="5" t="s">
        <v>5586</v>
      </c>
      <c r="G3280" s="38">
        <v>38716</v>
      </c>
      <c r="H3280" s="8"/>
      <c r="I3280" s="8"/>
      <c r="J3280" s="8"/>
      <c r="K3280" s="8"/>
      <c r="L3280" s="8" t="s">
        <v>3097</v>
      </c>
      <c r="M3280" s="5" t="s">
        <v>204</v>
      </c>
      <c r="N3280" s="107">
        <v>16</v>
      </c>
    </row>
    <row r="3281" spans="1:14" ht="48" customHeight="1" x14ac:dyDescent="0.25">
      <c r="A3281" s="4" t="s">
        <v>8058</v>
      </c>
      <c r="B3281" s="5" t="s">
        <v>6257</v>
      </c>
      <c r="C3281" s="5" t="s">
        <v>6258</v>
      </c>
      <c r="D3281" s="105" t="s">
        <v>8059</v>
      </c>
      <c r="E3281" s="48">
        <v>953586820000</v>
      </c>
      <c r="F3281" s="5" t="s">
        <v>5586</v>
      </c>
      <c r="G3281" s="38">
        <v>38423</v>
      </c>
      <c r="H3281" s="8"/>
      <c r="I3281" s="8"/>
      <c r="J3281" s="8"/>
      <c r="K3281" s="8"/>
      <c r="L3281" s="8" t="s">
        <v>3097</v>
      </c>
      <c r="M3281" s="5" t="s">
        <v>204</v>
      </c>
      <c r="N3281" s="107">
        <v>2</v>
      </c>
    </row>
    <row r="3282" spans="1:14" ht="48" customHeight="1" x14ac:dyDescent="0.25">
      <c r="A3282" s="4" t="s">
        <v>8060</v>
      </c>
      <c r="B3282" s="5" t="s">
        <v>6257</v>
      </c>
      <c r="C3282" s="5" t="s">
        <v>6258</v>
      </c>
      <c r="D3282" s="105" t="s">
        <v>8061</v>
      </c>
      <c r="E3282" s="48">
        <v>500009930000</v>
      </c>
      <c r="F3282" s="5" t="s">
        <v>5586</v>
      </c>
      <c r="G3282" s="38">
        <v>42485</v>
      </c>
      <c r="H3282" s="8"/>
      <c r="I3282" s="8"/>
      <c r="J3282" s="8"/>
      <c r="K3282" s="8"/>
      <c r="L3282" s="8"/>
      <c r="M3282" s="5" t="s">
        <v>204</v>
      </c>
      <c r="N3282" s="107">
        <v>4</v>
      </c>
    </row>
    <row r="3283" spans="1:14" ht="48" customHeight="1" x14ac:dyDescent="0.25">
      <c r="A3283" s="4" t="s">
        <v>8062</v>
      </c>
      <c r="B3283" s="5" t="s">
        <v>6257</v>
      </c>
      <c r="C3283" s="5" t="s">
        <v>6258</v>
      </c>
      <c r="D3283" s="105" t="s">
        <v>8063</v>
      </c>
      <c r="E3283" s="48">
        <v>500100180000</v>
      </c>
      <c r="F3283" s="5" t="s">
        <v>5586</v>
      </c>
      <c r="G3283" s="38">
        <v>42817</v>
      </c>
      <c r="H3283" s="8"/>
      <c r="I3283" s="8"/>
      <c r="J3283" s="8"/>
      <c r="K3283" s="8"/>
      <c r="L3283" s="8"/>
      <c r="M3283" s="5" t="s">
        <v>204</v>
      </c>
      <c r="N3283" s="107">
        <v>2</v>
      </c>
    </row>
    <row r="3284" spans="1:14" ht="48" customHeight="1" x14ac:dyDescent="0.25">
      <c r="A3284" s="4" t="s">
        <v>8064</v>
      </c>
      <c r="B3284" s="5" t="s">
        <v>6257</v>
      </c>
      <c r="C3284" s="5" t="s">
        <v>6258</v>
      </c>
      <c r="D3284" s="105" t="s">
        <v>8065</v>
      </c>
      <c r="E3284" s="48">
        <v>500100280000</v>
      </c>
      <c r="F3284" s="5" t="s">
        <v>5586</v>
      </c>
      <c r="G3284" s="38">
        <v>42817</v>
      </c>
      <c r="H3284" s="8"/>
      <c r="I3284" s="8"/>
      <c r="J3284" s="8"/>
      <c r="K3284" s="8"/>
      <c r="L3284" s="8"/>
      <c r="M3284" s="5" t="s">
        <v>204</v>
      </c>
      <c r="N3284" s="107">
        <v>2</v>
      </c>
    </row>
    <row r="3285" spans="1:14" ht="48" customHeight="1" x14ac:dyDescent="0.25">
      <c r="A3285" s="4" t="s">
        <v>8066</v>
      </c>
      <c r="B3285" s="5" t="s">
        <v>6257</v>
      </c>
      <c r="C3285" s="5" t="s">
        <v>6258</v>
      </c>
      <c r="D3285" s="105" t="s">
        <v>8067</v>
      </c>
      <c r="E3285" s="48">
        <v>500100490000</v>
      </c>
      <c r="F3285" s="5" t="s">
        <v>5586</v>
      </c>
      <c r="G3285" s="38">
        <v>42599</v>
      </c>
      <c r="H3285" s="8"/>
      <c r="I3285" s="8"/>
      <c r="J3285" s="8"/>
      <c r="K3285" s="8"/>
      <c r="L3285" s="8"/>
      <c r="M3285" s="5" t="s">
        <v>204</v>
      </c>
      <c r="N3285" s="107">
        <v>2</v>
      </c>
    </row>
    <row r="3286" spans="1:14" ht="48" customHeight="1" x14ac:dyDescent="0.25">
      <c r="A3286" s="4" t="s">
        <v>8068</v>
      </c>
      <c r="B3286" s="5" t="s">
        <v>6257</v>
      </c>
      <c r="C3286" s="5" t="s">
        <v>6258</v>
      </c>
      <c r="D3286" s="105" t="s">
        <v>8069</v>
      </c>
      <c r="E3286" s="48">
        <v>223110580000</v>
      </c>
      <c r="F3286" s="5" t="s">
        <v>5586</v>
      </c>
      <c r="G3286" s="38">
        <v>40816</v>
      </c>
      <c r="H3286" s="8"/>
      <c r="I3286" s="8"/>
      <c r="J3286" s="8"/>
      <c r="K3286" s="8"/>
      <c r="L3286" s="8"/>
      <c r="M3286" s="5" t="s">
        <v>204</v>
      </c>
      <c r="N3286" s="107">
        <v>1</v>
      </c>
    </row>
    <row r="3287" spans="1:14" ht="48" customHeight="1" x14ac:dyDescent="0.25">
      <c r="A3287" s="4" t="s">
        <v>8070</v>
      </c>
      <c r="B3287" s="5" t="s">
        <v>6257</v>
      </c>
      <c r="C3287" s="5" t="s">
        <v>6258</v>
      </c>
      <c r="D3287" s="105" t="s">
        <v>8071</v>
      </c>
      <c r="E3287" s="48">
        <v>223110750000</v>
      </c>
      <c r="F3287" s="5" t="s">
        <v>5586</v>
      </c>
      <c r="G3287" s="38">
        <v>41214</v>
      </c>
      <c r="H3287" s="8"/>
      <c r="I3287" s="8"/>
      <c r="J3287" s="8"/>
      <c r="K3287" s="8"/>
      <c r="L3287" s="8"/>
      <c r="M3287" s="5" t="s">
        <v>204</v>
      </c>
      <c r="N3287" s="107">
        <v>2</v>
      </c>
    </row>
    <row r="3288" spans="1:14" ht="48" customHeight="1" x14ac:dyDescent="0.25">
      <c r="A3288" s="4" t="s">
        <v>8072</v>
      </c>
      <c r="B3288" s="5" t="s">
        <v>6257</v>
      </c>
      <c r="C3288" s="5" t="s">
        <v>6258</v>
      </c>
      <c r="D3288" s="105" t="s">
        <v>8073</v>
      </c>
      <c r="E3288" s="106" t="s">
        <v>8074</v>
      </c>
      <c r="F3288" s="5" t="s">
        <v>8075</v>
      </c>
      <c r="G3288" s="38">
        <v>45119</v>
      </c>
      <c r="H3288" s="5" t="s">
        <v>202</v>
      </c>
      <c r="I3288" s="5"/>
      <c r="J3288" s="5"/>
      <c r="K3288" s="5"/>
      <c r="L3288" s="5"/>
      <c r="M3288" s="17" t="s">
        <v>25</v>
      </c>
      <c r="N3288" s="107">
        <v>3</v>
      </c>
    </row>
    <row r="3289" spans="1:14" ht="48" customHeight="1" x14ac:dyDescent="0.25">
      <c r="A3289" s="4" t="s">
        <v>8076</v>
      </c>
      <c r="B3289" s="5" t="s">
        <v>6257</v>
      </c>
      <c r="C3289" s="5" t="s">
        <v>6258</v>
      </c>
      <c r="D3289" s="105" t="s">
        <v>8077</v>
      </c>
      <c r="E3289" s="106" t="s">
        <v>8078</v>
      </c>
      <c r="F3289" s="5" t="s">
        <v>8075</v>
      </c>
      <c r="G3289" s="38">
        <v>44748</v>
      </c>
      <c r="H3289" s="5" t="s">
        <v>202</v>
      </c>
      <c r="I3289" s="5"/>
      <c r="J3289" s="5"/>
      <c r="K3289" s="5"/>
      <c r="L3289" s="5"/>
      <c r="M3289" s="17" t="s">
        <v>25</v>
      </c>
      <c r="N3289" s="107">
        <v>2</v>
      </c>
    </row>
    <row r="3290" spans="1:14" ht="48" customHeight="1" x14ac:dyDescent="0.25">
      <c r="A3290" s="4" t="s">
        <v>8079</v>
      </c>
      <c r="B3290" s="5" t="s">
        <v>6257</v>
      </c>
      <c r="C3290" s="5" t="s">
        <v>6258</v>
      </c>
      <c r="D3290" s="105" t="s">
        <v>8080</v>
      </c>
      <c r="E3290" s="106" t="s">
        <v>8081</v>
      </c>
      <c r="F3290" s="5" t="s">
        <v>8075</v>
      </c>
      <c r="G3290" s="38">
        <v>44727</v>
      </c>
      <c r="H3290" s="5" t="s">
        <v>8082</v>
      </c>
      <c r="I3290" s="5"/>
      <c r="J3290" s="5"/>
      <c r="K3290" s="5"/>
      <c r="L3290" s="5"/>
      <c r="M3290" s="17" t="s">
        <v>25</v>
      </c>
      <c r="N3290" s="107">
        <v>4</v>
      </c>
    </row>
    <row r="3291" spans="1:14" ht="48" customHeight="1" x14ac:dyDescent="0.25">
      <c r="A3291" s="4" t="s">
        <v>8083</v>
      </c>
      <c r="B3291" s="5" t="s">
        <v>6257</v>
      </c>
      <c r="C3291" s="5" t="s">
        <v>6258</v>
      </c>
      <c r="D3291" s="105" t="s">
        <v>8084</v>
      </c>
      <c r="E3291" s="106" t="s">
        <v>8085</v>
      </c>
      <c r="F3291" s="5" t="s">
        <v>8075</v>
      </c>
      <c r="G3291" s="38">
        <v>44727</v>
      </c>
      <c r="H3291" s="5" t="s">
        <v>8082</v>
      </c>
      <c r="I3291" s="5"/>
      <c r="J3291" s="5"/>
      <c r="K3291" s="5"/>
      <c r="L3291" s="5"/>
      <c r="M3291" s="17" t="s">
        <v>25</v>
      </c>
      <c r="N3291" s="107">
        <v>2</v>
      </c>
    </row>
    <row r="3292" spans="1:14" ht="48" customHeight="1" x14ac:dyDescent="0.25">
      <c r="A3292" s="4" t="s">
        <v>8086</v>
      </c>
      <c r="B3292" s="5" t="s">
        <v>6257</v>
      </c>
      <c r="C3292" s="5" t="s">
        <v>6258</v>
      </c>
      <c r="D3292" s="105" t="s">
        <v>8087</v>
      </c>
      <c r="E3292" s="106" t="s">
        <v>8088</v>
      </c>
      <c r="F3292" s="5" t="s">
        <v>8075</v>
      </c>
      <c r="G3292" s="38">
        <v>39168</v>
      </c>
      <c r="H3292" s="5"/>
      <c r="I3292" s="5"/>
      <c r="J3292" s="5"/>
      <c r="K3292" s="5"/>
      <c r="L3292" s="5"/>
      <c r="M3292" s="17" t="s">
        <v>25</v>
      </c>
      <c r="N3292" s="107">
        <v>1</v>
      </c>
    </row>
    <row r="3293" spans="1:14" ht="48" customHeight="1" x14ac:dyDescent="0.25">
      <c r="A3293" s="4" t="s">
        <v>8089</v>
      </c>
      <c r="B3293" s="5" t="s">
        <v>6257</v>
      </c>
      <c r="C3293" s="5" t="s">
        <v>6258</v>
      </c>
      <c r="D3293" s="105" t="s">
        <v>8090</v>
      </c>
      <c r="E3293" s="50">
        <v>200800500000</v>
      </c>
      <c r="F3293" s="5" t="s">
        <v>8075</v>
      </c>
      <c r="G3293" s="38">
        <v>38716</v>
      </c>
      <c r="H3293" s="5"/>
      <c r="I3293" s="5"/>
      <c r="J3293" s="5"/>
      <c r="K3293" s="5"/>
      <c r="L3293" s="5"/>
      <c r="M3293" s="17" t="s">
        <v>25</v>
      </c>
      <c r="N3293" s="107">
        <v>2</v>
      </c>
    </row>
    <row r="3294" spans="1:14" ht="48" customHeight="1" x14ac:dyDescent="0.25">
      <c r="A3294" s="4" t="s">
        <v>8091</v>
      </c>
      <c r="B3294" s="5" t="s">
        <v>6257</v>
      </c>
      <c r="C3294" s="5" t="s">
        <v>6258</v>
      </c>
      <c r="D3294" s="105" t="s">
        <v>8092</v>
      </c>
      <c r="E3294" s="50">
        <v>720001300000</v>
      </c>
      <c r="F3294" s="5" t="s">
        <v>6483</v>
      </c>
      <c r="G3294" s="38">
        <v>38716</v>
      </c>
      <c r="H3294" s="5"/>
      <c r="I3294" s="5"/>
      <c r="J3294" s="5"/>
      <c r="K3294" s="5"/>
      <c r="L3294" s="5"/>
      <c r="M3294" s="17" t="s">
        <v>25</v>
      </c>
      <c r="N3294" s="107">
        <v>479</v>
      </c>
    </row>
    <row r="3295" spans="1:14" ht="48" customHeight="1" x14ac:dyDescent="0.25">
      <c r="A3295" s="4" t="s">
        <v>8093</v>
      </c>
      <c r="B3295" s="5" t="s">
        <v>6257</v>
      </c>
      <c r="C3295" s="5" t="s">
        <v>6258</v>
      </c>
      <c r="D3295" s="105" t="s">
        <v>8094</v>
      </c>
      <c r="E3295" s="50">
        <v>200800230000</v>
      </c>
      <c r="F3295" s="5" t="s">
        <v>8095</v>
      </c>
      <c r="G3295" s="38">
        <v>43682</v>
      </c>
      <c r="H3295" s="5"/>
      <c r="I3295" s="5"/>
      <c r="J3295" s="5"/>
      <c r="K3295" s="5"/>
      <c r="L3295" s="5"/>
      <c r="M3295" s="17" t="s">
        <v>25</v>
      </c>
      <c r="N3295" s="107">
        <v>30</v>
      </c>
    </row>
    <row r="3296" spans="1:14" ht="48" customHeight="1" x14ac:dyDescent="0.25">
      <c r="A3296" s="4" t="s">
        <v>8096</v>
      </c>
      <c r="B3296" s="5" t="s">
        <v>6257</v>
      </c>
      <c r="C3296" s="5" t="s">
        <v>6258</v>
      </c>
      <c r="D3296" s="105" t="s">
        <v>8097</v>
      </c>
      <c r="E3296" s="50">
        <v>720300680000</v>
      </c>
      <c r="F3296" s="5" t="s">
        <v>6483</v>
      </c>
      <c r="G3296" s="38">
        <v>40854</v>
      </c>
      <c r="H3296" s="5"/>
      <c r="I3296" s="5"/>
      <c r="J3296" s="5"/>
      <c r="K3296" s="5"/>
      <c r="L3296" s="5"/>
      <c r="M3296" s="17" t="s">
        <v>25</v>
      </c>
      <c r="N3296" s="107">
        <v>2</v>
      </c>
    </row>
    <row r="3297" spans="1:14" ht="48" customHeight="1" x14ac:dyDescent="0.25">
      <c r="A3297" s="4" t="s">
        <v>8098</v>
      </c>
      <c r="B3297" s="5" t="s">
        <v>6257</v>
      </c>
      <c r="C3297" s="5" t="s">
        <v>6258</v>
      </c>
      <c r="D3297" s="105" t="s">
        <v>8099</v>
      </c>
      <c r="E3297" s="115" t="s">
        <v>8100</v>
      </c>
      <c r="F3297" s="5" t="s">
        <v>8075</v>
      </c>
      <c r="G3297" s="38" t="s">
        <v>8101</v>
      </c>
      <c r="H3297" s="5"/>
      <c r="I3297" s="5"/>
      <c r="J3297" s="5"/>
      <c r="K3297" s="5"/>
      <c r="L3297" s="5"/>
      <c r="M3297" s="17" t="s">
        <v>25</v>
      </c>
      <c r="N3297" s="107">
        <v>1</v>
      </c>
    </row>
    <row r="3298" spans="1:14" ht="48" customHeight="1" x14ac:dyDescent="0.25">
      <c r="A3298" s="4" t="s">
        <v>8102</v>
      </c>
      <c r="B3298" s="5" t="s">
        <v>6257</v>
      </c>
      <c r="C3298" s="5" t="s">
        <v>6258</v>
      </c>
      <c r="D3298" s="105" t="s">
        <v>8103</v>
      </c>
      <c r="E3298" s="50">
        <v>200900020000</v>
      </c>
      <c r="F3298" s="5" t="s">
        <v>8095</v>
      </c>
      <c r="G3298" s="38" t="s">
        <v>8104</v>
      </c>
      <c r="H3298" s="5"/>
      <c r="I3298" s="5"/>
      <c r="J3298" s="5"/>
      <c r="K3298" s="5"/>
      <c r="L3298" s="5"/>
      <c r="M3298" s="17" t="s">
        <v>25</v>
      </c>
      <c r="N3298" s="107">
        <v>14</v>
      </c>
    </row>
    <row r="3299" spans="1:14" ht="48" customHeight="1" x14ac:dyDescent="0.25">
      <c r="A3299" s="4" t="s">
        <v>8105</v>
      </c>
      <c r="B3299" s="5" t="s">
        <v>6257</v>
      </c>
      <c r="C3299" s="5" t="s">
        <v>6258</v>
      </c>
      <c r="D3299" s="105" t="s">
        <v>8106</v>
      </c>
      <c r="E3299" s="50">
        <v>200105100000</v>
      </c>
      <c r="F3299" s="5" t="s">
        <v>8095</v>
      </c>
      <c r="G3299" s="38" t="s">
        <v>7423</v>
      </c>
      <c r="H3299" s="5"/>
      <c r="I3299" s="5"/>
      <c r="J3299" s="5"/>
      <c r="K3299" s="5"/>
      <c r="L3299" s="5"/>
      <c r="M3299" s="17" t="s">
        <v>25</v>
      </c>
      <c r="N3299" s="107">
        <v>2</v>
      </c>
    </row>
    <row r="3300" spans="1:14" ht="48" customHeight="1" x14ac:dyDescent="0.25">
      <c r="A3300" s="4" t="s">
        <v>8107</v>
      </c>
      <c r="B3300" s="5" t="s">
        <v>6257</v>
      </c>
      <c r="C3300" s="5" t="s">
        <v>6258</v>
      </c>
      <c r="D3300" s="105" t="s">
        <v>8108</v>
      </c>
      <c r="E3300" s="50">
        <v>200104510000</v>
      </c>
      <c r="F3300" s="5" t="s">
        <v>8095</v>
      </c>
      <c r="G3300" s="38" t="s">
        <v>8109</v>
      </c>
      <c r="H3300" s="5"/>
      <c r="I3300" s="5"/>
      <c r="J3300" s="5"/>
      <c r="K3300" s="5"/>
      <c r="L3300" s="5"/>
      <c r="M3300" s="17" t="s">
        <v>25</v>
      </c>
      <c r="N3300" s="107">
        <v>1</v>
      </c>
    </row>
    <row r="3301" spans="1:14" ht="48" customHeight="1" x14ac:dyDescent="0.25">
      <c r="A3301" s="4" t="s">
        <v>8110</v>
      </c>
      <c r="B3301" s="5" t="s">
        <v>6257</v>
      </c>
      <c r="C3301" s="5" t="s">
        <v>6258</v>
      </c>
      <c r="D3301" s="105" t="s">
        <v>8111</v>
      </c>
      <c r="E3301" s="50">
        <v>200104560000</v>
      </c>
      <c r="F3301" s="5" t="s">
        <v>8095</v>
      </c>
      <c r="G3301" s="38" t="s">
        <v>8112</v>
      </c>
      <c r="H3301" s="5"/>
      <c r="I3301" s="5"/>
      <c r="J3301" s="5"/>
      <c r="K3301" s="5"/>
      <c r="L3301" s="5"/>
      <c r="M3301" s="17" t="s">
        <v>25</v>
      </c>
      <c r="N3301" s="107">
        <v>1</v>
      </c>
    </row>
    <row r="3302" spans="1:14" ht="48" customHeight="1" x14ac:dyDescent="0.25">
      <c r="A3302" s="4" t="s">
        <v>8113</v>
      </c>
      <c r="B3302" s="5" t="s">
        <v>6257</v>
      </c>
      <c r="C3302" s="5" t="s">
        <v>6258</v>
      </c>
      <c r="D3302" s="105" t="s">
        <v>8114</v>
      </c>
      <c r="E3302" s="50">
        <v>200804510000</v>
      </c>
      <c r="F3302" s="5" t="s">
        <v>8095</v>
      </c>
      <c r="G3302" s="38" t="s">
        <v>7423</v>
      </c>
      <c r="H3302" s="5"/>
      <c r="I3302" s="5"/>
      <c r="J3302" s="5"/>
      <c r="K3302" s="5"/>
      <c r="L3302" s="5"/>
      <c r="M3302" s="17" t="s">
        <v>25</v>
      </c>
      <c r="N3302" s="107">
        <v>1</v>
      </c>
    </row>
    <row r="3303" spans="1:14" ht="48" customHeight="1" x14ac:dyDescent="0.25">
      <c r="A3303" s="4" t="s">
        <v>8115</v>
      </c>
      <c r="B3303" s="5" t="s">
        <v>6257</v>
      </c>
      <c r="C3303" s="5" t="s">
        <v>6258</v>
      </c>
      <c r="D3303" s="105" t="s">
        <v>8116</v>
      </c>
      <c r="E3303" s="106" t="s">
        <v>8117</v>
      </c>
      <c r="F3303" s="5" t="s">
        <v>8075</v>
      </c>
      <c r="G3303" s="38">
        <v>44754</v>
      </c>
      <c r="H3303" s="5" t="s">
        <v>202</v>
      </c>
      <c r="I3303" s="5"/>
      <c r="J3303" s="5"/>
      <c r="K3303" s="5"/>
      <c r="L3303" s="5"/>
      <c r="M3303" s="17" t="s">
        <v>25</v>
      </c>
      <c r="N3303" s="107">
        <v>1</v>
      </c>
    </row>
    <row r="3304" spans="1:14" ht="48" customHeight="1" x14ac:dyDescent="0.25">
      <c r="A3304" s="4" t="s">
        <v>8118</v>
      </c>
      <c r="B3304" s="5" t="s">
        <v>6257</v>
      </c>
      <c r="C3304" s="5" t="s">
        <v>6258</v>
      </c>
      <c r="D3304" s="105" t="s">
        <v>8119</v>
      </c>
      <c r="E3304" s="106" t="s">
        <v>8120</v>
      </c>
      <c r="F3304" s="5" t="s">
        <v>8075</v>
      </c>
      <c r="G3304" s="38">
        <v>44754</v>
      </c>
      <c r="H3304" s="5" t="s">
        <v>202</v>
      </c>
      <c r="I3304" s="5"/>
      <c r="J3304" s="5"/>
      <c r="K3304" s="5"/>
      <c r="L3304" s="5"/>
      <c r="M3304" s="17" t="s">
        <v>25</v>
      </c>
      <c r="N3304" s="107">
        <v>1</v>
      </c>
    </row>
    <row r="3305" spans="1:14" ht="48" customHeight="1" x14ac:dyDescent="0.25">
      <c r="A3305" s="4" t="s">
        <v>8121</v>
      </c>
      <c r="B3305" s="5" t="s">
        <v>6257</v>
      </c>
      <c r="C3305" s="5" t="s">
        <v>6258</v>
      </c>
      <c r="D3305" s="105" t="s">
        <v>8122</v>
      </c>
      <c r="E3305" s="50">
        <v>200102200000</v>
      </c>
      <c r="F3305" s="5" t="s">
        <v>8095</v>
      </c>
      <c r="G3305" s="38" t="s">
        <v>7423</v>
      </c>
      <c r="H3305" s="5"/>
      <c r="I3305" s="5"/>
      <c r="J3305" s="5"/>
      <c r="K3305" s="5"/>
      <c r="L3305" s="5"/>
      <c r="M3305" s="17" t="s">
        <v>25</v>
      </c>
      <c r="N3305" s="107">
        <v>44</v>
      </c>
    </row>
    <row r="3306" spans="1:14" ht="48" customHeight="1" x14ac:dyDescent="0.25">
      <c r="A3306" s="4" t="s">
        <v>8123</v>
      </c>
      <c r="B3306" s="5" t="s">
        <v>6257</v>
      </c>
      <c r="C3306" s="5" t="s">
        <v>6258</v>
      </c>
      <c r="D3306" s="105" t="s">
        <v>8124</v>
      </c>
      <c r="E3306" s="50">
        <v>720103310000</v>
      </c>
      <c r="F3306" s="5" t="s">
        <v>6483</v>
      </c>
      <c r="G3306" s="38" t="s">
        <v>8125</v>
      </c>
      <c r="H3306" s="5"/>
      <c r="I3306" s="5"/>
      <c r="J3306" s="5"/>
      <c r="K3306" s="5"/>
      <c r="L3306" s="5"/>
      <c r="M3306" s="17" t="s">
        <v>25</v>
      </c>
      <c r="N3306" s="107">
        <v>10</v>
      </c>
    </row>
    <row r="3307" spans="1:14" ht="48" customHeight="1" x14ac:dyDescent="0.25">
      <c r="A3307" s="4" t="s">
        <v>8126</v>
      </c>
      <c r="B3307" s="5" t="s">
        <v>6257</v>
      </c>
      <c r="C3307" s="5" t="s">
        <v>6258</v>
      </c>
      <c r="D3307" s="105" t="s">
        <v>8127</v>
      </c>
      <c r="E3307" s="50">
        <v>200403420000</v>
      </c>
      <c r="F3307" s="5" t="s">
        <v>8095</v>
      </c>
      <c r="G3307" s="38" t="s">
        <v>7423</v>
      </c>
      <c r="H3307" s="5"/>
      <c r="I3307" s="5"/>
      <c r="J3307" s="5"/>
      <c r="K3307" s="5"/>
      <c r="L3307" s="5"/>
      <c r="M3307" s="17" t="s">
        <v>25</v>
      </c>
      <c r="N3307" s="107">
        <v>3</v>
      </c>
    </row>
    <row r="3308" spans="1:14" ht="48" customHeight="1" x14ac:dyDescent="0.25">
      <c r="A3308" s="4" t="s">
        <v>8128</v>
      </c>
      <c r="B3308" s="5" t="s">
        <v>6257</v>
      </c>
      <c r="C3308" s="5" t="s">
        <v>6258</v>
      </c>
      <c r="D3308" s="105" t="s">
        <v>8129</v>
      </c>
      <c r="E3308" s="50">
        <v>200806400000</v>
      </c>
      <c r="F3308" s="5" t="s">
        <v>8095</v>
      </c>
      <c r="G3308" s="38" t="s">
        <v>7423</v>
      </c>
      <c r="H3308" s="5"/>
      <c r="I3308" s="5"/>
      <c r="J3308" s="5"/>
      <c r="K3308" s="5"/>
      <c r="L3308" s="5"/>
      <c r="M3308" s="17" t="s">
        <v>25</v>
      </c>
      <c r="N3308" s="107">
        <v>1</v>
      </c>
    </row>
    <row r="3309" spans="1:14" ht="48" customHeight="1" x14ac:dyDescent="0.25">
      <c r="A3309" s="4" t="s">
        <v>8130</v>
      </c>
      <c r="B3309" s="5" t="s">
        <v>6257</v>
      </c>
      <c r="C3309" s="5" t="s">
        <v>6258</v>
      </c>
      <c r="D3309" s="105" t="s">
        <v>8131</v>
      </c>
      <c r="E3309" s="50">
        <v>200807400000</v>
      </c>
      <c r="F3309" s="5" t="s">
        <v>8095</v>
      </c>
      <c r="G3309" s="38" t="s">
        <v>7423</v>
      </c>
      <c r="H3309" s="5"/>
      <c r="I3309" s="5"/>
      <c r="J3309" s="5"/>
      <c r="K3309" s="5"/>
      <c r="L3309" s="5"/>
      <c r="M3309" s="17" t="s">
        <v>25</v>
      </c>
      <c r="N3309" s="107">
        <v>1</v>
      </c>
    </row>
    <row r="3310" spans="1:14" ht="48" customHeight="1" x14ac:dyDescent="0.25">
      <c r="A3310" s="4" t="s">
        <v>8132</v>
      </c>
      <c r="B3310" s="5" t="s">
        <v>6257</v>
      </c>
      <c r="C3310" s="5" t="s">
        <v>6258</v>
      </c>
      <c r="D3310" s="105" t="s">
        <v>8133</v>
      </c>
      <c r="E3310" s="50">
        <v>200114320000</v>
      </c>
      <c r="F3310" s="5" t="s">
        <v>8095</v>
      </c>
      <c r="G3310" s="5" t="s">
        <v>8134</v>
      </c>
      <c r="H3310" s="38"/>
      <c r="I3310" s="5"/>
      <c r="J3310" s="5"/>
      <c r="K3310" s="5"/>
      <c r="L3310" s="5"/>
      <c r="M3310" s="5" t="s">
        <v>25</v>
      </c>
      <c r="N3310" s="17">
        <v>1</v>
      </c>
    </row>
    <row r="3311" spans="1:14" ht="48" customHeight="1" x14ac:dyDescent="0.25">
      <c r="A3311" s="4" t="s">
        <v>8135</v>
      </c>
      <c r="B3311" s="5" t="s">
        <v>6257</v>
      </c>
      <c r="C3311" s="5" t="s">
        <v>6258</v>
      </c>
      <c r="D3311" s="105" t="s">
        <v>8136</v>
      </c>
      <c r="E3311" s="106" t="s">
        <v>8137</v>
      </c>
      <c r="F3311" s="11" t="s">
        <v>8075</v>
      </c>
      <c r="G3311" s="34">
        <v>44754</v>
      </c>
      <c r="H3311" s="38" t="s">
        <v>202</v>
      </c>
      <c r="I3311" s="5"/>
      <c r="J3311" s="5"/>
      <c r="K3311" s="5"/>
      <c r="L3311" s="5"/>
      <c r="M3311" s="5" t="s">
        <v>25</v>
      </c>
      <c r="N3311" s="17">
        <v>2</v>
      </c>
    </row>
    <row r="3312" spans="1:14" ht="48" customHeight="1" x14ac:dyDescent="0.25">
      <c r="A3312" s="4" t="s">
        <v>8138</v>
      </c>
      <c r="B3312" s="5" t="s">
        <v>6257</v>
      </c>
      <c r="C3312" s="5" t="s">
        <v>6258</v>
      </c>
      <c r="D3312" s="105" t="s">
        <v>8139</v>
      </c>
      <c r="E3312" s="106" t="s">
        <v>8140</v>
      </c>
      <c r="F3312" s="11" t="s">
        <v>8075</v>
      </c>
      <c r="G3312" s="34">
        <v>44754</v>
      </c>
      <c r="H3312" s="38" t="s">
        <v>202</v>
      </c>
      <c r="I3312" s="5"/>
      <c r="J3312" s="5"/>
      <c r="K3312" s="5"/>
      <c r="L3312" s="5"/>
      <c r="M3312" s="5" t="s">
        <v>25</v>
      </c>
      <c r="N3312" s="17">
        <v>2</v>
      </c>
    </row>
    <row r="3313" spans="1:14" ht="48" customHeight="1" x14ac:dyDescent="0.25">
      <c r="A3313" s="4" t="s">
        <v>8141</v>
      </c>
      <c r="B3313" s="5" t="s">
        <v>6257</v>
      </c>
      <c r="C3313" s="5" t="s">
        <v>6258</v>
      </c>
      <c r="D3313" s="105" t="s">
        <v>8142</v>
      </c>
      <c r="E3313" s="106" t="s">
        <v>8143</v>
      </c>
      <c r="F3313" s="11" t="s">
        <v>8075</v>
      </c>
      <c r="G3313" s="34">
        <v>44754</v>
      </c>
      <c r="H3313" s="38" t="s">
        <v>202</v>
      </c>
      <c r="I3313" s="5"/>
      <c r="J3313" s="5"/>
      <c r="K3313" s="5"/>
      <c r="L3313" s="5"/>
      <c r="M3313" s="5" t="s">
        <v>25</v>
      </c>
      <c r="N3313" s="17">
        <v>2</v>
      </c>
    </row>
    <row r="3314" spans="1:14" ht="48" customHeight="1" x14ac:dyDescent="0.25">
      <c r="A3314" s="4" t="s">
        <v>8144</v>
      </c>
      <c r="B3314" s="5" t="s">
        <v>6257</v>
      </c>
      <c r="C3314" s="5" t="s">
        <v>6258</v>
      </c>
      <c r="D3314" s="105" t="s">
        <v>8145</v>
      </c>
      <c r="E3314" s="5" t="s">
        <v>8146</v>
      </c>
      <c r="F3314" s="11" t="s">
        <v>8075</v>
      </c>
      <c r="G3314" s="34">
        <v>44754</v>
      </c>
      <c r="H3314" s="38" t="s">
        <v>202</v>
      </c>
      <c r="I3314" s="5"/>
      <c r="J3314" s="5"/>
      <c r="K3314" s="5"/>
      <c r="L3314" s="5"/>
      <c r="M3314" s="5" t="s">
        <v>25</v>
      </c>
      <c r="N3314" s="17">
        <v>2</v>
      </c>
    </row>
    <row r="3315" spans="1:14" ht="48" customHeight="1" x14ac:dyDescent="0.25">
      <c r="A3315" s="4" t="s">
        <v>8147</v>
      </c>
      <c r="B3315" s="5" t="s">
        <v>6257</v>
      </c>
      <c r="C3315" s="5" t="s">
        <v>6258</v>
      </c>
      <c r="D3315" s="105" t="s">
        <v>8148</v>
      </c>
      <c r="E3315" s="48">
        <v>200301040000</v>
      </c>
      <c r="F3315" s="11" t="s">
        <v>8095</v>
      </c>
      <c r="G3315" s="34" t="s">
        <v>8149</v>
      </c>
      <c r="H3315" s="38"/>
      <c r="I3315" s="5"/>
      <c r="J3315" s="5"/>
      <c r="K3315" s="5"/>
      <c r="L3315" s="5"/>
      <c r="M3315" s="5" t="s">
        <v>25</v>
      </c>
      <c r="N3315" s="17">
        <v>1</v>
      </c>
    </row>
    <row r="3316" spans="1:14" ht="48" customHeight="1" x14ac:dyDescent="0.25">
      <c r="A3316" s="4" t="s">
        <v>8150</v>
      </c>
      <c r="B3316" s="5" t="s">
        <v>6257</v>
      </c>
      <c r="C3316" s="5" t="s">
        <v>6258</v>
      </c>
      <c r="D3316" s="105" t="s">
        <v>8151</v>
      </c>
      <c r="E3316" s="48">
        <v>200807500000</v>
      </c>
      <c r="F3316" s="11" t="s">
        <v>8095</v>
      </c>
      <c r="G3316" s="34" t="s">
        <v>7423</v>
      </c>
      <c r="H3316" s="38"/>
      <c r="I3316" s="5"/>
      <c r="J3316" s="5"/>
      <c r="K3316" s="5"/>
      <c r="L3316" s="5"/>
      <c r="M3316" s="5" t="s">
        <v>25</v>
      </c>
      <c r="N3316" s="17">
        <v>9</v>
      </c>
    </row>
    <row r="3317" spans="1:14" ht="48" customHeight="1" x14ac:dyDescent="0.25">
      <c r="A3317" s="4" t="s">
        <v>8152</v>
      </c>
      <c r="B3317" s="5" t="s">
        <v>6257</v>
      </c>
      <c r="C3317" s="5" t="s">
        <v>6258</v>
      </c>
      <c r="D3317" s="105" t="s">
        <v>8153</v>
      </c>
      <c r="E3317" s="48">
        <v>200808100000</v>
      </c>
      <c r="F3317" s="11" t="s">
        <v>8095</v>
      </c>
      <c r="G3317" s="5" t="s">
        <v>7423</v>
      </c>
      <c r="H3317" s="38"/>
      <c r="I3317" s="5"/>
      <c r="J3317" s="5"/>
      <c r="K3317" s="5"/>
      <c r="L3317" s="5"/>
      <c r="M3317" s="5" t="s">
        <v>25</v>
      </c>
      <c r="N3317" s="17">
        <v>1</v>
      </c>
    </row>
    <row r="3318" spans="1:14" ht="48" customHeight="1" x14ac:dyDescent="0.25">
      <c r="A3318" s="4" t="s">
        <v>8154</v>
      </c>
      <c r="B3318" s="5" t="s">
        <v>6257</v>
      </c>
      <c r="C3318" s="5" t="s">
        <v>6258</v>
      </c>
      <c r="D3318" s="5" t="s">
        <v>8155</v>
      </c>
      <c r="E3318" s="5" t="s">
        <v>8156</v>
      </c>
      <c r="F3318" s="11" t="s">
        <v>8157</v>
      </c>
      <c r="G3318" s="34">
        <v>44879</v>
      </c>
      <c r="H3318" s="38" t="s">
        <v>202</v>
      </c>
      <c r="I3318" s="5"/>
      <c r="J3318" s="5"/>
      <c r="K3318" s="5"/>
      <c r="L3318" s="5"/>
      <c r="M3318" s="5" t="s">
        <v>25</v>
      </c>
      <c r="N3318" s="17">
        <v>4</v>
      </c>
    </row>
    <row r="3319" spans="1:14" ht="48" customHeight="1" x14ac:dyDescent="0.25">
      <c r="A3319" s="4" t="s">
        <v>8158</v>
      </c>
      <c r="B3319" s="5" t="s">
        <v>6257</v>
      </c>
      <c r="C3319" s="5" t="s">
        <v>6258</v>
      </c>
      <c r="D3319" s="5" t="s">
        <v>8159</v>
      </c>
      <c r="E3319" s="48">
        <v>200108100000</v>
      </c>
      <c r="F3319" s="11" t="s">
        <v>8095</v>
      </c>
      <c r="G3319" s="5" t="s">
        <v>7423</v>
      </c>
      <c r="H3319" s="38"/>
      <c r="I3319" s="5"/>
      <c r="J3319" s="5"/>
      <c r="K3319" s="5"/>
      <c r="L3319" s="5"/>
      <c r="M3319" s="5" t="s">
        <v>25</v>
      </c>
      <c r="N3319" s="17">
        <v>1</v>
      </c>
    </row>
    <row r="3320" spans="1:14" ht="48" customHeight="1" x14ac:dyDescent="0.25">
      <c r="A3320" s="4" t="s">
        <v>8160</v>
      </c>
      <c r="B3320" s="5" t="s">
        <v>6257</v>
      </c>
      <c r="C3320" s="5" t="s">
        <v>6258</v>
      </c>
      <c r="D3320" s="5" t="s">
        <v>8161</v>
      </c>
      <c r="E3320" s="48">
        <v>324502750000</v>
      </c>
      <c r="F3320" s="11" t="s">
        <v>8075</v>
      </c>
      <c r="G3320" s="5" t="s">
        <v>8162</v>
      </c>
      <c r="H3320" s="38"/>
      <c r="I3320" s="5"/>
      <c r="J3320" s="5"/>
      <c r="K3320" s="5"/>
      <c r="L3320" s="5"/>
      <c r="M3320" s="5" t="s">
        <v>25</v>
      </c>
      <c r="N3320" s="17">
        <v>8</v>
      </c>
    </row>
    <row r="3321" spans="1:14" ht="48" customHeight="1" x14ac:dyDescent="0.25">
      <c r="A3321" s="4" t="s">
        <v>8163</v>
      </c>
      <c r="B3321" s="5" t="s">
        <v>6257</v>
      </c>
      <c r="C3321" s="5" t="s">
        <v>6258</v>
      </c>
      <c r="D3321" s="5" t="s">
        <v>8164</v>
      </c>
      <c r="E3321" s="5" t="s">
        <v>8165</v>
      </c>
      <c r="F3321" s="11" t="s">
        <v>8075</v>
      </c>
      <c r="G3321" s="34">
        <v>44754</v>
      </c>
      <c r="H3321" s="38" t="s">
        <v>202</v>
      </c>
      <c r="I3321" s="5"/>
      <c r="J3321" s="5"/>
      <c r="K3321" s="5"/>
      <c r="L3321" s="5"/>
      <c r="M3321" s="5" t="s">
        <v>25</v>
      </c>
      <c r="N3321" s="17">
        <v>2</v>
      </c>
    </row>
    <row r="3322" spans="1:14" ht="48" customHeight="1" x14ac:dyDescent="0.25">
      <c r="A3322" s="4" t="s">
        <v>8166</v>
      </c>
      <c r="B3322" s="5" t="s">
        <v>6257</v>
      </c>
      <c r="C3322" s="5" t="s">
        <v>6258</v>
      </c>
      <c r="D3322" s="5" t="s">
        <v>8167</v>
      </c>
      <c r="E3322" s="106" t="s">
        <v>8168</v>
      </c>
      <c r="F3322" s="11" t="s">
        <v>8075</v>
      </c>
      <c r="G3322" s="34">
        <v>44754</v>
      </c>
      <c r="H3322" s="38" t="s">
        <v>202</v>
      </c>
      <c r="I3322" s="5"/>
      <c r="J3322" s="5"/>
      <c r="K3322" s="5"/>
      <c r="L3322" s="5"/>
      <c r="M3322" s="5" t="s">
        <v>25</v>
      </c>
      <c r="N3322" s="17">
        <v>1</v>
      </c>
    </row>
    <row r="3323" spans="1:14" ht="48" customHeight="1" x14ac:dyDescent="0.25">
      <c r="A3323" s="4" t="s">
        <v>8169</v>
      </c>
      <c r="B3323" s="5" t="s">
        <v>6257</v>
      </c>
      <c r="C3323" s="5" t="s">
        <v>6258</v>
      </c>
      <c r="D3323" s="105" t="s">
        <v>8170</v>
      </c>
      <c r="E3323" s="5" t="s">
        <v>8171</v>
      </c>
      <c r="F3323" s="11" t="s">
        <v>8075</v>
      </c>
      <c r="G3323" s="34">
        <v>44754</v>
      </c>
      <c r="H3323" s="38" t="s">
        <v>202</v>
      </c>
      <c r="I3323" s="5"/>
      <c r="J3323" s="5"/>
      <c r="K3323" s="5"/>
      <c r="L3323" s="5"/>
      <c r="M3323" s="5" t="s">
        <v>25</v>
      </c>
      <c r="N3323" s="17">
        <v>8</v>
      </c>
    </row>
    <row r="3324" spans="1:14" ht="48" customHeight="1" x14ac:dyDescent="0.25">
      <c r="A3324" s="4" t="s">
        <v>8172</v>
      </c>
      <c r="B3324" s="5" t="s">
        <v>6257</v>
      </c>
      <c r="C3324" s="5" t="s">
        <v>6258</v>
      </c>
      <c r="D3324" s="5" t="s">
        <v>8173</v>
      </c>
      <c r="E3324" s="48">
        <v>200813830000</v>
      </c>
      <c r="F3324" s="11" t="s">
        <v>8095</v>
      </c>
      <c r="G3324" s="5" t="s">
        <v>8174</v>
      </c>
      <c r="H3324" s="38"/>
      <c r="I3324" s="5"/>
      <c r="J3324" s="5"/>
      <c r="K3324" s="5"/>
      <c r="L3324" s="5"/>
      <c r="M3324" s="5" t="s">
        <v>25</v>
      </c>
      <c r="N3324" s="17">
        <v>15</v>
      </c>
    </row>
    <row r="3325" spans="1:14" ht="48" customHeight="1" x14ac:dyDescent="0.25">
      <c r="A3325" s="4" t="s">
        <v>8175</v>
      </c>
      <c r="B3325" s="5" t="s">
        <v>6257</v>
      </c>
      <c r="C3325" s="5" t="s">
        <v>6258</v>
      </c>
      <c r="D3325" s="5" t="s">
        <v>8176</v>
      </c>
      <c r="E3325" s="48">
        <v>322285160000</v>
      </c>
      <c r="F3325" s="11" t="s">
        <v>6483</v>
      </c>
      <c r="G3325" s="5" t="s">
        <v>8177</v>
      </c>
      <c r="H3325" s="38"/>
      <c r="I3325" s="5"/>
      <c r="J3325" s="5"/>
      <c r="K3325" s="5"/>
      <c r="L3325" s="5"/>
      <c r="M3325" s="5" t="s">
        <v>25</v>
      </c>
      <c r="N3325" s="17">
        <v>1</v>
      </c>
    </row>
    <row r="3326" spans="1:14" ht="48" customHeight="1" x14ac:dyDescent="0.25">
      <c r="A3326" s="4" t="s">
        <v>8178</v>
      </c>
      <c r="B3326" s="5" t="s">
        <v>6257</v>
      </c>
      <c r="C3326" s="5" t="s">
        <v>6258</v>
      </c>
      <c r="D3326" s="105" t="s">
        <v>8179</v>
      </c>
      <c r="E3326" s="48">
        <v>322200140000</v>
      </c>
      <c r="F3326" s="11" t="s">
        <v>6483</v>
      </c>
      <c r="G3326" s="5" t="s">
        <v>8180</v>
      </c>
      <c r="H3326" s="38"/>
      <c r="I3326" s="5"/>
      <c r="J3326" s="5"/>
      <c r="K3326" s="5"/>
      <c r="L3326" s="5"/>
      <c r="M3326" s="5" t="s">
        <v>25</v>
      </c>
      <c r="N3326" s="17">
        <v>14</v>
      </c>
    </row>
    <row r="3327" spans="1:14" ht="48" customHeight="1" x14ac:dyDescent="0.25">
      <c r="A3327" s="4" t="s">
        <v>8181</v>
      </c>
      <c r="B3327" s="5" t="s">
        <v>6257</v>
      </c>
      <c r="C3327" s="5" t="s">
        <v>6258</v>
      </c>
      <c r="D3327" s="105" t="s">
        <v>8182</v>
      </c>
      <c r="E3327" s="48">
        <v>200108800000</v>
      </c>
      <c r="F3327" s="11" t="s">
        <v>8095</v>
      </c>
      <c r="G3327" s="5" t="s">
        <v>7423</v>
      </c>
      <c r="H3327" s="38"/>
      <c r="I3327" s="5"/>
      <c r="J3327" s="5"/>
      <c r="K3327" s="5"/>
      <c r="L3327" s="5"/>
      <c r="M3327" s="5" t="s">
        <v>25</v>
      </c>
      <c r="N3327" s="17">
        <v>2</v>
      </c>
    </row>
    <row r="3328" spans="1:14" ht="48" customHeight="1" x14ac:dyDescent="0.25">
      <c r="A3328" s="4" t="s">
        <v>8183</v>
      </c>
      <c r="B3328" s="5" t="s">
        <v>6257</v>
      </c>
      <c r="C3328" s="5" t="s">
        <v>6258</v>
      </c>
      <c r="D3328" s="5" t="s">
        <v>8184</v>
      </c>
      <c r="E3328" s="48">
        <v>200109000000</v>
      </c>
      <c r="F3328" s="11" t="s">
        <v>8095</v>
      </c>
      <c r="G3328" s="5" t="s">
        <v>7423</v>
      </c>
      <c r="H3328" s="38"/>
      <c r="I3328" s="5"/>
      <c r="J3328" s="5"/>
      <c r="K3328" s="5"/>
      <c r="L3328" s="5"/>
      <c r="M3328" s="5" t="s">
        <v>25</v>
      </c>
      <c r="N3328" s="17">
        <v>2</v>
      </c>
    </row>
    <row r="3329" spans="1:14" ht="48" customHeight="1" x14ac:dyDescent="0.25">
      <c r="A3329" s="4" t="s">
        <v>8185</v>
      </c>
      <c r="B3329" s="5" t="s">
        <v>6257</v>
      </c>
      <c r="C3329" s="5" t="s">
        <v>6258</v>
      </c>
      <c r="D3329" s="5" t="s">
        <v>8186</v>
      </c>
      <c r="E3329" s="48">
        <v>349896430000</v>
      </c>
      <c r="F3329" s="11" t="s">
        <v>8157</v>
      </c>
      <c r="G3329" s="5" t="s">
        <v>8187</v>
      </c>
      <c r="H3329" s="38"/>
      <c r="I3329" s="5"/>
      <c r="J3329" s="5"/>
      <c r="K3329" s="5"/>
      <c r="L3329" s="5"/>
      <c r="M3329" s="5" t="s">
        <v>25</v>
      </c>
      <c r="N3329" s="17">
        <v>6</v>
      </c>
    </row>
    <row r="3330" spans="1:14" ht="48" customHeight="1" x14ac:dyDescent="0.25">
      <c r="A3330" s="4" t="s">
        <v>8188</v>
      </c>
      <c r="B3330" s="5" t="s">
        <v>6257</v>
      </c>
      <c r="C3330" s="5" t="s">
        <v>6258</v>
      </c>
      <c r="D3330" s="5" t="s">
        <v>8189</v>
      </c>
      <c r="E3330" s="48">
        <v>326220500000</v>
      </c>
      <c r="F3330" s="11" t="s">
        <v>6483</v>
      </c>
      <c r="G3330" s="5" t="s">
        <v>7552</v>
      </c>
      <c r="H3330" s="38"/>
      <c r="I3330" s="5"/>
      <c r="J3330" s="5"/>
      <c r="K3330" s="5"/>
      <c r="L3330" s="5"/>
      <c r="M3330" s="5" t="s">
        <v>25</v>
      </c>
      <c r="N3330" s="17">
        <v>2</v>
      </c>
    </row>
    <row r="3331" spans="1:14" ht="48" customHeight="1" x14ac:dyDescent="0.25">
      <c r="A3331" s="4" t="s">
        <v>8190</v>
      </c>
      <c r="B3331" s="5" t="s">
        <v>6257</v>
      </c>
      <c r="C3331" s="5" t="s">
        <v>6258</v>
      </c>
      <c r="D3331" s="5" t="s">
        <v>8191</v>
      </c>
      <c r="E3331" s="5" t="s">
        <v>8192</v>
      </c>
      <c r="F3331" s="5"/>
      <c r="G3331" s="34">
        <v>43907</v>
      </c>
      <c r="H3331" s="38"/>
      <c r="I3331" s="5"/>
      <c r="J3331" s="5"/>
      <c r="K3331" s="5"/>
      <c r="L3331" s="5"/>
      <c r="M3331" s="5" t="s">
        <v>25</v>
      </c>
      <c r="N3331" s="17">
        <v>2</v>
      </c>
    </row>
    <row r="3332" spans="1:14" ht="48" customHeight="1" x14ac:dyDescent="0.25">
      <c r="A3332" s="4" t="s">
        <v>8193</v>
      </c>
      <c r="B3332" s="5" t="s">
        <v>6257</v>
      </c>
      <c r="C3332" s="5" t="s">
        <v>6258</v>
      </c>
      <c r="D3332" s="105" t="s">
        <v>8194</v>
      </c>
      <c r="E3332" s="106" t="s">
        <v>8195</v>
      </c>
      <c r="F3332" s="11" t="s">
        <v>8075</v>
      </c>
      <c r="G3332" s="5" t="s">
        <v>8196</v>
      </c>
      <c r="H3332" s="38"/>
      <c r="I3332" s="5"/>
      <c r="J3332" s="5"/>
      <c r="K3332" s="5"/>
      <c r="L3332" s="5"/>
      <c r="M3332" s="5" t="s">
        <v>25</v>
      </c>
      <c r="N3332" s="17">
        <v>2</v>
      </c>
    </row>
    <row r="3333" spans="1:14" ht="48" customHeight="1" x14ac:dyDescent="0.25">
      <c r="A3333" s="4" t="s">
        <v>8197</v>
      </c>
      <c r="B3333" s="5" t="s">
        <v>6257</v>
      </c>
      <c r="C3333" s="5" t="s">
        <v>6258</v>
      </c>
      <c r="D3333" s="5" t="s">
        <v>8198</v>
      </c>
      <c r="E3333" s="5" t="s">
        <v>8199</v>
      </c>
      <c r="F3333" s="11" t="s">
        <v>8075</v>
      </c>
      <c r="G3333" s="34">
        <v>44754</v>
      </c>
      <c r="H3333" s="38" t="s">
        <v>202</v>
      </c>
      <c r="I3333" s="5"/>
      <c r="J3333" s="5"/>
      <c r="K3333" s="5"/>
      <c r="L3333" s="5"/>
      <c r="M3333" s="5" t="s">
        <v>25</v>
      </c>
      <c r="N3333" s="17">
        <v>1</v>
      </c>
    </row>
    <row r="3334" spans="1:14" ht="48" customHeight="1" x14ac:dyDescent="0.25">
      <c r="A3334" s="4" t="s">
        <v>8200</v>
      </c>
      <c r="B3334" s="5" t="s">
        <v>6257</v>
      </c>
      <c r="C3334" s="5" t="s">
        <v>6258</v>
      </c>
      <c r="D3334" s="105" t="s">
        <v>8201</v>
      </c>
      <c r="E3334" s="5" t="s">
        <v>8202</v>
      </c>
      <c r="F3334" s="11" t="s">
        <v>8075</v>
      </c>
      <c r="G3334" s="34">
        <v>44754</v>
      </c>
      <c r="H3334" s="38" t="s">
        <v>202</v>
      </c>
      <c r="I3334" s="5"/>
      <c r="J3334" s="5"/>
      <c r="K3334" s="5"/>
      <c r="L3334" s="5"/>
      <c r="M3334" s="5" t="s">
        <v>25</v>
      </c>
      <c r="N3334" s="17">
        <v>1</v>
      </c>
    </row>
    <row r="3335" spans="1:14" ht="48" customHeight="1" x14ac:dyDescent="0.25">
      <c r="A3335" s="4" t="s">
        <v>8203</v>
      </c>
      <c r="B3335" s="5" t="s">
        <v>6257</v>
      </c>
      <c r="C3335" s="5" t="s">
        <v>6258</v>
      </c>
      <c r="D3335" s="5" t="s">
        <v>8204</v>
      </c>
      <c r="E3335" s="48">
        <v>200811000000</v>
      </c>
      <c r="F3335" s="11" t="s">
        <v>8075</v>
      </c>
      <c r="G3335" s="5" t="s">
        <v>7423</v>
      </c>
      <c r="H3335" s="38"/>
      <c r="I3335" s="5"/>
      <c r="J3335" s="5"/>
      <c r="K3335" s="5"/>
      <c r="L3335" s="5"/>
      <c r="M3335" s="5" t="s">
        <v>25</v>
      </c>
      <c r="N3335" s="17">
        <v>8</v>
      </c>
    </row>
    <row r="3336" spans="1:14" ht="48" customHeight="1" x14ac:dyDescent="0.25">
      <c r="A3336" s="4" t="s">
        <v>8205</v>
      </c>
      <c r="B3336" s="5" t="s">
        <v>6257</v>
      </c>
      <c r="C3336" s="5" t="s">
        <v>6258</v>
      </c>
      <c r="D3336" s="105" t="s">
        <v>8206</v>
      </c>
      <c r="E3336" s="48">
        <v>200811400000</v>
      </c>
      <c r="F3336" s="11" t="s">
        <v>8095</v>
      </c>
      <c r="G3336" s="5" t="s">
        <v>7423</v>
      </c>
      <c r="H3336" s="38"/>
      <c r="I3336" s="5"/>
      <c r="J3336" s="5"/>
      <c r="K3336" s="5"/>
      <c r="L3336" s="5"/>
      <c r="M3336" s="5" t="s">
        <v>25</v>
      </c>
      <c r="N3336" s="17">
        <v>16</v>
      </c>
    </row>
    <row r="3337" spans="1:14" ht="48" customHeight="1" x14ac:dyDescent="0.25">
      <c r="A3337" s="4" t="s">
        <v>8207</v>
      </c>
      <c r="B3337" s="5" t="s">
        <v>6257</v>
      </c>
      <c r="C3337" s="5" t="s">
        <v>6258</v>
      </c>
      <c r="D3337" s="105" t="s">
        <v>8208</v>
      </c>
      <c r="E3337" s="48">
        <v>200110100000</v>
      </c>
      <c r="F3337" s="11" t="s">
        <v>8095</v>
      </c>
      <c r="G3337" s="5" t="s">
        <v>7423</v>
      </c>
      <c r="H3337" s="38"/>
      <c r="I3337" s="5"/>
      <c r="J3337" s="5"/>
      <c r="K3337" s="5"/>
      <c r="L3337" s="5"/>
      <c r="M3337" s="5" t="s">
        <v>25</v>
      </c>
      <c r="N3337" s="17">
        <v>1</v>
      </c>
    </row>
    <row r="3338" spans="1:14" ht="48" customHeight="1" x14ac:dyDescent="0.25">
      <c r="A3338" s="4" t="s">
        <v>8209</v>
      </c>
      <c r="B3338" s="5" t="s">
        <v>6257</v>
      </c>
      <c r="C3338" s="5" t="s">
        <v>6258</v>
      </c>
      <c r="D3338" s="105" t="s">
        <v>8210</v>
      </c>
      <c r="E3338" s="106" t="s">
        <v>8211</v>
      </c>
      <c r="F3338" s="11" t="s">
        <v>8095</v>
      </c>
      <c r="G3338" s="5" t="s">
        <v>7423</v>
      </c>
      <c r="H3338" s="38"/>
      <c r="I3338" s="5"/>
      <c r="J3338" s="5"/>
      <c r="K3338" s="5"/>
      <c r="L3338" s="5"/>
      <c r="M3338" s="5" t="s">
        <v>25</v>
      </c>
      <c r="N3338" s="17">
        <v>1</v>
      </c>
    </row>
    <row r="3339" spans="1:14" ht="48" customHeight="1" x14ac:dyDescent="0.25">
      <c r="A3339" s="4" t="s">
        <v>8212</v>
      </c>
      <c r="B3339" s="5" t="s">
        <v>6257</v>
      </c>
      <c r="C3339" s="5" t="s">
        <v>6258</v>
      </c>
      <c r="D3339" s="105" t="s">
        <v>8213</v>
      </c>
      <c r="E3339" s="5" t="s">
        <v>8214</v>
      </c>
      <c r="F3339" s="11" t="s">
        <v>8075</v>
      </c>
      <c r="G3339" s="34">
        <v>44754</v>
      </c>
      <c r="H3339" s="38" t="s">
        <v>202</v>
      </c>
      <c r="I3339" s="5"/>
      <c r="J3339" s="5"/>
      <c r="K3339" s="5"/>
      <c r="L3339" s="5"/>
      <c r="M3339" s="5" t="s">
        <v>25</v>
      </c>
      <c r="N3339" s="17">
        <v>6</v>
      </c>
    </row>
    <row r="3340" spans="1:14" ht="48" customHeight="1" x14ac:dyDescent="0.25">
      <c r="A3340" s="4" t="s">
        <v>8215</v>
      </c>
      <c r="B3340" s="5" t="s">
        <v>6257</v>
      </c>
      <c r="C3340" s="5" t="s">
        <v>6258</v>
      </c>
      <c r="D3340" s="105" t="s">
        <v>8216</v>
      </c>
      <c r="E3340" s="106" t="s">
        <v>8217</v>
      </c>
      <c r="F3340" s="11" t="s">
        <v>8075</v>
      </c>
      <c r="G3340" s="34">
        <v>44754</v>
      </c>
      <c r="H3340" s="38" t="s">
        <v>202</v>
      </c>
      <c r="I3340" s="5"/>
      <c r="J3340" s="5"/>
      <c r="K3340" s="5"/>
      <c r="L3340" s="5"/>
      <c r="M3340" s="5" t="s">
        <v>25</v>
      </c>
      <c r="N3340" s="17">
        <v>6</v>
      </c>
    </row>
    <row r="3341" spans="1:14" ht="48" customHeight="1" x14ac:dyDescent="0.25">
      <c r="A3341" s="4" t="s">
        <v>8218</v>
      </c>
      <c r="B3341" s="5" t="s">
        <v>6257</v>
      </c>
      <c r="C3341" s="5" t="s">
        <v>6258</v>
      </c>
      <c r="D3341" s="105" t="s">
        <v>8219</v>
      </c>
      <c r="E3341" s="5" t="s">
        <v>8220</v>
      </c>
      <c r="F3341" s="11" t="s">
        <v>8157</v>
      </c>
      <c r="G3341" s="34">
        <v>43244</v>
      </c>
      <c r="H3341" s="38"/>
      <c r="I3341" s="5"/>
      <c r="J3341" s="5"/>
      <c r="K3341" s="5"/>
      <c r="L3341" s="5"/>
      <c r="M3341" s="5" t="s">
        <v>25</v>
      </c>
      <c r="N3341" s="17">
        <v>1</v>
      </c>
    </row>
    <row r="3342" spans="1:14" ht="48" customHeight="1" x14ac:dyDescent="0.25">
      <c r="A3342" s="4" t="s">
        <v>8221</v>
      </c>
      <c r="B3342" s="5" t="s">
        <v>6257</v>
      </c>
      <c r="C3342" s="5" t="s">
        <v>6258</v>
      </c>
      <c r="D3342" s="5" t="s">
        <v>8222</v>
      </c>
      <c r="E3342" s="106" t="s">
        <v>8223</v>
      </c>
      <c r="F3342" s="11" t="s">
        <v>8157</v>
      </c>
      <c r="G3342" s="5" t="s">
        <v>8224</v>
      </c>
      <c r="H3342" s="38"/>
      <c r="I3342" s="5"/>
      <c r="J3342" s="5"/>
      <c r="K3342" s="5"/>
      <c r="L3342" s="5"/>
      <c r="M3342" s="5" t="s">
        <v>25</v>
      </c>
      <c r="N3342" s="17">
        <v>1</v>
      </c>
    </row>
    <row r="3343" spans="1:14" ht="60" customHeight="1" x14ac:dyDescent="0.25">
      <c r="A3343" s="4" t="s">
        <v>8225</v>
      </c>
      <c r="B3343" s="5" t="s">
        <v>6257</v>
      </c>
      <c r="C3343" s="5" t="s">
        <v>6258</v>
      </c>
      <c r="D3343" s="5" t="s">
        <v>8226</v>
      </c>
      <c r="E3343" s="106" t="s">
        <v>8227</v>
      </c>
      <c r="F3343" s="11" t="s">
        <v>8157</v>
      </c>
      <c r="G3343" s="5" t="s">
        <v>8228</v>
      </c>
      <c r="H3343" s="38"/>
      <c r="I3343" s="5"/>
      <c r="J3343" s="5"/>
      <c r="K3343" s="5"/>
      <c r="L3343" s="5"/>
      <c r="M3343" s="5" t="s">
        <v>25</v>
      </c>
      <c r="N3343" s="17">
        <v>1</v>
      </c>
    </row>
    <row r="3344" spans="1:14" ht="48" customHeight="1" x14ac:dyDescent="0.25">
      <c r="A3344" s="4" t="s">
        <v>8229</v>
      </c>
      <c r="B3344" s="5" t="s">
        <v>6257</v>
      </c>
      <c r="C3344" s="5" t="s">
        <v>6258</v>
      </c>
      <c r="D3344" s="5" t="s">
        <v>8230</v>
      </c>
      <c r="E3344" s="106" t="s">
        <v>8231</v>
      </c>
      <c r="F3344" s="11" t="s">
        <v>8157</v>
      </c>
      <c r="G3344" s="5" t="s">
        <v>8232</v>
      </c>
      <c r="H3344" s="38"/>
      <c r="I3344" s="5"/>
      <c r="J3344" s="5"/>
      <c r="K3344" s="5"/>
      <c r="L3344" s="5"/>
      <c r="M3344" s="5" t="s">
        <v>25</v>
      </c>
      <c r="N3344" s="17">
        <v>1</v>
      </c>
    </row>
    <row r="3345" spans="1:14" ht="48" customHeight="1" x14ac:dyDescent="0.25">
      <c r="A3345" s="4" t="s">
        <v>8233</v>
      </c>
      <c r="B3345" s="5" t="s">
        <v>6257</v>
      </c>
      <c r="C3345" s="5" t="s">
        <v>6258</v>
      </c>
      <c r="D3345" s="105" t="s">
        <v>8234</v>
      </c>
      <c r="E3345" s="106" t="s">
        <v>8235</v>
      </c>
      <c r="F3345" s="11" t="s">
        <v>8075</v>
      </c>
      <c r="G3345" s="34">
        <v>44754</v>
      </c>
      <c r="H3345" s="38" t="s">
        <v>202</v>
      </c>
      <c r="I3345" s="5"/>
      <c r="J3345" s="5"/>
      <c r="K3345" s="5"/>
      <c r="L3345" s="5"/>
      <c r="M3345" s="5" t="s">
        <v>25</v>
      </c>
      <c r="N3345" s="17">
        <v>1</v>
      </c>
    </row>
    <row r="3346" spans="1:14" ht="48" customHeight="1" x14ac:dyDescent="0.25">
      <c r="A3346" s="4" t="s">
        <v>8236</v>
      </c>
      <c r="B3346" s="5" t="s">
        <v>6257</v>
      </c>
      <c r="C3346" s="5" t="s">
        <v>6258</v>
      </c>
      <c r="D3346" s="17" t="s">
        <v>8237</v>
      </c>
      <c r="E3346" s="48">
        <v>200812300000</v>
      </c>
      <c r="F3346" s="11" t="s">
        <v>8095</v>
      </c>
      <c r="G3346" s="5" t="s">
        <v>7423</v>
      </c>
      <c r="H3346" s="38"/>
      <c r="I3346" s="5"/>
      <c r="J3346" s="5"/>
      <c r="K3346" s="5"/>
      <c r="L3346" s="5"/>
      <c r="M3346" s="5" t="s">
        <v>25</v>
      </c>
      <c r="N3346" s="17">
        <v>8</v>
      </c>
    </row>
    <row r="3347" spans="1:14" ht="48" customHeight="1" x14ac:dyDescent="0.25">
      <c r="A3347" s="4" t="s">
        <v>8238</v>
      </c>
      <c r="B3347" s="5" t="s">
        <v>6257</v>
      </c>
      <c r="C3347" s="5" t="s">
        <v>6258</v>
      </c>
      <c r="D3347" s="105" t="s">
        <v>8239</v>
      </c>
      <c r="E3347" s="48">
        <v>420221430000</v>
      </c>
      <c r="F3347" s="11" t="s">
        <v>8075</v>
      </c>
      <c r="G3347" s="5" t="s">
        <v>8240</v>
      </c>
      <c r="H3347" s="38"/>
      <c r="I3347" s="5"/>
      <c r="J3347" s="5"/>
      <c r="K3347" s="5"/>
      <c r="L3347" s="5"/>
      <c r="M3347" s="5" t="s">
        <v>25</v>
      </c>
      <c r="N3347" s="17">
        <v>3</v>
      </c>
    </row>
    <row r="3348" spans="1:14" ht="48" customHeight="1" x14ac:dyDescent="0.25">
      <c r="A3348" s="4" t="s">
        <v>8241</v>
      </c>
      <c r="B3348" s="5" t="s">
        <v>6257</v>
      </c>
      <c r="C3348" s="5" t="s">
        <v>6258</v>
      </c>
      <c r="D3348" s="5" t="s">
        <v>8242</v>
      </c>
      <c r="E3348" s="48">
        <v>420221410000</v>
      </c>
      <c r="F3348" s="11" t="s">
        <v>8075</v>
      </c>
      <c r="G3348" s="5" t="s">
        <v>8240</v>
      </c>
      <c r="H3348" s="38"/>
      <c r="I3348" s="5"/>
      <c r="J3348" s="5"/>
      <c r="K3348" s="5"/>
      <c r="L3348" s="5"/>
      <c r="M3348" s="5" t="s">
        <v>25</v>
      </c>
      <c r="N3348" s="17">
        <v>1</v>
      </c>
    </row>
    <row r="3349" spans="1:14" ht="48" customHeight="1" x14ac:dyDescent="0.25">
      <c r="A3349" s="4" t="s">
        <v>8243</v>
      </c>
      <c r="B3349" s="5" t="s">
        <v>6257</v>
      </c>
      <c r="C3349" s="5" t="s">
        <v>6258</v>
      </c>
      <c r="D3349" s="5" t="s">
        <v>8244</v>
      </c>
      <c r="E3349" s="106" t="s">
        <v>8245</v>
      </c>
      <c r="F3349" s="11" t="s">
        <v>8075</v>
      </c>
      <c r="G3349" s="5" t="s">
        <v>8240</v>
      </c>
      <c r="H3349" s="38"/>
      <c r="I3349" s="5"/>
      <c r="J3349" s="5"/>
      <c r="K3349" s="5"/>
      <c r="L3349" s="5"/>
      <c r="M3349" s="5" t="s">
        <v>25</v>
      </c>
      <c r="N3349" s="17">
        <v>5</v>
      </c>
    </row>
    <row r="3350" spans="1:14" ht="48" customHeight="1" x14ac:dyDescent="0.25">
      <c r="A3350" s="4" t="s">
        <v>8246</v>
      </c>
      <c r="B3350" s="5" t="s">
        <v>6257</v>
      </c>
      <c r="C3350" s="5" t="s">
        <v>6258</v>
      </c>
      <c r="D3350" s="5" t="s">
        <v>8247</v>
      </c>
      <c r="E3350" s="48">
        <v>602000690000</v>
      </c>
      <c r="F3350" s="5" t="s">
        <v>20</v>
      </c>
      <c r="G3350" s="116">
        <v>42937</v>
      </c>
      <c r="H3350" s="5" t="s">
        <v>202</v>
      </c>
      <c r="I3350" s="8"/>
      <c r="J3350" s="8"/>
      <c r="K3350" s="8"/>
      <c r="L3350" s="8" t="s">
        <v>3097</v>
      </c>
      <c r="M3350" s="5" t="s">
        <v>204</v>
      </c>
      <c r="N3350" s="18">
        <v>1</v>
      </c>
    </row>
    <row r="3351" spans="1:14" ht="48" customHeight="1" x14ac:dyDescent="0.25">
      <c r="A3351" s="4" t="s">
        <v>8248</v>
      </c>
      <c r="B3351" s="5" t="s">
        <v>6257</v>
      </c>
      <c r="C3351" s="5" t="s">
        <v>6258</v>
      </c>
      <c r="D3351" s="5" t="s">
        <v>8249</v>
      </c>
      <c r="E3351" s="5" t="s">
        <v>8250</v>
      </c>
      <c r="F3351" s="5" t="s">
        <v>20</v>
      </c>
      <c r="G3351" s="116">
        <v>43964</v>
      </c>
      <c r="H3351" s="5" t="s">
        <v>202</v>
      </c>
      <c r="I3351" s="8"/>
      <c r="J3351" s="8"/>
      <c r="K3351" s="8"/>
      <c r="L3351" s="8" t="s">
        <v>3097</v>
      </c>
      <c r="M3351" s="5" t="s">
        <v>204</v>
      </c>
      <c r="N3351" s="18">
        <v>2</v>
      </c>
    </row>
    <row r="3352" spans="1:14" ht="48" customHeight="1" x14ac:dyDescent="0.25">
      <c r="A3352" s="4" t="s">
        <v>8251</v>
      </c>
      <c r="B3352" s="5" t="s">
        <v>6257</v>
      </c>
      <c r="C3352" s="5" t="s">
        <v>6258</v>
      </c>
      <c r="D3352" s="5" t="s">
        <v>8252</v>
      </c>
      <c r="E3352" s="48">
        <v>667012650000</v>
      </c>
      <c r="F3352" s="5" t="s">
        <v>20</v>
      </c>
      <c r="G3352" s="116">
        <v>39779</v>
      </c>
      <c r="H3352" s="5" t="s">
        <v>202</v>
      </c>
      <c r="I3352" s="8"/>
      <c r="J3352" s="8"/>
      <c r="K3352" s="8"/>
      <c r="L3352" s="8" t="s">
        <v>3097</v>
      </c>
      <c r="M3352" s="5" t="s">
        <v>204</v>
      </c>
      <c r="N3352" s="18">
        <v>1</v>
      </c>
    </row>
    <row r="3353" spans="1:14" ht="48" customHeight="1" x14ac:dyDescent="0.25">
      <c r="A3353" s="4" t="s">
        <v>8253</v>
      </c>
      <c r="B3353" s="5" t="s">
        <v>6257</v>
      </c>
      <c r="C3353" s="5" t="s">
        <v>6258</v>
      </c>
      <c r="D3353" s="5" t="s">
        <v>8254</v>
      </c>
      <c r="E3353" s="48">
        <v>100111700000</v>
      </c>
      <c r="F3353" s="5" t="s">
        <v>20</v>
      </c>
      <c r="G3353" s="116">
        <v>40704</v>
      </c>
      <c r="H3353" s="5" t="s">
        <v>202</v>
      </c>
      <c r="I3353" s="8"/>
      <c r="J3353" s="8"/>
      <c r="K3353" s="8"/>
      <c r="L3353" s="8" t="s">
        <v>3097</v>
      </c>
      <c r="M3353" s="5" t="s">
        <v>204</v>
      </c>
      <c r="N3353" s="18">
        <v>1</v>
      </c>
    </row>
    <row r="3354" spans="1:14" ht="60" customHeight="1" x14ac:dyDescent="0.25">
      <c r="A3354" s="4" t="s">
        <v>8255</v>
      </c>
      <c r="B3354" s="5" t="s">
        <v>6257</v>
      </c>
      <c r="C3354" s="5" t="s">
        <v>6258</v>
      </c>
      <c r="D3354" s="5" t="s">
        <v>8256</v>
      </c>
      <c r="E3354" s="48">
        <v>540266810000</v>
      </c>
      <c r="F3354" s="5" t="s">
        <v>20</v>
      </c>
      <c r="G3354" s="116">
        <v>42186</v>
      </c>
      <c r="H3354" s="5" t="s">
        <v>202</v>
      </c>
      <c r="I3354" s="8"/>
      <c r="J3354" s="8"/>
      <c r="K3354" s="8"/>
      <c r="L3354" s="8" t="s">
        <v>3097</v>
      </c>
      <c r="M3354" s="5" t="s">
        <v>204</v>
      </c>
      <c r="N3354" s="18">
        <v>2</v>
      </c>
    </row>
    <row r="3355" spans="1:14" ht="48" customHeight="1" x14ac:dyDescent="0.25">
      <c r="A3355" s="4" t="s">
        <v>8257</v>
      </c>
      <c r="B3355" s="5" t="s">
        <v>6257</v>
      </c>
      <c r="C3355" s="5" t="s">
        <v>6258</v>
      </c>
      <c r="D3355" s="5" t="s">
        <v>8258</v>
      </c>
      <c r="E3355" s="48">
        <v>606000430000</v>
      </c>
      <c r="F3355" s="5" t="s">
        <v>20</v>
      </c>
      <c r="G3355" s="116">
        <v>43034</v>
      </c>
      <c r="H3355" s="5" t="s">
        <v>202</v>
      </c>
      <c r="I3355" s="8"/>
      <c r="J3355" s="8"/>
      <c r="K3355" s="8"/>
      <c r="L3355" s="8" t="s">
        <v>3097</v>
      </c>
      <c r="M3355" s="5" t="s">
        <v>204</v>
      </c>
      <c r="N3355" s="18">
        <v>1</v>
      </c>
    </row>
    <row r="3356" spans="1:14" ht="48" customHeight="1" x14ac:dyDescent="0.25">
      <c r="A3356" s="4" t="s">
        <v>8259</v>
      </c>
      <c r="B3356" s="5" t="s">
        <v>6257</v>
      </c>
      <c r="C3356" s="5" t="s">
        <v>6258</v>
      </c>
      <c r="D3356" s="5" t="s">
        <v>8260</v>
      </c>
      <c r="E3356" s="48">
        <v>602007230000</v>
      </c>
      <c r="F3356" s="5" t="s">
        <v>20</v>
      </c>
      <c r="G3356" s="116">
        <v>42286</v>
      </c>
      <c r="H3356" s="5" t="s">
        <v>202</v>
      </c>
      <c r="I3356" s="8"/>
      <c r="J3356" s="8"/>
      <c r="K3356" s="8"/>
      <c r="L3356" s="8" t="s">
        <v>3097</v>
      </c>
      <c r="M3356" s="5" t="s">
        <v>204</v>
      </c>
      <c r="N3356" s="18">
        <v>1</v>
      </c>
    </row>
    <row r="3357" spans="1:14" ht="48" customHeight="1" x14ac:dyDescent="0.25">
      <c r="A3357" s="4" t="s">
        <v>8261</v>
      </c>
      <c r="B3357" s="5" t="s">
        <v>6257</v>
      </c>
      <c r="C3357" s="5" t="s">
        <v>6258</v>
      </c>
      <c r="D3357" s="5" t="s">
        <v>8262</v>
      </c>
      <c r="E3357" s="48">
        <v>620005030000</v>
      </c>
      <c r="F3357" s="5" t="s">
        <v>1747</v>
      </c>
      <c r="G3357" s="116">
        <v>39363</v>
      </c>
      <c r="H3357" s="5" t="s">
        <v>202</v>
      </c>
      <c r="I3357" s="8"/>
      <c r="J3357" s="8"/>
      <c r="K3357" s="8"/>
      <c r="L3357" s="8" t="s">
        <v>3097</v>
      </c>
      <c r="M3357" s="5" t="s">
        <v>204</v>
      </c>
      <c r="N3357" s="18">
        <v>2</v>
      </c>
    </row>
    <row r="3358" spans="1:14" ht="48" customHeight="1" x14ac:dyDescent="0.25">
      <c r="A3358" s="4" t="s">
        <v>8263</v>
      </c>
      <c r="B3358" s="5" t="s">
        <v>6257</v>
      </c>
      <c r="C3358" s="5" t="s">
        <v>6258</v>
      </c>
      <c r="D3358" s="5" t="s">
        <v>8264</v>
      </c>
      <c r="E3358" s="48">
        <v>620004620000</v>
      </c>
      <c r="F3358" s="5" t="s">
        <v>1747</v>
      </c>
      <c r="G3358" s="116">
        <v>41614</v>
      </c>
      <c r="H3358" s="5" t="s">
        <v>202</v>
      </c>
      <c r="I3358" s="8"/>
      <c r="J3358" s="8"/>
      <c r="K3358" s="8"/>
      <c r="L3358" s="8" t="s">
        <v>3097</v>
      </c>
      <c r="M3358" s="5" t="s">
        <v>204</v>
      </c>
      <c r="N3358" s="18">
        <v>3</v>
      </c>
    </row>
    <row r="3359" spans="1:14" ht="48" customHeight="1" x14ac:dyDescent="0.25">
      <c r="A3359" s="4" t="s">
        <v>8265</v>
      </c>
      <c r="B3359" s="5" t="s">
        <v>6257</v>
      </c>
      <c r="C3359" s="5" t="s">
        <v>6258</v>
      </c>
      <c r="D3359" s="5" t="s">
        <v>8266</v>
      </c>
      <c r="E3359" s="48">
        <v>607101220000</v>
      </c>
      <c r="F3359" s="5" t="s">
        <v>20</v>
      </c>
      <c r="G3359" s="116">
        <v>38716</v>
      </c>
      <c r="H3359" s="5" t="s">
        <v>202</v>
      </c>
      <c r="I3359" s="8"/>
      <c r="J3359" s="8"/>
      <c r="K3359" s="8"/>
      <c r="L3359" s="8" t="s">
        <v>3097</v>
      </c>
      <c r="M3359" s="5" t="s">
        <v>204</v>
      </c>
      <c r="N3359" s="18">
        <v>1</v>
      </c>
    </row>
    <row r="3360" spans="1:14" ht="48" customHeight="1" x14ac:dyDescent="0.25">
      <c r="A3360" s="4" t="s">
        <v>8267</v>
      </c>
      <c r="B3360" s="5" t="s">
        <v>6257</v>
      </c>
      <c r="C3360" s="5" t="s">
        <v>6258</v>
      </c>
      <c r="D3360" s="5" t="s">
        <v>8268</v>
      </c>
      <c r="E3360" s="5" t="s">
        <v>8269</v>
      </c>
      <c r="F3360" s="5" t="s">
        <v>1747</v>
      </c>
      <c r="G3360" s="116">
        <v>44273</v>
      </c>
      <c r="H3360" s="5" t="s">
        <v>202</v>
      </c>
      <c r="I3360" s="8"/>
      <c r="J3360" s="8"/>
      <c r="K3360" s="8"/>
      <c r="L3360" s="8" t="s">
        <v>3097</v>
      </c>
      <c r="M3360" s="5" t="s">
        <v>204</v>
      </c>
      <c r="N3360" s="18">
        <v>2</v>
      </c>
    </row>
    <row r="3361" spans="1:14" ht="48" customHeight="1" x14ac:dyDescent="0.25">
      <c r="A3361" s="4" t="s">
        <v>8270</v>
      </c>
      <c r="B3361" s="5" t="s">
        <v>6257</v>
      </c>
      <c r="C3361" s="5" t="s">
        <v>6258</v>
      </c>
      <c r="D3361" s="5" t="s">
        <v>8271</v>
      </c>
      <c r="E3361" s="48">
        <v>280209250000</v>
      </c>
      <c r="F3361" s="5" t="s">
        <v>1747</v>
      </c>
      <c r="G3361" s="116">
        <v>41534</v>
      </c>
      <c r="H3361" s="5" t="s">
        <v>202</v>
      </c>
      <c r="I3361" s="8"/>
      <c r="J3361" s="8"/>
      <c r="K3361" s="8"/>
      <c r="L3361" s="8" t="s">
        <v>3097</v>
      </c>
      <c r="M3361" s="5" t="s">
        <v>204</v>
      </c>
      <c r="N3361" s="18">
        <v>4</v>
      </c>
    </row>
    <row r="3362" spans="1:14" ht="90" customHeight="1" x14ac:dyDescent="0.25">
      <c r="A3362" s="4" t="s">
        <v>8272</v>
      </c>
      <c r="B3362" s="5" t="s">
        <v>6257</v>
      </c>
      <c r="C3362" s="5" t="s">
        <v>6258</v>
      </c>
      <c r="D3362" s="5" t="s">
        <v>8273</v>
      </c>
      <c r="E3362" s="48">
        <v>603999820000</v>
      </c>
      <c r="F3362" s="5" t="s">
        <v>20</v>
      </c>
      <c r="G3362" s="116">
        <v>42219</v>
      </c>
      <c r="H3362" s="5" t="s">
        <v>202</v>
      </c>
      <c r="I3362" s="8"/>
      <c r="J3362" s="8"/>
      <c r="K3362" s="8"/>
      <c r="L3362" s="8" t="s">
        <v>3097</v>
      </c>
      <c r="M3362" s="5" t="s">
        <v>204</v>
      </c>
      <c r="N3362" s="18">
        <v>63</v>
      </c>
    </row>
    <row r="3363" spans="1:14" ht="48" customHeight="1" x14ac:dyDescent="0.25">
      <c r="A3363" s="4" t="s">
        <v>8274</v>
      </c>
      <c r="B3363" s="5" t="s">
        <v>6257</v>
      </c>
      <c r="C3363" s="5" t="s">
        <v>6258</v>
      </c>
      <c r="D3363" s="5" t="s">
        <v>8275</v>
      </c>
      <c r="E3363" s="48">
        <v>605321690000</v>
      </c>
      <c r="F3363" s="5" t="s">
        <v>20</v>
      </c>
      <c r="G3363" s="116">
        <v>39779</v>
      </c>
      <c r="H3363" s="5" t="s">
        <v>202</v>
      </c>
      <c r="I3363" s="8"/>
      <c r="J3363" s="8"/>
      <c r="K3363" s="8"/>
      <c r="L3363" s="8" t="s">
        <v>3097</v>
      </c>
      <c r="M3363" s="5" t="s">
        <v>204</v>
      </c>
      <c r="N3363" s="18">
        <v>3</v>
      </c>
    </row>
    <row r="3364" spans="1:14" ht="48" customHeight="1" x14ac:dyDescent="0.25">
      <c r="A3364" s="4" t="s">
        <v>8276</v>
      </c>
      <c r="B3364" s="5" t="s">
        <v>6257</v>
      </c>
      <c r="C3364" s="5" t="s">
        <v>6258</v>
      </c>
      <c r="D3364" s="5" t="s">
        <v>8277</v>
      </c>
      <c r="E3364" s="48">
        <v>604750620000</v>
      </c>
      <c r="F3364" s="5" t="s">
        <v>20</v>
      </c>
      <c r="G3364" s="116">
        <v>43109</v>
      </c>
      <c r="H3364" s="5" t="s">
        <v>202</v>
      </c>
      <c r="I3364" s="8"/>
      <c r="J3364" s="8"/>
      <c r="K3364" s="8"/>
      <c r="L3364" s="8" t="s">
        <v>3097</v>
      </c>
      <c r="M3364" s="5" t="s">
        <v>204</v>
      </c>
      <c r="N3364" s="18">
        <v>1</v>
      </c>
    </row>
    <row r="3365" spans="1:14" ht="48" customHeight="1" x14ac:dyDescent="0.25">
      <c r="A3365" s="4" t="s">
        <v>8278</v>
      </c>
      <c r="B3365" s="5" t="s">
        <v>6257</v>
      </c>
      <c r="C3365" s="5" t="s">
        <v>6258</v>
      </c>
      <c r="D3365" s="5" t="s">
        <v>8279</v>
      </c>
      <c r="E3365" s="48">
        <v>602010540000</v>
      </c>
      <c r="F3365" s="5" t="s">
        <v>20</v>
      </c>
      <c r="G3365" s="116">
        <v>42705</v>
      </c>
      <c r="H3365" s="5" t="s">
        <v>202</v>
      </c>
      <c r="I3365" s="8"/>
      <c r="J3365" s="8"/>
      <c r="K3365" s="8"/>
      <c r="L3365" s="8" t="s">
        <v>3097</v>
      </c>
      <c r="M3365" s="5" t="s">
        <v>204</v>
      </c>
      <c r="N3365" s="18">
        <v>9</v>
      </c>
    </row>
    <row r="3366" spans="1:14" ht="48" customHeight="1" x14ac:dyDescent="0.25">
      <c r="A3366" s="4" t="s">
        <v>8280</v>
      </c>
      <c r="B3366" s="5" t="s">
        <v>6257</v>
      </c>
      <c r="C3366" s="5" t="s">
        <v>6258</v>
      </c>
      <c r="D3366" s="5" t="s">
        <v>8281</v>
      </c>
      <c r="E3366" s="48">
        <v>603901940000</v>
      </c>
      <c r="F3366" s="5" t="s">
        <v>20</v>
      </c>
      <c r="G3366" s="116">
        <v>39219</v>
      </c>
      <c r="H3366" s="5" t="s">
        <v>202</v>
      </c>
      <c r="I3366" s="8"/>
      <c r="J3366" s="8"/>
      <c r="K3366" s="8"/>
      <c r="L3366" s="8" t="s">
        <v>3097</v>
      </c>
      <c r="M3366" s="5" t="s">
        <v>204</v>
      </c>
      <c r="N3366" s="18">
        <v>1</v>
      </c>
    </row>
    <row r="3367" spans="1:14" ht="48" customHeight="1" x14ac:dyDescent="0.25">
      <c r="A3367" s="4" t="s">
        <v>8282</v>
      </c>
      <c r="B3367" s="5" t="s">
        <v>6257</v>
      </c>
      <c r="C3367" s="5" t="s">
        <v>6258</v>
      </c>
      <c r="D3367" s="5" t="s">
        <v>8283</v>
      </c>
      <c r="E3367" s="48">
        <v>604541060000</v>
      </c>
      <c r="F3367" s="5" t="s">
        <v>20</v>
      </c>
      <c r="G3367" s="116">
        <v>43109</v>
      </c>
      <c r="H3367" s="5" t="s">
        <v>202</v>
      </c>
      <c r="I3367" s="8"/>
      <c r="J3367" s="8"/>
      <c r="K3367" s="8"/>
      <c r="L3367" s="8" t="s">
        <v>3097</v>
      </c>
      <c r="M3367" s="5" t="s">
        <v>204</v>
      </c>
      <c r="N3367" s="18">
        <v>1</v>
      </c>
    </row>
    <row r="3368" spans="1:14" ht="48" customHeight="1" x14ac:dyDescent="0.25">
      <c r="A3368" s="4" t="s">
        <v>8284</v>
      </c>
      <c r="B3368" s="5" t="s">
        <v>6257</v>
      </c>
      <c r="C3368" s="5" t="s">
        <v>6258</v>
      </c>
      <c r="D3368" s="5" t="s">
        <v>8285</v>
      </c>
      <c r="E3368" s="48">
        <v>343281150000</v>
      </c>
      <c r="F3368" s="5" t="s">
        <v>1747</v>
      </c>
      <c r="G3368" s="116">
        <v>42719</v>
      </c>
      <c r="H3368" s="5" t="s">
        <v>202</v>
      </c>
      <c r="I3368" s="8"/>
      <c r="J3368" s="8"/>
      <c r="K3368" s="8"/>
      <c r="L3368" s="8" t="s">
        <v>3097</v>
      </c>
      <c r="M3368" s="5" t="s">
        <v>204</v>
      </c>
      <c r="N3368" s="18">
        <v>10</v>
      </c>
    </row>
    <row r="3369" spans="1:14" ht="60" customHeight="1" x14ac:dyDescent="0.25">
      <c r="A3369" s="4" t="s">
        <v>8286</v>
      </c>
      <c r="B3369" s="5" t="s">
        <v>6257</v>
      </c>
      <c r="C3369" s="5" t="s">
        <v>6258</v>
      </c>
      <c r="D3369" s="5" t="s">
        <v>8287</v>
      </c>
      <c r="E3369" s="5" t="s">
        <v>8288</v>
      </c>
      <c r="F3369" s="5" t="s">
        <v>1747</v>
      </c>
      <c r="G3369" s="116">
        <v>43178</v>
      </c>
      <c r="H3369" s="5" t="s">
        <v>202</v>
      </c>
      <c r="I3369" s="8"/>
      <c r="J3369" s="8"/>
      <c r="K3369" s="8"/>
      <c r="L3369" s="8" t="s">
        <v>3097</v>
      </c>
      <c r="M3369" s="5" t="s">
        <v>204</v>
      </c>
      <c r="N3369" s="18">
        <v>2</v>
      </c>
    </row>
    <row r="3370" spans="1:14" ht="60" customHeight="1" x14ac:dyDescent="0.25">
      <c r="A3370" s="4" t="s">
        <v>8289</v>
      </c>
      <c r="B3370" s="5" t="s">
        <v>6257</v>
      </c>
      <c r="C3370" s="5" t="s">
        <v>6258</v>
      </c>
      <c r="D3370" s="5" t="s">
        <v>8290</v>
      </c>
      <c r="E3370" s="5" t="s">
        <v>8291</v>
      </c>
      <c r="F3370" s="5" t="s">
        <v>1747</v>
      </c>
      <c r="G3370" s="116">
        <v>43178</v>
      </c>
      <c r="H3370" s="5" t="s">
        <v>202</v>
      </c>
      <c r="I3370" s="8"/>
      <c r="J3370" s="8"/>
      <c r="K3370" s="8"/>
      <c r="L3370" s="8" t="s">
        <v>3097</v>
      </c>
      <c r="M3370" s="5" t="s">
        <v>204</v>
      </c>
      <c r="N3370" s="18">
        <v>2</v>
      </c>
    </row>
    <row r="3371" spans="1:14" ht="48" customHeight="1" x14ac:dyDescent="0.25">
      <c r="A3371" s="4" t="s">
        <v>8292</v>
      </c>
      <c r="B3371" s="5" t="s">
        <v>6257</v>
      </c>
      <c r="C3371" s="5" t="s">
        <v>6258</v>
      </c>
      <c r="D3371" s="5" t="s">
        <v>8293</v>
      </c>
      <c r="E3371" s="5" t="s">
        <v>8294</v>
      </c>
      <c r="F3371" s="5" t="s">
        <v>1747</v>
      </c>
      <c r="G3371" s="116">
        <v>39052</v>
      </c>
      <c r="H3371" s="5" t="s">
        <v>202</v>
      </c>
      <c r="I3371" s="8"/>
      <c r="J3371" s="8"/>
      <c r="K3371" s="8"/>
      <c r="L3371" s="8" t="s">
        <v>3097</v>
      </c>
      <c r="M3371" s="5" t="s">
        <v>204</v>
      </c>
      <c r="N3371" s="18">
        <v>5</v>
      </c>
    </row>
    <row r="3372" spans="1:14" ht="48" customHeight="1" x14ac:dyDescent="0.25">
      <c r="A3372" s="4" t="s">
        <v>8295</v>
      </c>
      <c r="B3372" s="5" t="s">
        <v>6257</v>
      </c>
      <c r="C3372" s="5" t="s">
        <v>6258</v>
      </c>
      <c r="D3372" s="5" t="s">
        <v>8296</v>
      </c>
      <c r="E3372" s="48">
        <v>233636030000</v>
      </c>
      <c r="F3372" s="5" t="s">
        <v>20</v>
      </c>
      <c r="G3372" s="34">
        <v>38716</v>
      </c>
      <c r="H3372" s="5" t="s">
        <v>202</v>
      </c>
      <c r="I3372" s="8"/>
      <c r="J3372" s="8"/>
      <c r="K3372" s="8"/>
      <c r="L3372" s="8" t="s">
        <v>3097</v>
      </c>
      <c r="M3372" s="5" t="s">
        <v>204</v>
      </c>
      <c r="N3372" s="18">
        <v>55</v>
      </c>
    </row>
    <row r="3373" spans="1:14" ht="48" customHeight="1" x14ac:dyDescent="0.25">
      <c r="A3373" s="4" t="s">
        <v>8297</v>
      </c>
      <c r="B3373" s="5" t="s">
        <v>6257</v>
      </c>
      <c r="C3373" s="5" t="s">
        <v>6258</v>
      </c>
      <c r="D3373" s="5" t="s">
        <v>8298</v>
      </c>
      <c r="E3373" s="48">
        <v>327034500000</v>
      </c>
      <c r="F3373" s="5" t="s">
        <v>1747</v>
      </c>
      <c r="G3373" s="34">
        <v>38656</v>
      </c>
      <c r="H3373" s="5" t="s">
        <v>202</v>
      </c>
      <c r="I3373" s="8"/>
      <c r="J3373" s="8"/>
      <c r="K3373" s="8"/>
      <c r="L3373" s="8" t="s">
        <v>3097</v>
      </c>
      <c r="M3373" s="5" t="s">
        <v>204</v>
      </c>
      <c r="N3373" s="18">
        <v>2</v>
      </c>
    </row>
    <row r="3374" spans="1:14" ht="48" customHeight="1" x14ac:dyDescent="0.25">
      <c r="A3374" s="4" t="s">
        <v>8299</v>
      </c>
      <c r="B3374" s="5" t="s">
        <v>6257</v>
      </c>
      <c r="C3374" s="5" t="s">
        <v>6258</v>
      </c>
      <c r="D3374" s="5" t="s">
        <v>8300</v>
      </c>
      <c r="E3374" s="48">
        <v>326955000000</v>
      </c>
      <c r="F3374" s="5" t="s">
        <v>1747</v>
      </c>
      <c r="G3374" s="34">
        <v>42607</v>
      </c>
      <c r="H3374" s="5" t="s">
        <v>202</v>
      </c>
      <c r="I3374" s="8"/>
      <c r="J3374" s="8"/>
      <c r="K3374" s="8"/>
      <c r="L3374" s="8" t="s">
        <v>3097</v>
      </c>
      <c r="M3374" s="5" t="s">
        <v>204</v>
      </c>
      <c r="N3374" s="18">
        <v>2</v>
      </c>
    </row>
    <row r="3375" spans="1:14" ht="48" customHeight="1" x14ac:dyDescent="0.25">
      <c r="A3375" s="4" t="s">
        <v>8301</v>
      </c>
      <c r="B3375" s="5" t="s">
        <v>6257</v>
      </c>
      <c r="C3375" s="5" t="s">
        <v>6258</v>
      </c>
      <c r="D3375" s="5" t="s">
        <v>8302</v>
      </c>
      <c r="E3375" s="48">
        <v>233232280000</v>
      </c>
      <c r="F3375" s="5" t="s">
        <v>1263</v>
      </c>
      <c r="G3375" s="34">
        <v>42276</v>
      </c>
      <c r="H3375" s="5" t="s">
        <v>202</v>
      </c>
      <c r="I3375" s="8"/>
      <c r="J3375" s="8"/>
      <c r="K3375" s="8"/>
      <c r="L3375" s="8" t="s">
        <v>3097</v>
      </c>
      <c r="M3375" s="5" t="s">
        <v>204</v>
      </c>
      <c r="N3375" s="18">
        <v>1</v>
      </c>
    </row>
    <row r="3376" spans="1:14" ht="48" customHeight="1" x14ac:dyDescent="0.25">
      <c r="A3376" s="4" t="s">
        <v>8303</v>
      </c>
      <c r="B3376" s="5" t="s">
        <v>6257</v>
      </c>
      <c r="C3376" s="5" t="s">
        <v>6258</v>
      </c>
      <c r="D3376" s="5" t="s">
        <v>8304</v>
      </c>
      <c r="E3376" s="48">
        <v>233636100000</v>
      </c>
      <c r="F3376" s="5" t="s">
        <v>1263</v>
      </c>
      <c r="G3376" s="34">
        <v>38716</v>
      </c>
      <c r="H3376" s="5" t="s">
        <v>202</v>
      </c>
      <c r="I3376" s="8"/>
      <c r="J3376" s="8"/>
      <c r="K3376" s="8"/>
      <c r="L3376" s="8" t="s">
        <v>3097</v>
      </c>
      <c r="M3376" s="5" t="s">
        <v>204</v>
      </c>
      <c r="N3376" s="18">
        <v>26</v>
      </c>
    </row>
    <row r="3377" spans="1:14" ht="48" customHeight="1" x14ac:dyDescent="0.25">
      <c r="A3377" s="4" t="s">
        <v>8305</v>
      </c>
      <c r="B3377" s="5" t="s">
        <v>6257</v>
      </c>
      <c r="C3377" s="5" t="s">
        <v>6258</v>
      </c>
      <c r="D3377" s="5" t="s">
        <v>8306</v>
      </c>
      <c r="E3377" s="48">
        <v>234242190000</v>
      </c>
      <c r="F3377" s="5" t="s">
        <v>1263</v>
      </c>
      <c r="G3377" s="34">
        <v>40714</v>
      </c>
      <c r="H3377" s="5" t="s">
        <v>202</v>
      </c>
      <c r="I3377" s="8"/>
      <c r="J3377" s="8"/>
      <c r="K3377" s="8"/>
      <c r="L3377" s="8" t="s">
        <v>3097</v>
      </c>
      <c r="M3377" s="5" t="s">
        <v>204</v>
      </c>
      <c r="N3377" s="18">
        <v>17</v>
      </c>
    </row>
    <row r="3378" spans="1:14" ht="48" customHeight="1" x14ac:dyDescent="0.25">
      <c r="A3378" s="4" t="s">
        <v>8307</v>
      </c>
      <c r="B3378" s="5" t="s">
        <v>6257</v>
      </c>
      <c r="C3378" s="5" t="s">
        <v>6258</v>
      </c>
      <c r="D3378" s="5" t="s">
        <v>8308</v>
      </c>
      <c r="E3378" s="48">
        <v>231212220000</v>
      </c>
      <c r="F3378" s="5" t="s">
        <v>1263</v>
      </c>
      <c r="G3378" s="34">
        <v>43815</v>
      </c>
      <c r="H3378" s="5" t="s">
        <v>202</v>
      </c>
      <c r="I3378" s="8"/>
      <c r="J3378" s="8"/>
      <c r="K3378" s="8"/>
      <c r="L3378" s="8" t="s">
        <v>3097</v>
      </c>
      <c r="M3378" s="5" t="s">
        <v>204</v>
      </c>
      <c r="N3378" s="18">
        <v>1</v>
      </c>
    </row>
    <row r="3379" spans="1:14" ht="48" customHeight="1" x14ac:dyDescent="0.25">
      <c r="A3379" s="4" t="s">
        <v>8309</v>
      </c>
      <c r="B3379" s="5" t="s">
        <v>6257</v>
      </c>
      <c r="C3379" s="5" t="s">
        <v>6258</v>
      </c>
      <c r="D3379" s="5" t="s">
        <v>8310</v>
      </c>
      <c r="E3379" s="48">
        <v>231212060000</v>
      </c>
      <c r="F3379" s="5" t="s">
        <v>1263</v>
      </c>
      <c r="G3379" s="34">
        <v>43815</v>
      </c>
      <c r="H3379" s="5" t="s">
        <v>202</v>
      </c>
      <c r="I3379" s="8"/>
      <c r="J3379" s="8"/>
      <c r="K3379" s="8"/>
      <c r="L3379" s="8" t="s">
        <v>3097</v>
      </c>
      <c r="M3379" s="5" t="s">
        <v>204</v>
      </c>
      <c r="N3379" s="18">
        <v>3</v>
      </c>
    </row>
    <row r="3380" spans="1:14" ht="48" customHeight="1" x14ac:dyDescent="0.25">
      <c r="A3380" s="4" t="s">
        <v>8311</v>
      </c>
      <c r="B3380" s="5" t="s">
        <v>6257</v>
      </c>
      <c r="C3380" s="5" t="s">
        <v>6258</v>
      </c>
      <c r="D3380" s="5" t="s">
        <v>8312</v>
      </c>
      <c r="E3380" s="48">
        <v>233737040000</v>
      </c>
      <c r="F3380" s="5" t="s">
        <v>1263</v>
      </c>
      <c r="G3380" s="34">
        <v>38716</v>
      </c>
      <c r="H3380" s="5" t="s">
        <v>202</v>
      </c>
      <c r="I3380" s="8"/>
      <c r="J3380" s="8"/>
      <c r="K3380" s="8"/>
      <c r="L3380" s="8" t="s">
        <v>3097</v>
      </c>
      <c r="M3380" s="5" t="s">
        <v>204</v>
      </c>
      <c r="N3380" s="18">
        <v>20</v>
      </c>
    </row>
    <row r="3381" spans="1:14" ht="48" customHeight="1" x14ac:dyDescent="0.25">
      <c r="A3381" s="4" t="s">
        <v>8313</v>
      </c>
      <c r="B3381" s="5" t="s">
        <v>6257</v>
      </c>
      <c r="C3381" s="5" t="s">
        <v>6258</v>
      </c>
      <c r="D3381" s="5" t="s">
        <v>8314</v>
      </c>
      <c r="E3381" s="48">
        <v>232223140000</v>
      </c>
      <c r="F3381" s="5" t="s">
        <v>1263</v>
      </c>
      <c r="G3381" s="34">
        <v>42242</v>
      </c>
      <c r="H3381" s="5" t="s">
        <v>202</v>
      </c>
      <c r="I3381" s="8"/>
      <c r="J3381" s="8"/>
      <c r="K3381" s="8"/>
      <c r="L3381" s="8" t="s">
        <v>3097</v>
      </c>
      <c r="M3381" s="5" t="s">
        <v>204</v>
      </c>
      <c r="N3381" s="18">
        <v>10</v>
      </c>
    </row>
    <row r="3382" spans="1:14" ht="48" customHeight="1" x14ac:dyDescent="0.25">
      <c r="A3382" s="4" t="s">
        <v>8315</v>
      </c>
      <c r="B3382" s="5" t="s">
        <v>6257</v>
      </c>
      <c r="C3382" s="5" t="s">
        <v>6258</v>
      </c>
      <c r="D3382" s="5" t="s">
        <v>8316</v>
      </c>
      <c r="E3382" s="48">
        <v>231111340000</v>
      </c>
      <c r="F3382" s="5" t="s">
        <v>1263</v>
      </c>
      <c r="G3382" s="34">
        <v>41170</v>
      </c>
      <c r="H3382" s="5" t="s">
        <v>202</v>
      </c>
      <c r="I3382" s="8"/>
      <c r="J3382" s="8"/>
      <c r="K3382" s="8"/>
      <c r="L3382" s="8" t="s">
        <v>3097</v>
      </c>
      <c r="M3382" s="5" t="s">
        <v>204</v>
      </c>
      <c r="N3382" s="18">
        <v>2</v>
      </c>
    </row>
    <row r="3383" spans="1:14" ht="48" customHeight="1" x14ac:dyDescent="0.25">
      <c r="A3383" s="4" t="s">
        <v>8317</v>
      </c>
      <c r="B3383" s="5" t="s">
        <v>6257</v>
      </c>
      <c r="C3383" s="5" t="s">
        <v>6258</v>
      </c>
      <c r="D3383" s="5" t="s">
        <v>8318</v>
      </c>
      <c r="E3383" s="48">
        <v>232121080000</v>
      </c>
      <c r="F3383" s="5" t="s">
        <v>1263</v>
      </c>
      <c r="G3383" s="34">
        <v>38716</v>
      </c>
      <c r="H3383" s="5" t="s">
        <v>202</v>
      </c>
      <c r="I3383" s="8"/>
      <c r="J3383" s="8"/>
      <c r="K3383" s="8"/>
      <c r="L3383" s="8" t="s">
        <v>3097</v>
      </c>
      <c r="M3383" s="5" t="s">
        <v>204</v>
      </c>
      <c r="N3383" s="18">
        <v>10</v>
      </c>
    </row>
    <row r="3384" spans="1:14" ht="48" customHeight="1" x14ac:dyDescent="0.25">
      <c r="A3384" s="4" t="s">
        <v>8319</v>
      </c>
      <c r="B3384" s="5" t="s">
        <v>6257</v>
      </c>
      <c r="C3384" s="5" t="s">
        <v>6258</v>
      </c>
      <c r="D3384" s="5" t="s">
        <v>8320</v>
      </c>
      <c r="E3384" s="48">
        <v>232121320000</v>
      </c>
      <c r="F3384" s="5" t="s">
        <v>1263</v>
      </c>
      <c r="G3384" s="34">
        <v>41170</v>
      </c>
      <c r="H3384" s="5" t="s">
        <v>202</v>
      </c>
      <c r="I3384" s="8"/>
      <c r="J3384" s="8"/>
      <c r="K3384" s="8"/>
      <c r="L3384" s="8" t="s">
        <v>3097</v>
      </c>
      <c r="M3384" s="5" t="s">
        <v>204</v>
      </c>
      <c r="N3384" s="18">
        <v>10</v>
      </c>
    </row>
    <row r="3385" spans="1:14" ht="48" customHeight="1" x14ac:dyDescent="0.25">
      <c r="A3385" s="4" t="s">
        <v>8321</v>
      </c>
      <c r="B3385" s="5" t="s">
        <v>6257</v>
      </c>
      <c r="C3385" s="5" t="s">
        <v>6258</v>
      </c>
      <c r="D3385" s="5" t="s">
        <v>8322</v>
      </c>
      <c r="E3385" s="48">
        <v>232424280000</v>
      </c>
      <c r="F3385" s="5" t="s">
        <v>1263</v>
      </c>
      <c r="G3385" s="34">
        <v>42242</v>
      </c>
      <c r="H3385" s="5" t="s">
        <v>202</v>
      </c>
      <c r="I3385" s="8"/>
      <c r="J3385" s="8"/>
      <c r="K3385" s="8"/>
      <c r="L3385" s="8" t="s">
        <v>3097</v>
      </c>
      <c r="M3385" s="5" t="s">
        <v>204</v>
      </c>
      <c r="N3385" s="18">
        <v>6</v>
      </c>
    </row>
    <row r="3386" spans="1:14" ht="48" customHeight="1" x14ac:dyDescent="0.25">
      <c r="A3386" s="4" t="s">
        <v>8323</v>
      </c>
      <c r="B3386" s="5" t="s">
        <v>6257</v>
      </c>
      <c r="C3386" s="5" t="s">
        <v>6258</v>
      </c>
      <c r="D3386" s="5" t="s">
        <v>8324</v>
      </c>
      <c r="E3386" s="48">
        <v>232222750000</v>
      </c>
      <c r="F3386" s="5" t="s">
        <v>1263</v>
      </c>
      <c r="G3386" s="34">
        <v>38716</v>
      </c>
      <c r="H3386" s="5" t="s">
        <v>202</v>
      </c>
      <c r="I3386" s="8"/>
      <c r="J3386" s="8"/>
      <c r="K3386" s="8"/>
      <c r="L3386" s="8" t="s">
        <v>3097</v>
      </c>
      <c r="M3386" s="5" t="s">
        <v>204</v>
      </c>
      <c r="N3386" s="18">
        <v>2</v>
      </c>
    </row>
    <row r="3387" spans="1:14" ht="48" customHeight="1" x14ac:dyDescent="0.25">
      <c r="A3387" s="4" t="s">
        <v>8325</v>
      </c>
      <c r="B3387" s="5" t="s">
        <v>6257</v>
      </c>
      <c r="C3387" s="5" t="s">
        <v>6258</v>
      </c>
      <c r="D3387" s="5" t="s">
        <v>8326</v>
      </c>
      <c r="E3387" s="48">
        <v>232121020000</v>
      </c>
      <c r="F3387" s="5" t="s">
        <v>1263</v>
      </c>
      <c r="G3387" s="34">
        <v>42242</v>
      </c>
      <c r="H3387" s="5" t="s">
        <v>202</v>
      </c>
      <c r="I3387" s="8"/>
      <c r="J3387" s="8"/>
      <c r="K3387" s="8"/>
      <c r="L3387" s="8" t="s">
        <v>3097</v>
      </c>
      <c r="M3387" s="5" t="s">
        <v>204</v>
      </c>
      <c r="N3387" s="18">
        <v>10</v>
      </c>
    </row>
    <row r="3388" spans="1:14" ht="48" customHeight="1" x14ac:dyDescent="0.25">
      <c r="A3388" s="4" t="s">
        <v>8327</v>
      </c>
      <c r="B3388" s="5" t="s">
        <v>6257</v>
      </c>
      <c r="C3388" s="5" t="s">
        <v>6258</v>
      </c>
      <c r="D3388" s="5" t="s">
        <v>8328</v>
      </c>
      <c r="E3388" s="48">
        <v>232121030000</v>
      </c>
      <c r="F3388" s="5" t="s">
        <v>1263</v>
      </c>
      <c r="G3388" s="34">
        <v>42242</v>
      </c>
      <c r="H3388" s="5" t="s">
        <v>202</v>
      </c>
      <c r="I3388" s="8"/>
      <c r="J3388" s="8"/>
      <c r="K3388" s="8"/>
      <c r="L3388" s="8" t="s">
        <v>3097</v>
      </c>
      <c r="M3388" s="5" t="s">
        <v>204</v>
      </c>
      <c r="N3388" s="18">
        <v>10</v>
      </c>
    </row>
    <row r="3389" spans="1:14" ht="48" customHeight="1" x14ac:dyDescent="0.25">
      <c r="A3389" s="4" t="s">
        <v>8329</v>
      </c>
      <c r="B3389" s="5" t="s">
        <v>6257</v>
      </c>
      <c r="C3389" s="5" t="s">
        <v>6258</v>
      </c>
      <c r="D3389" s="5" t="s">
        <v>8330</v>
      </c>
      <c r="E3389" s="48">
        <v>230708640000</v>
      </c>
      <c r="F3389" s="5" t="s">
        <v>1263</v>
      </c>
      <c r="G3389" s="34">
        <v>42929</v>
      </c>
      <c r="H3389" s="5" t="s">
        <v>202</v>
      </c>
      <c r="I3389" s="8"/>
      <c r="J3389" s="8"/>
      <c r="K3389" s="8"/>
      <c r="L3389" s="8" t="s">
        <v>3097</v>
      </c>
      <c r="M3389" s="5" t="s">
        <v>204</v>
      </c>
      <c r="N3389" s="18">
        <v>4</v>
      </c>
    </row>
    <row r="3390" spans="1:14" ht="48" customHeight="1" x14ac:dyDescent="0.25">
      <c r="A3390" s="4" t="s">
        <v>8331</v>
      </c>
      <c r="B3390" s="5" t="s">
        <v>6257</v>
      </c>
      <c r="C3390" s="5" t="s">
        <v>6258</v>
      </c>
      <c r="D3390" s="5" t="s">
        <v>8332</v>
      </c>
      <c r="E3390" s="48">
        <v>253401000000</v>
      </c>
      <c r="F3390" s="5" t="s">
        <v>651</v>
      </c>
      <c r="G3390" s="34">
        <v>41185</v>
      </c>
      <c r="H3390" s="5" t="s">
        <v>202</v>
      </c>
      <c r="I3390" s="8"/>
      <c r="J3390" s="8"/>
      <c r="K3390" s="8"/>
      <c r="L3390" s="8" t="s">
        <v>3097</v>
      </c>
      <c r="M3390" s="5" t="s">
        <v>204</v>
      </c>
      <c r="N3390" s="18">
        <v>26</v>
      </c>
    </row>
    <row r="3391" spans="1:14" ht="75" customHeight="1" x14ac:dyDescent="0.25">
      <c r="A3391" s="4" t="s">
        <v>8333</v>
      </c>
      <c r="B3391" s="5" t="s">
        <v>6257</v>
      </c>
      <c r="C3391" s="5" t="s">
        <v>6258</v>
      </c>
      <c r="D3391" s="5" t="s">
        <v>8334</v>
      </c>
      <c r="E3391" s="48">
        <v>253401910000</v>
      </c>
      <c r="F3391" s="5" t="s">
        <v>651</v>
      </c>
      <c r="G3391" s="34" t="s">
        <v>8335</v>
      </c>
      <c r="H3391" s="5" t="s">
        <v>202</v>
      </c>
      <c r="I3391" s="8"/>
      <c r="J3391" s="8"/>
      <c r="K3391" s="8"/>
      <c r="L3391" s="8" t="s">
        <v>3097</v>
      </c>
      <c r="M3391" s="5" t="s">
        <v>204</v>
      </c>
      <c r="N3391" s="18">
        <v>5</v>
      </c>
    </row>
    <row r="3392" spans="1:14" ht="48" customHeight="1" x14ac:dyDescent="0.25">
      <c r="A3392" s="4" t="s">
        <v>8336</v>
      </c>
      <c r="B3392" s="5" t="s">
        <v>6257</v>
      </c>
      <c r="C3392" s="5" t="s">
        <v>6258</v>
      </c>
      <c r="D3392" s="5" t="s">
        <v>8337</v>
      </c>
      <c r="E3392" s="48">
        <v>253401920000</v>
      </c>
      <c r="F3392" s="5" t="s">
        <v>651</v>
      </c>
      <c r="G3392" s="34">
        <v>42146</v>
      </c>
      <c r="H3392" s="5" t="s">
        <v>202</v>
      </c>
      <c r="I3392" s="8"/>
      <c r="J3392" s="8"/>
      <c r="K3392" s="8"/>
      <c r="L3392" s="8" t="s">
        <v>3097</v>
      </c>
      <c r="M3392" s="5" t="s">
        <v>204</v>
      </c>
      <c r="N3392" s="18">
        <v>1</v>
      </c>
    </row>
    <row r="3393" spans="1:14" ht="48" customHeight="1" x14ac:dyDescent="0.25">
      <c r="A3393" s="4" t="s">
        <v>8338</v>
      </c>
      <c r="B3393" s="5" t="s">
        <v>6257</v>
      </c>
      <c r="C3393" s="5" t="s">
        <v>6258</v>
      </c>
      <c r="D3393" s="5" t="s">
        <v>8339</v>
      </c>
      <c r="E3393" s="48">
        <v>234063920000</v>
      </c>
      <c r="F3393" s="5" t="s">
        <v>651</v>
      </c>
      <c r="G3393" s="34">
        <v>42150</v>
      </c>
      <c r="H3393" s="5" t="s">
        <v>202</v>
      </c>
      <c r="I3393" s="8"/>
      <c r="J3393" s="8"/>
      <c r="K3393" s="8"/>
      <c r="L3393" s="8" t="s">
        <v>203</v>
      </c>
      <c r="M3393" s="5" t="s">
        <v>204</v>
      </c>
      <c r="N3393" s="18">
        <v>6</v>
      </c>
    </row>
    <row r="3394" spans="1:14" ht="48" customHeight="1" x14ac:dyDescent="0.25">
      <c r="A3394" s="4" t="s">
        <v>8340</v>
      </c>
      <c r="B3394" s="5" t="s">
        <v>6257</v>
      </c>
      <c r="C3394" s="5" t="s">
        <v>6258</v>
      </c>
      <c r="D3394" s="5" t="s">
        <v>8341</v>
      </c>
      <c r="E3394" s="48">
        <v>254004740000</v>
      </c>
      <c r="F3394" s="5" t="s">
        <v>651</v>
      </c>
      <c r="G3394" s="34">
        <v>41291</v>
      </c>
      <c r="H3394" s="5" t="s">
        <v>202</v>
      </c>
      <c r="I3394" s="8"/>
      <c r="J3394" s="8"/>
      <c r="K3394" s="8"/>
      <c r="L3394" s="8" t="s">
        <v>203</v>
      </c>
      <c r="M3394" s="5" t="s">
        <v>204</v>
      </c>
      <c r="N3394" s="18">
        <v>6</v>
      </c>
    </row>
    <row r="3395" spans="1:14" ht="48" customHeight="1" x14ac:dyDescent="0.25">
      <c r="A3395" s="4" t="s">
        <v>8342</v>
      </c>
      <c r="B3395" s="5" t="s">
        <v>6257</v>
      </c>
      <c r="C3395" s="5" t="s">
        <v>6258</v>
      </c>
      <c r="D3395" s="5" t="s">
        <v>8343</v>
      </c>
      <c r="E3395" s="48">
        <v>254005400000</v>
      </c>
      <c r="F3395" s="5" t="s">
        <v>651</v>
      </c>
      <c r="G3395" s="34">
        <v>40080</v>
      </c>
      <c r="H3395" s="5" t="s">
        <v>202</v>
      </c>
      <c r="I3395" s="8"/>
      <c r="J3395" s="8"/>
      <c r="K3395" s="8"/>
      <c r="L3395" s="8" t="s">
        <v>3097</v>
      </c>
      <c r="M3395" s="5" t="s">
        <v>204</v>
      </c>
      <c r="N3395" s="18">
        <v>2</v>
      </c>
    </row>
    <row r="3396" spans="1:14" ht="48" customHeight="1" x14ac:dyDescent="0.25">
      <c r="A3396" s="4" t="s">
        <v>8344</v>
      </c>
      <c r="B3396" s="5" t="s">
        <v>6257</v>
      </c>
      <c r="C3396" s="5" t="s">
        <v>6258</v>
      </c>
      <c r="D3396" s="5" t="s">
        <v>8345</v>
      </c>
      <c r="E3396" s="48">
        <v>254003200000</v>
      </c>
      <c r="F3396" s="5" t="s">
        <v>651</v>
      </c>
      <c r="G3396" s="34">
        <v>40366</v>
      </c>
      <c r="H3396" s="5" t="s">
        <v>202</v>
      </c>
      <c r="I3396" s="8"/>
      <c r="J3396" s="8"/>
      <c r="K3396" s="8"/>
      <c r="L3396" s="8" t="s">
        <v>3097</v>
      </c>
      <c r="M3396" s="5" t="s">
        <v>204</v>
      </c>
      <c r="N3396" s="18">
        <v>5</v>
      </c>
    </row>
    <row r="3397" spans="1:14" ht="48" customHeight="1" x14ac:dyDescent="0.25">
      <c r="A3397" s="4" t="s">
        <v>8346</v>
      </c>
      <c r="B3397" s="5" t="s">
        <v>6257</v>
      </c>
      <c r="C3397" s="5" t="s">
        <v>6258</v>
      </c>
      <c r="D3397" s="5" t="s">
        <v>8347</v>
      </c>
      <c r="E3397" s="48">
        <v>253402440000</v>
      </c>
      <c r="F3397" s="5" t="s">
        <v>651</v>
      </c>
      <c r="G3397" s="34">
        <v>40304</v>
      </c>
      <c r="H3397" s="5" t="s">
        <v>202</v>
      </c>
      <c r="I3397" s="8"/>
      <c r="J3397" s="8"/>
      <c r="K3397" s="8"/>
      <c r="L3397" s="8" t="s">
        <v>3097</v>
      </c>
      <c r="M3397" s="5" t="s">
        <v>204</v>
      </c>
      <c r="N3397" s="18">
        <v>1</v>
      </c>
    </row>
    <row r="3398" spans="1:14" ht="48" customHeight="1" x14ac:dyDescent="0.25">
      <c r="A3398" s="4" t="s">
        <v>8348</v>
      </c>
      <c r="B3398" s="5" t="s">
        <v>6257</v>
      </c>
      <c r="C3398" s="5" t="s">
        <v>6258</v>
      </c>
      <c r="D3398" s="5" t="s">
        <v>8349</v>
      </c>
      <c r="E3398" s="48">
        <v>234063380000</v>
      </c>
      <c r="F3398" s="5" t="s">
        <v>651</v>
      </c>
      <c r="G3398" s="34">
        <v>39965</v>
      </c>
      <c r="H3398" s="5" t="s">
        <v>202</v>
      </c>
      <c r="I3398" s="8"/>
      <c r="J3398" s="8"/>
      <c r="K3398" s="8"/>
      <c r="L3398" s="8" t="s">
        <v>3097</v>
      </c>
      <c r="M3398" s="5" t="s">
        <v>204</v>
      </c>
      <c r="N3398" s="18">
        <v>54</v>
      </c>
    </row>
    <row r="3399" spans="1:14" ht="90" customHeight="1" x14ac:dyDescent="0.25">
      <c r="A3399" s="4" t="s">
        <v>8350</v>
      </c>
      <c r="B3399" s="5" t="s">
        <v>6257</v>
      </c>
      <c r="C3399" s="5" t="s">
        <v>6258</v>
      </c>
      <c r="D3399" s="5" t="s">
        <v>8351</v>
      </c>
      <c r="E3399" s="48">
        <v>325300780000</v>
      </c>
      <c r="F3399" s="5" t="s">
        <v>1747</v>
      </c>
      <c r="G3399" s="34">
        <v>41786</v>
      </c>
      <c r="H3399" s="5" t="s">
        <v>202</v>
      </c>
      <c r="I3399" s="8"/>
      <c r="J3399" s="8"/>
      <c r="K3399" s="8"/>
      <c r="L3399" s="8" t="s">
        <v>3097</v>
      </c>
      <c r="M3399" s="5" t="s">
        <v>204</v>
      </c>
      <c r="N3399" s="18">
        <v>5</v>
      </c>
    </row>
    <row r="3400" spans="1:14" ht="48" customHeight="1" x14ac:dyDescent="0.25">
      <c r="A3400" s="4" t="s">
        <v>8352</v>
      </c>
      <c r="B3400" s="5" t="s">
        <v>6257</v>
      </c>
      <c r="C3400" s="5" t="s">
        <v>6258</v>
      </c>
      <c r="D3400" s="5" t="s">
        <v>8353</v>
      </c>
      <c r="E3400" s="48">
        <v>281801600000</v>
      </c>
      <c r="F3400" s="5" t="s">
        <v>1747</v>
      </c>
      <c r="G3400" s="34">
        <v>38799</v>
      </c>
      <c r="H3400" s="5" t="s">
        <v>202</v>
      </c>
      <c r="I3400" s="8"/>
      <c r="J3400" s="8"/>
      <c r="K3400" s="8"/>
      <c r="L3400" s="8" t="s">
        <v>3097</v>
      </c>
      <c r="M3400" s="5" t="s">
        <v>204</v>
      </c>
      <c r="N3400" s="18">
        <v>1</v>
      </c>
    </row>
    <row r="3401" spans="1:14" ht="48" customHeight="1" x14ac:dyDescent="0.25">
      <c r="A3401" s="4" t="s">
        <v>8354</v>
      </c>
      <c r="B3401" s="5" t="s">
        <v>6257</v>
      </c>
      <c r="C3401" s="5" t="s">
        <v>6258</v>
      </c>
      <c r="D3401" s="5" t="s">
        <v>8355</v>
      </c>
      <c r="E3401" s="48">
        <v>251827070000</v>
      </c>
      <c r="F3401" s="5" t="s">
        <v>1263</v>
      </c>
      <c r="G3401" s="34">
        <v>40877</v>
      </c>
      <c r="H3401" s="5" t="s">
        <v>202</v>
      </c>
      <c r="I3401" s="8"/>
      <c r="J3401" s="8"/>
      <c r="K3401" s="8"/>
      <c r="L3401" s="8" t="s">
        <v>3097</v>
      </c>
      <c r="M3401" s="5" t="s">
        <v>204</v>
      </c>
      <c r="N3401" s="18">
        <v>13</v>
      </c>
    </row>
    <row r="3402" spans="1:14" ht="48" customHeight="1" x14ac:dyDescent="0.25">
      <c r="A3402" s="4" t="s">
        <v>8356</v>
      </c>
      <c r="B3402" s="5" t="s">
        <v>6257</v>
      </c>
      <c r="C3402" s="5" t="s">
        <v>6258</v>
      </c>
      <c r="D3402" s="5" t="s">
        <v>8357</v>
      </c>
      <c r="E3402" s="48">
        <v>251826160000</v>
      </c>
      <c r="F3402" s="5" t="s">
        <v>1263</v>
      </c>
      <c r="G3402" s="34">
        <v>40896</v>
      </c>
      <c r="H3402" s="5" t="s">
        <v>202</v>
      </c>
      <c r="I3402" s="8"/>
      <c r="J3402" s="8"/>
      <c r="K3402" s="8"/>
      <c r="L3402" s="8" t="s">
        <v>3097</v>
      </c>
      <c r="M3402" s="5" t="s">
        <v>204</v>
      </c>
      <c r="N3402" s="18">
        <v>9</v>
      </c>
    </row>
    <row r="3403" spans="1:14" ht="48" customHeight="1" x14ac:dyDescent="0.25">
      <c r="A3403" s="4" t="s">
        <v>8358</v>
      </c>
      <c r="B3403" s="5" t="s">
        <v>6257</v>
      </c>
      <c r="C3403" s="5" t="s">
        <v>6258</v>
      </c>
      <c r="D3403" s="5" t="s">
        <v>8359</v>
      </c>
      <c r="E3403" s="48">
        <v>251826200000</v>
      </c>
      <c r="F3403" s="5" t="s">
        <v>1263</v>
      </c>
      <c r="G3403" s="34">
        <v>38798</v>
      </c>
      <c r="H3403" s="5" t="s">
        <v>202</v>
      </c>
      <c r="I3403" s="8"/>
      <c r="J3403" s="8"/>
      <c r="K3403" s="8"/>
      <c r="L3403" s="8" t="s">
        <v>3097</v>
      </c>
      <c r="M3403" s="5" t="s">
        <v>204</v>
      </c>
      <c r="N3403" s="18">
        <v>25</v>
      </c>
    </row>
    <row r="3404" spans="1:14" ht="48" customHeight="1" x14ac:dyDescent="0.25">
      <c r="A3404" s="4" t="s">
        <v>8360</v>
      </c>
      <c r="B3404" s="5" t="s">
        <v>6257</v>
      </c>
      <c r="C3404" s="5" t="s">
        <v>6258</v>
      </c>
      <c r="D3404" s="5" t="s">
        <v>8361</v>
      </c>
      <c r="E3404" s="48">
        <v>251824100000</v>
      </c>
      <c r="F3404" s="5" t="s">
        <v>1263</v>
      </c>
      <c r="G3404" s="34">
        <v>38798</v>
      </c>
      <c r="H3404" s="5" t="s">
        <v>202</v>
      </c>
      <c r="I3404" s="8"/>
      <c r="J3404" s="8"/>
      <c r="K3404" s="8"/>
      <c r="L3404" s="8" t="s">
        <v>3097</v>
      </c>
      <c r="M3404" s="5" t="s">
        <v>204</v>
      </c>
      <c r="N3404" s="18">
        <v>15</v>
      </c>
    </row>
    <row r="3405" spans="1:14" ht="75" customHeight="1" x14ac:dyDescent="0.25">
      <c r="A3405" s="4" t="s">
        <v>8362</v>
      </c>
      <c r="B3405" s="5" t="s">
        <v>6257</v>
      </c>
      <c r="C3405" s="5" t="s">
        <v>6258</v>
      </c>
      <c r="D3405" s="5" t="s">
        <v>8363</v>
      </c>
      <c r="E3405" s="48">
        <v>281008410000</v>
      </c>
      <c r="F3405" s="5" t="s">
        <v>1263</v>
      </c>
      <c r="G3405" s="34">
        <v>39372</v>
      </c>
      <c r="H3405" s="5" t="s">
        <v>202</v>
      </c>
      <c r="I3405" s="8"/>
      <c r="J3405" s="8"/>
      <c r="K3405" s="8"/>
      <c r="L3405" s="8" t="s">
        <v>3097</v>
      </c>
      <c r="M3405" s="5" t="s">
        <v>204</v>
      </c>
      <c r="N3405" s="18">
        <v>10</v>
      </c>
    </row>
    <row r="3406" spans="1:14" ht="48" customHeight="1" x14ac:dyDescent="0.25">
      <c r="A3406" s="4" t="s">
        <v>8364</v>
      </c>
      <c r="B3406" s="5" t="s">
        <v>6257</v>
      </c>
      <c r="C3406" s="5" t="s">
        <v>6258</v>
      </c>
      <c r="D3406" s="5" t="s">
        <v>8365</v>
      </c>
      <c r="E3406" s="48">
        <v>233030280000</v>
      </c>
      <c r="F3406" s="5" t="s">
        <v>1263</v>
      </c>
      <c r="G3406" s="34">
        <v>38917</v>
      </c>
      <c r="H3406" s="5" t="s">
        <v>202</v>
      </c>
      <c r="I3406" s="8"/>
      <c r="J3406" s="8"/>
      <c r="K3406" s="8"/>
      <c r="L3406" s="8" t="s">
        <v>3097</v>
      </c>
      <c r="M3406" s="5" t="s">
        <v>204</v>
      </c>
      <c r="N3406" s="18">
        <v>20</v>
      </c>
    </row>
    <row r="3407" spans="1:14" ht="96" customHeight="1" x14ac:dyDescent="0.25">
      <c r="A3407" s="4" t="s">
        <v>8366</v>
      </c>
      <c r="B3407" s="5" t="s">
        <v>6257</v>
      </c>
      <c r="C3407" s="5" t="s">
        <v>6258</v>
      </c>
      <c r="D3407" s="5" t="s">
        <v>8367</v>
      </c>
      <c r="E3407" s="48">
        <v>250403800000</v>
      </c>
      <c r="F3407" s="5" t="s">
        <v>1263</v>
      </c>
      <c r="G3407" s="34">
        <v>38716</v>
      </c>
      <c r="H3407" s="17" t="s">
        <v>6796</v>
      </c>
      <c r="I3407" s="8"/>
      <c r="J3407" s="8"/>
      <c r="K3407" s="8"/>
      <c r="L3407" s="8" t="s">
        <v>2776</v>
      </c>
      <c r="M3407" s="5" t="s">
        <v>204</v>
      </c>
      <c r="N3407" s="18">
        <v>3</v>
      </c>
    </row>
    <row r="3408" spans="1:14" ht="48" customHeight="1" x14ac:dyDescent="0.25">
      <c r="A3408" s="4" t="s">
        <v>8368</v>
      </c>
      <c r="B3408" s="5" t="s">
        <v>6257</v>
      </c>
      <c r="C3408" s="5" t="s">
        <v>6258</v>
      </c>
      <c r="D3408" s="5" t="s">
        <v>8369</v>
      </c>
      <c r="E3408" s="48">
        <v>323190070000</v>
      </c>
      <c r="F3408" s="5" t="s">
        <v>1747</v>
      </c>
      <c r="G3408" s="34">
        <v>39182</v>
      </c>
      <c r="H3408" s="5" t="s">
        <v>202</v>
      </c>
      <c r="I3408" s="8"/>
      <c r="J3408" s="8"/>
      <c r="K3408" s="8"/>
      <c r="L3408" s="8" t="s">
        <v>3097</v>
      </c>
      <c r="M3408" s="5" t="s">
        <v>204</v>
      </c>
      <c r="N3408" s="18">
        <v>25</v>
      </c>
    </row>
    <row r="3409" spans="1:14" ht="48" customHeight="1" x14ac:dyDescent="0.25">
      <c r="A3409" s="4" t="s">
        <v>8370</v>
      </c>
      <c r="B3409" s="5" t="s">
        <v>6257</v>
      </c>
      <c r="C3409" s="5" t="s">
        <v>6258</v>
      </c>
      <c r="D3409" s="5" t="s">
        <v>8371</v>
      </c>
      <c r="E3409" s="48">
        <v>320110510000</v>
      </c>
      <c r="F3409" s="5" t="s">
        <v>1747</v>
      </c>
      <c r="G3409" s="34">
        <v>42887</v>
      </c>
      <c r="H3409" s="5" t="s">
        <v>202</v>
      </c>
      <c r="I3409" s="8"/>
      <c r="J3409" s="8"/>
      <c r="K3409" s="8"/>
      <c r="L3409" s="8" t="s">
        <v>3097</v>
      </c>
      <c r="M3409" s="5" t="s">
        <v>204</v>
      </c>
      <c r="N3409" s="18">
        <v>8</v>
      </c>
    </row>
    <row r="3410" spans="1:14" ht="48" customHeight="1" x14ac:dyDescent="0.25">
      <c r="A3410" s="4" t="s">
        <v>8372</v>
      </c>
      <c r="B3410" s="5" t="s">
        <v>6257</v>
      </c>
      <c r="C3410" s="5" t="s">
        <v>6258</v>
      </c>
      <c r="D3410" s="5" t="s">
        <v>8373</v>
      </c>
      <c r="E3410" s="48">
        <v>320110500000</v>
      </c>
      <c r="F3410" s="5" t="s">
        <v>1747</v>
      </c>
      <c r="G3410" s="34">
        <v>42887</v>
      </c>
      <c r="H3410" s="5" t="s">
        <v>202</v>
      </c>
      <c r="I3410" s="8"/>
      <c r="J3410" s="8"/>
      <c r="K3410" s="8"/>
      <c r="L3410" s="8" t="s">
        <v>3097</v>
      </c>
      <c r="M3410" s="5" t="s">
        <v>204</v>
      </c>
      <c r="N3410" s="18">
        <v>8</v>
      </c>
    </row>
    <row r="3411" spans="1:14" ht="48" customHeight="1" x14ac:dyDescent="0.25">
      <c r="A3411" s="4" t="s">
        <v>8374</v>
      </c>
      <c r="B3411" s="5" t="s">
        <v>6257</v>
      </c>
      <c r="C3411" s="5" t="s">
        <v>6258</v>
      </c>
      <c r="D3411" s="5" t="s">
        <v>8375</v>
      </c>
      <c r="E3411" s="48">
        <v>325300120000</v>
      </c>
      <c r="F3411" s="5" t="s">
        <v>1747</v>
      </c>
      <c r="G3411" s="34">
        <v>39079</v>
      </c>
      <c r="H3411" s="5" t="s">
        <v>202</v>
      </c>
      <c r="I3411" s="8"/>
      <c r="J3411" s="8"/>
      <c r="K3411" s="8"/>
      <c r="L3411" s="8" t="s">
        <v>3097</v>
      </c>
      <c r="M3411" s="5" t="s">
        <v>204</v>
      </c>
      <c r="N3411" s="18">
        <v>72</v>
      </c>
    </row>
    <row r="3412" spans="1:14" ht="48" customHeight="1" x14ac:dyDescent="0.25">
      <c r="A3412" s="4" t="s">
        <v>8376</v>
      </c>
      <c r="B3412" s="5" t="s">
        <v>6257</v>
      </c>
      <c r="C3412" s="5" t="s">
        <v>6258</v>
      </c>
      <c r="D3412" s="5" t="s">
        <v>8377</v>
      </c>
      <c r="E3412" s="48">
        <v>329296070000</v>
      </c>
      <c r="F3412" s="5" t="s">
        <v>1747</v>
      </c>
      <c r="G3412" s="34">
        <v>40841</v>
      </c>
      <c r="H3412" s="5" t="s">
        <v>202</v>
      </c>
      <c r="I3412" s="8"/>
      <c r="J3412" s="8"/>
      <c r="K3412" s="8"/>
      <c r="L3412" s="8" t="s">
        <v>3097</v>
      </c>
      <c r="M3412" s="5" t="s">
        <v>204</v>
      </c>
      <c r="N3412" s="18">
        <v>10</v>
      </c>
    </row>
    <row r="3413" spans="1:14" ht="48" customHeight="1" x14ac:dyDescent="0.25">
      <c r="A3413" s="4" t="s">
        <v>8378</v>
      </c>
      <c r="B3413" s="5" t="s">
        <v>6257</v>
      </c>
      <c r="C3413" s="5" t="s">
        <v>6258</v>
      </c>
      <c r="D3413" s="5" t="s">
        <v>8379</v>
      </c>
      <c r="E3413" s="48">
        <v>321925500000</v>
      </c>
      <c r="F3413" s="5" t="s">
        <v>1747</v>
      </c>
      <c r="G3413" s="34">
        <v>39651</v>
      </c>
      <c r="H3413" s="5" t="s">
        <v>202</v>
      </c>
      <c r="I3413" s="8"/>
      <c r="J3413" s="8"/>
      <c r="K3413" s="8"/>
      <c r="L3413" s="8" t="s">
        <v>3097</v>
      </c>
      <c r="M3413" s="5" t="s">
        <v>204</v>
      </c>
      <c r="N3413" s="18">
        <v>3</v>
      </c>
    </row>
    <row r="3414" spans="1:14" ht="48" customHeight="1" x14ac:dyDescent="0.25">
      <c r="A3414" s="4" t="s">
        <v>8380</v>
      </c>
      <c r="B3414" s="5" t="s">
        <v>6257</v>
      </c>
      <c r="C3414" s="5" t="s">
        <v>6258</v>
      </c>
      <c r="D3414" s="5" t="s">
        <v>8381</v>
      </c>
      <c r="E3414" s="48">
        <v>321738500000</v>
      </c>
      <c r="F3414" s="5" t="s">
        <v>1747</v>
      </c>
      <c r="G3414" s="34">
        <v>39276</v>
      </c>
      <c r="H3414" s="5" t="s">
        <v>202</v>
      </c>
      <c r="I3414" s="8"/>
      <c r="J3414" s="8"/>
      <c r="K3414" s="8"/>
      <c r="L3414" s="8" t="s">
        <v>3097</v>
      </c>
      <c r="M3414" s="5" t="s">
        <v>204</v>
      </c>
      <c r="N3414" s="18">
        <v>2</v>
      </c>
    </row>
    <row r="3415" spans="1:14" ht="48" customHeight="1" x14ac:dyDescent="0.25">
      <c r="A3415" s="4" t="s">
        <v>8382</v>
      </c>
      <c r="B3415" s="5" t="s">
        <v>6257</v>
      </c>
      <c r="C3415" s="5" t="s">
        <v>6258</v>
      </c>
      <c r="D3415" s="5" t="s">
        <v>8383</v>
      </c>
      <c r="E3415" s="48">
        <v>321738600000</v>
      </c>
      <c r="F3415" s="5" t="s">
        <v>1747</v>
      </c>
      <c r="G3415" s="34">
        <v>42660</v>
      </c>
      <c r="H3415" s="5" t="s">
        <v>202</v>
      </c>
      <c r="I3415" s="8"/>
      <c r="J3415" s="8"/>
      <c r="K3415" s="8"/>
      <c r="L3415" s="8" t="s">
        <v>3097</v>
      </c>
      <c r="M3415" s="5" t="s">
        <v>204</v>
      </c>
      <c r="N3415" s="18">
        <v>1</v>
      </c>
    </row>
    <row r="3416" spans="1:14" ht="48" customHeight="1" x14ac:dyDescent="0.25">
      <c r="A3416" s="4" t="s">
        <v>8384</v>
      </c>
      <c r="B3416" s="5" t="s">
        <v>6257</v>
      </c>
      <c r="C3416" s="5" t="s">
        <v>6258</v>
      </c>
      <c r="D3416" s="5" t="s">
        <v>8385</v>
      </c>
      <c r="E3416" s="48">
        <v>321745490000</v>
      </c>
      <c r="F3416" s="5" t="s">
        <v>1747</v>
      </c>
      <c r="G3416" s="34">
        <v>41605</v>
      </c>
      <c r="H3416" s="5" t="s">
        <v>202</v>
      </c>
      <c r="I3416" s="8"/>
      <c r="J3416" s="8"/>
      <c r="K3416" s="8"/>
      <c r="L3416" s="8" t="s">
        <v>3097</v>
      </c>
      <c r="M3416" s="5" t="s">
        <v>204</v>
      </c>
      <c r="N3416" s="18">
        <v>2</v>
      </c>
    </row>
    <row r="3417" spans="1:14" ht="48" customHeight="1" x14ac:dyDescent="0.25">
      <c r="A3417" s="4" t="s">
        <v>8386</v>
      </c>
      <c r="B3417" s="5" t="s">
        <v>6257</v>
      </c>
      <c r="C3417" s="5" t="s">
        <v>6258</v>
      </c>
      <c r="D3417" s="5" t="s">
        <v>8387</v>
      </c>
      <c r="E3417" s="48">
        <v>322027000000</v>
      </c>
      <c r="F3417" s="5" t="s">
        <v>1747</v>
      </c>
      <c r="G3417" s="34">
        <v>42249</v>
      </c>
      <c r="H3417" s="5" t="s">
        <v>202</v>
      </c>
      <c r="I3417" s="8"/>
      <c r="J3417" s="8"/>
      <c r="K3417" s="8"/>
      <c r="L3417" s="8" t="s">
        <v>3097</v>
      </c>
      <c r="M3417" s="5" t="s">
        <v>204</v>
      </c>
      <c r="N3417" s="18">
        <v>3</v>
      </c>
    </row>
    <row r="3418" spans="1:14" ht="48" customHeight="1" x14ac:dyDescent="0.25">
      <c r="A3418" s="4" t="s">
        <v>8388</v>
      </c>
      <c r="B3418" s="5" t="s">
        <v>6257</v>
      </c>
      <c r="C3418" s="5" t="s">
        <v>6258</v>
      </c>
      <c r="D3418" s="5" t="s">
        <v>8389</v>
      </c>
      <c r="E3418" s="48">
        <v>322027480000</v>
      </c>
      <c r="F3418" s="5" t="s">
        <v>1747</v>
      </c>
      <c r="G3418" s="34">
        <v>42580</v>
      </c>
      <c r="H3418" s="5" t="s">
        <v>202</v>
      </c>
      <c r="I3418" s="8"/>
      <c r="J3418" s="8"/>
      <c r="K3418" s="8"/>
      <c r="L3418" s="8" t="s">
        <v>3097</v>
      </c>
      <c r="M3418" s="5" t="s">
        <v>204</v>
      </c>
      <c r="N3418" s="18">
        <v>5</v>
      </c>
    </row>
    <row r="3419" spans="1:14" ht="60" customHeight="1" x14ac:dyDescent="0.25">
      <c r="A3419" s="4" t="s">
        <v>8390</v>
      </c>
      <c r="B3419" s="5" t="s">
        <v>6257</v>
      </c>
      <c r="C3419" s="5" t="s">
        <v>6258</v>
      </c>
      <c r="D3419" s="5" t="s">
        <v>8391</v>
      </c>
      <c r="E3419" s="48">
        <v>325302050000</v>
      </c>
      <c r="F3419" s="5" t="s">
        <v>1747</v>
      </c>
      <c r="G3419" s="5" t="s">
        <v>8392</v>
      </c>
      <c r="H3419" s="5" t="s">
        <v>202</v>
      </c>
      <c r="I3419" s="8"/>
      <c r="J3419" s="8"/>
      <c r="K3419" s="8"/>
      <c r="L3419" s="8" t="s">
        <v>3097</v>
      </c>
      <c r="M3419" s="5" t="s">
        <v>204</v>
      </c>
      <c r="N3419" s="18">
        <v>2</v>
      </c>
    </row>
    <row r="3420" spans="1:14" ht="48" customHeight="1" x14ac:dyDescent="0.25">
      <c r="A3420" s="4" t="s">
        <v>8393</v>
      </c>
      <c r="B3420" s="5" t="s">
        <v>6257</v>
      </c>
      <c r="C3420" s="5" t="s">
        <v>6258</v>
      </c>
      <c r="D3420" s="5" t="s">
        <v>8394</v>
      </c>
      <c r="E3420" s="48">
        <v>322285280000</v>
      </c>
      <c r="F3420" s="5" t="s">
        <v>1747</v>
      </c>
      <c r="G3420" s="34">
        <v>40127</v>
      </c>
      <c r="H3420" s="5" t="s">
        <v>202</v>
      </c>
      <c r="I3420" s="8"/>
      <c r="J3420" s="8"/>
      <c r="K3420" s="8"/>
      <c r="L3420" s="8" t="s">
        <v>3097</v>
      </c>
      <c r="M3420" s="5" t="s">
        <v>204</v>
      </c>
      <c r="N3420" s="18">
        <v>1</v>
      </c>
    </row>
    <row r="3421" spans="1:14" ht="48" customHeight="1" x14ac:dyDescent="0.25">
      <c r="A3421" s="4" t="s">
        <v>8395</v>
      </c>
      <c r="B3421" s="5" t="s">
        <v>6257</v>
      </c>
      <c r="C3421" s="5" t="s">
        <v>6258</v>
      </c>
      <c r="D3421" s="5" t="s">
        <v>8396</v>
      </c>
      <c r="E3421" s="48">
        <v>322285260000</v>
      </c>
      <c r="F3421" s="5" t="s">
        <v>1747</v>
      </c>
      <c r="G3421" s="34">
        <v>40057</v>
      </c>
      <c r="H3421" s="5" t="s">
        <v>202</v>
      </c>
      <c r="I3421" s="8"/>
      <c r="J3421" s="8"/>
      <c r="K3421" s="8"/>
      <c r="L3421" s="8" t="s">
        <v>3097</v>
      </c>
      <c r="M3421" s="5" t="s">
        <v>204</v>
      </c>
      <c r="N3421" s="18">
        <v>8</v>
      </c>
    </row>
    <row r="3422" spans="1:14" ht="48" customHeight="1" x14ac:dyDescent="0.25">
      <c r="A3422" s="4" t="s">
        <v>8397</v>
      </c>
      <c r="B3422" s="5" t="s">
        <v>6257</v>
      </c>
      <c r="C3422" s="5" t="s">
        <v>6258</v>
      </c>
      <c r="D3422" s="5" t="s">
        <v>8398</v>
      </c>
      <c r="E3422" s="5" t="s">
        <v>8399</v>
      </c>
      <c r="F3422" s="5" t="s">
        <v>1747</v>
      </c>
      <c r="G3422" s="34">
        <v>43034</v>
      </c>
      <c r="H3422" s="5" t="s">
        <v>202</v>
      </c>
      <c r="I3422" s="8"/>
      <c r="J3422" s="8"/>
      <c r="K3422" s="8"/>
      <c r="L3422" s="8" t="s">
        <v>3097</v>
      </c>
      <c r="M3422" s="5" t="s">
        <v>204</v>
      </c>
      <c r="N3422" s="18">
        <v>2</v>
      </c>
    </row>
    <row r="3423" spans="1:14" ht="48" customHeight="1" x14ac:dyDescent="0.25">
      <c r="A3423" s="4" t="s">
        <v>8400</v>
      </c>
      <c r="B3423" s="5" t="s">
        <v>6257</v>
      </c>
      <c r="C3423" s="5" t="s">
        <v>6258</v>
      </c>
      <c r="D3423" s="5" t="s">
        <v>8401</v>
      </c>
      <c r="E3423" s="48">
        <v>321983060000</v>
      </c>
      <c r="F3423" s="5" t="s">
        <v>1747</v>
      </c>
      <c r="G3423" s="34">
        <v>41813</v>
      </c>
      <c r="H3423" s="5" t="s">
        <v>202</v>
      </c>
      <c r="I3423" s="8"/>
      <c r="J3423" s="8"/>
      <c r="K3423" s="8"/>
      <c r="L3423" s="8" t="s">
        <v>3097</v>
      </c>
      <c r="M3423" s="5" t="s">
        <v>204</v>
      </c>
      <c r="N3423" s="18">
        <v>3</v>
      </c>
    </row>
    <row r="3424" spans="1:14" ht="48" customHeight="1" x14ac:dyDescent="0.25">
      <c r="A3424" s="4" t="s">
        <v>8402</v>
      </c>
      <c r="B3424" s="5" t="s">
        <v>6257</v>
      </c>
      <c r="C3424" s="5" t="s">
        <v>6258</v>
      </c>
      <c r="D3424" s="5" t="s">
        <v>8403</v>
      </c>
      <c r="E3424" s="48">
        <v>321983080000</v>
      </c>
      <c r="F3424" s="5" t="s">
        <v>1747</v>
      </c>
      <c r="G3424" s="34">
        <v>42249</v>
      </c>
      <c r="H3424" s="5" t="s">
        <v>202</v>
      </c>
      <c r="I3424" s="8"/>
      <c r="J3424" s="8"/>
      <c r="K3424" s="8"/>
      <c r="L3424" s="8" t="s">
        <v>3097</v>
      </c>
      <c r="M3424" s="5" t="s">
        <v>204</v>
      </c>
      <c r="N3424" s="18">
        <v>1</v>
      </c>
    </row>
    <row r="3425" spans="1:14" ht="48" customHeight="1" x14ac:dyDescent="0.25">
      <c r="A3425" s="4" t="s">
        <v>8404</v>
      </c>
      <c r="B3425" s="5" t="s">
        <v>6257</v>
      </c>
      <c r="C3425" s="5" t="s">
        <v>6258</v>
      </c>
      <c r="D3425" s="5" t="s">
        <v>8405</v>
      </c>
      <c r="E3425" s="48">
        <v>322100110000</v>
      </c>
      <c r="F3425" s="5" t="s">
        <v>1747</v>
      </c>
      <c r="G3425" s="34">
        <v>39258</v>
      </c>
      <c r="H3425" s="5" t="s">
        <v>202</v>
      </c>
      <c r="I3425" s="8"/>
      <c r="J3425" s="8"/>
      <c r="K3425" s="8"/>
      <c r="L3425" s="8" t="s">
        <v>3097</v>
      </c>
      <c r="M3425" s="5" t="s">
        <v>204</v>
      </c>
      <c r="N3425" s="18">
        <v>1</v>
      </c>
    </row>
    <row r="3426" spans="1:14" ht="48" customHeight="1" x14ac:dyDescent="0.25">
      <c r="A3426" s="4" t="s">
        <v>8406</v>
      </c>
      <c r="B3426" s="5" t="s">
        <v>6257</v>
      </c>
      <c r="C3426" s="5" t="s">
        <v>6258</v>
      </c>
      <c r="D3426" s="5" t="s">
        <v>8407</v>
      </c>
      <c r="E3426" s="48">
        <v>322188520000</v>
      </c>
      <c r="F3426" s="5" t="s">
        <v>1747</v>
      </c>
      <c r="G3426" s="34">
        <v>40885</v>
      </c>
      <c r="H3426" s="5" t="s">
        <v>202</v>
      </c>
      <c r="I3426" s="8"/>
      <c r="J3426" s="8"/>
      <c r="K3426" s="8"/>
      <c r="L3426" s="8" t="s">
        <v>3097</v>
      </c>
      <c r="M3426" s="5" t="s">
        <v>204</v>
      </c>
      <c r="N3426" s="18">
        <v>2</v>
      </c>
    </row>
    <row r="3427" spans="1:14" ht="65.25" customHeight="1" x14ac:dyDescent="0.25">
      <c r="A3427" s="4" t="s">
        <v>8408</v>
      </c>
      <c r="B3427" s="5" t="s">
        <v>6257</v>
      </c>
      <c r="C3427" s="5" t="s">
        <v>6258</v>
      </c>
      <c r="D3427" s="5" t="s">
        <v>8409</v>
      </c>
      <c r="E3427" s="48">
        <v>281611150000</v>
      </c>
      <c r="F3427" s="5" t="s">
        <v>1747</v>
      </c>
      <c r="G3427" s="34">
        <v>42607</v>
      </c>
      <c r="H3427" s="5" t="s">
        <v>202</v>
      </c>
      <c r="I3427" s="8"/>
      <c r="J3427" s="8"/>
      <c r="K3427" s="8"/>
      <c r="L3427" s="8" t="s">
        <v>3097</v>
      </c>
      <c r="M3427" s="5" t="s">
        <v>204</v>
      </c>
      <c r="N3427" s="18">
        <v>36</v>
      </c>
    </row>
    <row r="3428" spans="1:14" ht="60" customHeight="1" x14ac:dyDescent="0.25">
      <c r="A3428" s="4" t="s">
        <v>8410</v>
      </c>
      <c r="B3428" s="5" t="s">
        <v>6257</v>
      </c>
      <c r="C3428" s="5" t="s">
        <v>6258</v>
      </c>
      <c r="D3428" s="5" t="s">
        <v>8411</v>
      </c>
      <c r="E3428" s="48">
        <v>349896140000</v>
      </c>
      <c r="F3428" s="5" t="s">
        <v>1747</v>
      </c>
      <c r="G3428" s="34">
        <v>39079</v>
      </c>
      <c r="H3428" s="5" t="s">
        <v>202</v>
      </c>
      <c r="I3428" s="8"/>
      <c r="J3428" s="8"/>
      <c r="K3428" s="8"/>
      <c r="L3428" s="8" t="s">
        <v>3097</v>
      </c>
      <c r="M3428" s="5" t="s">
        <v>204</v>
      </c>
      <c r="N3428" s="18">
        <v>1</v>
      </c>
    </row>
    <row r="3429" spans="1:14" ht="48" customHeight="1" x14ac:dyDescent="0.25">
      <c r="A3429" s="4" t="s">
        <v>8412</v>
      </c>
      <c r="B3429" s="5" t="s">
        <v>6257</v>
      </c>
      <c r="C3429" s="5" t="s">
        <v>6258</v>
      </c>
      <c r="D3429" s="5" t="s">
        <v>8413</v>
      </c>
      <c r="E3429" s="48">
        <v>349800060000</v>
      </c>
      <c r="F3429" s="5" t="s">
        <v>1747</v>
      </c>
      <c r="G3429" s="34">
        <v>39041</v>
      </c>
      <c r="H3429" s="5" t="s">
        <v>202</v>
      </c>
      <c r="I3429" s="8"/>
      <c r="J3429" s="8"/>
      <c r="K3429" s="8"/>
      <c r="L3429" s="8" t="s">
        <v>3097</v>
      </c>
      <c r="M3429" s="5" t="s">
        <v>204</v>
      </c>
      <c r="N3429" s="18">
        <v>1</v>
      </c>
    </row>
    <row r="3430" spans="1:14" ht="48" customHeight="1" x14ac:dyDescent="0.25">
      <c r="A3430" s="4" t="s">
        <v>8414</v>
      </c>
      <c r="B3430" s="5" t="s">
        <v>6257</v>
      </c>
      <c r="C3430" s="5" t="s">
        <v>6258</v>
      </c>
      <c r="D3430" s="5" t="s">
        <v>8415</v>
      </c>
      <c r="E3430" s="48">
        <v>325500370000</v>
      </c>
      <c r="F3430" s="5" t="s">
        <v>1747</v>
      </c>
      <c r="G3430" s="34">
        <v>41613</v>
      </c>
      <c r="H3430" s="5" t="s">
        <v>202</v>
      </c>
      <c r="I3430" s="8"/>
      <c r="J3430" s="8"/>
      <c r="K3430" s="8"/>
      <c r="L3430" s="8" t="s">
        <v>3097</v>
      </c>
      <c r="M3430" s="5" t="s">
        <v>204</v>
      </c>
      <c r="N3430" s="18">
        <v>5</v>
      </c>
    </row>
    <row r="3431" spans="1:14" ht="48" customHeight="1" x14ac:dyDescent="0.25">
      <c r="A3431" s="4" t="s">
        <v>8416</v>
      </c>
      <c r="B3431" s="5" t="s">
        <v>6257</v>
      </c>
      <c r="C3431" s="5" t="s">
        <v>6258</v>
      </c>
      <c r="D3431" s="5" t="s">
        <v>8417</v>
      </c>
      <c r="E3431" s="48">
        <v>321685410000</v>
      </c>
      <c r="F3431" s="5" t="s">
        <v>1747</v>
      </c>
      <c r="G3431" s="34">
        <v>41171</v>
      </c>
      <c r="H3431" s="5" t="s">
        <v>202</v>
      </c>
      <c r="I3431" s="8"/>
      <c r="J3431" s="8"/>
      <c r="K3431" s="8"/>
      <c r="L3431" s="8" t="s">
        <v>3097</v>
      </c>
      <c r="M3431" s="5" t="s">
        <v>204</v>
      </c>
      <c r="N3431" s="18">
        <v>2</v>
      </c>
    </row>
    <row r="3432" spans="1:14" ht="48" customHeight="1" x14ac:dyDescent="0.25">
      <c r="A3432" s="4" t="s">
        <v>8418</v>
      </c>
      <c r="B3432" s="5" t="s">
        <v>6257</v>
      </c>
      <c r="C3432" s="5" t="s">
        <v>6258</v>
      </c>
      <c r="D3432" s="5" t="s">
        <v>8419</v>
      </c>
      <c r="E3432" s="48">
        <v>325895290000</v>
      </c>
      <c r="F3432" s="5" t="s">
        <v>1747</v>
      </c>
      <c r="G3432" s="34">
        <v>41752</v>
      </c>
      <c r="H3432" s="5" t="s">
        <v>202</v>
      </c>
      <c r="I3432" s="8"/>
      <c r="J3432" s="8"/>
      <c r="K3432" s="8"/>
      <c r="L3432" s="8" t="s">
        <v>3097</v>
      </c>
      <c r="M3432" s="5" t="s">
        <v>204</v>
      </c>
      <c r="N3432" s="18">
        <v>2</v>
      </c>
    </row>
    <row r="3433" spans="1:14" ht="48" customHeight="1" x14ac:dyDescent="0.25">
      <c r="A3433" s="4" t="s">
        <v>8420</v>
      </c>
      <c r="B3433" s="5" t="s">
        <v>6257</v>
      </c>
      <c r="C3433" s="5" t="s">
        <v>6258</v>
      </c>
      <c r="D3433" s="5" t="s">
        <v>8421</v>
      </c>
      <c r="E3433" s="48">
        <v>325500000000</v>
      </c>
      <c r="F3433" s="5" t="s">
        <v>1747</v>
      </c>
      <c r="G3433" s="34">
        <v>39041</v>
      </c>
      <c r="H3433" s="5" t="s">
        <v>202</v>
      </c>
      <c r="I3433" s="8"/>
      <c r="J3433" s="8"/>
      <c r="K3433" s="8"/>
      <c r="L3433" s="8" t="s">
        <v>3097</v>
      </c>
      <c r="M3433" s="5" t="s">
        <v>204</v>
      </c>
      <c r="N3433" s="18">
        <v>28</v>
      </c>
    </row>
    <row r="3434" spans="1:14" ht="48" customHeight="1" x14ac:dyDescent="0.25">
      <c r="A3434" s="4" t="s">
        <v>8422</v>
      </c>
      <c r="B3434" s="5" t="s">
        <v>6257</v>
      </c>
      <c r="C3434" s="5" t="s">
        <v>6258</v>
      </c>
      <c r="D3434" s="5" t="s">
        <v>8423</v>
      </c>
      <c r="E3434" s="48">
        <v>325500010000</v>
      </c>
      <c r="F3434" s="5" t="s">
        <v>1747</v>
      </c>
      <c r="G3434" s="34">
        <v>39041</v>
      </c>
      <c r="H3434" s="5" t="s">
        <v>202</v>
      </c>
      <c r="I3434" s="8"/>
      <c r="J3434" s="8"/>
      <c r="K3434" s="8"/>
      <c r="L3434" s="8" t="s">
        <v>3097</v>
      </c>
      <c r="M3434" s="5" t="s">
        <v>204</v>
      </c>
      <c r="N3434" s="18">
        <v>18</v>
      </c>
    </row>
    <row r="3435" spans="1:14" ht="48" customHeight="1" x14ac:dyDescent="0.25">
      <c r="A3435" s="4" t="s">
        <v>8424</v>
      </c>
      <c r="B3435" s="5" t="s">
        <v>6257</v>
      </c>
      <c r="C3435" s="5" t="s">
        <v>6258</v>
      </c>
      <c r="D3435" s="5" t="s">
        <v>8425</v>
      </c>
      <c r="E3435" s="48">
        <v>321080000000</v>
      </c>
      <c r="F3435" s="5" t="s">
        <v>1747</v>
      </c>
      <c r="G3435" s="34">
        <v>39288</v>
      </c>
      <c r="H3435" s="5" t="s">
        <v>202</v>
      </c>
      <c r="I3435" s="8"/>
      <c r="J3435" s="8"/>
      <c r="K3435" s="8"/>
      <c r="L3435" s="8" t="s">
        <v>3097</v>
      </c>
      <c r="M3435" s="5" t="s">
        <v>204</v>
      </c>
      <c r="N3435" s="18">
        <v>10</v>
      </c>
    </row>
    <row r="3436" spans="1:14" ht="48" customHeight="1" x14ac:dyDescent="0.25">
      <c r="A3436" s="4" t="s">
        <v>8426</v>
      </c>
      <c r="B3436" s="5" t="s">
        <v>6257</v>
      </c>
      <c r="C3436" s="5" t="s">
        <v>6258</v>
      </c>
      <c r="D3436" s="5" t="s">
        <v>8427</v>
      </c>
      <c r="E3436" s="48">
        <v>321080250000</v>
      </c>
      <c r="F3436" s="5" t="s">
        <v>1747</v>
      </c>
      <c r="G3436" s="34">
        <v>39288</v>
      </c>
      <c r="H3436" s="5" t="s">
        <v>202</v>
      </c>
      <c r="I3436" s="8"/>
      <c r="J3436" s="8"/>
      <c r="K3436" s="8"/>
      <c r="L3436" s="8" t="s">
        <v>3097</v>
      </c>
      <c r="M3436" s="5" t="s">
        <v>204</v>
      </c>
      <c r="N3436" s="18">
        <v>7</v>
      </c>
    </row>
    <row r="3437" spans="1:14" ht="48" customHeight="1" x14ac:dyDescent="0.25">
      <c r="A3437" s="4" t="s">
        <v>8428</v>
      </c>
      <c r="B3437" s="5" t="s">
        <v>6257</v>
      </c>
      <c r="C3437" s="5" t="s">
        <v>6258</v>
      </c>
      <c r="D3437" s="5" t="s">
        <v>8429</v>
      </c>
      <c r="E3437" s="48">
        <v>321080300000</v>
      </c>
      <c r="F3437" s="5" t="s">
        <v>1747</v>
      </c>
      <c r="G3437" s="34">
        <v>39288</v>
      </c>
      <c r="H3437" s="5" t="s">
        <v>202</v>
      </c>
      <c r="I3437" s="8"/>
      <c r="J3437" s="8"/>
      <c r="K3437" s="8"/>
      <c r="L3437" s="8" t="s">
        <v>3097</v>
      </c>
      <c r="M3437" s="5" t="s">
        <v>204</v>
      </c>
      <c r="N3437" s="18">
        <v>13</v>
      </c>
    </row>
    <row r="3438" spans="1:14" ht="48" customHeight="1" x14ac:dyDescent="0.25">
      <c r="A3438" s="4" t="s">
        <v>8430</v>
      </c>
      <c r="B3438" s="5" t="s">
        <v>6257</v>
      </c>
      <c r="C3438" s="5" t="s">
        <v>6258</v>
      </c>
      <c r="D3438" s="5" t="s">
        <v>8431</v>
      </c>
      <c r="E3438" s="48">
        <v>321080200000</v>
      </c>
      <c r="F3438" s="5" t="s">
        <v>1747</v>
      </c>
      <c r="G3438" s="34">
        <v>39288</v>
      </c>
      <c r="H3438" s="5" t="s">
        <v>202</v>
      </c>
      <c r="I3438" s="8"/>
      <c r="J3438" s="8"/>
      <c r="K3438" s="8"/>
      <c r="L3438" s="8" t="s">
        <v>3097</v>
      </c>
      <c r="M3438" s="5" t="s">
        <v>204</v>
      </c>
      <c r="N3438" s="18">
        <v>8</v>
      </c>
    </row>
    <row r="3439" spans="1:14" ht="48" customHeight="1" x14ac:dyDescent="0.25">
      <c r="A3439" s="4" t="s">
        <v>8432</v>
      </c>
      <c r="B3439" s="5" t="s">
        <v>6257</v>
      </c>
      <c r="C3439" s="5" t="s">
        <v>6258</v>
      </c>
      <c r="D3439" s="5" t="s">
        <v>8433</v>
      </c>
      <c r="E3439" s="48">
        <v>320110000000</v>
      </c>
      <c r="F3439" s="5" t="s">
        <v>1747</v>
      </c>
      <c r="G3439" s="34">
        <v>38925</v>
      </c>
      <c r="H3439" s="5" t="s">
        <v>202</v>
      </c>
      <c r="I3439" s="8"/>
      <c r="J3439" s="8"/>
      <c r="K3439" s="8"/>
      <c r="L3439" s="8" t="s">
        <v>3097</v>
      </c>
      <c r="M3439" s="5" t="s">
        <v>204</v>
      </c>
      <c r="N3439" s="18">
        <v>10</v>
      </c>
    </row>
    <row r="3440" spans="1:14" ht="48" customHeight="1" x14ac:dyDescent="0.25">
      <c r="A3440" s="4" t="s">
        <v>8434</v>
      </c>
      <c r="B3440" s="5" t="s">
        <v>6257</v>
      </c>
      <c r="C3440" s="5" t="s">
        <v>6258</v>
      </c>
      <c r="D3440" s="5" t="s">
        <v>8435</v>
      </c>
      <c r="E3440" s="48">
        <v>320109400000</v>
      </c>
      <c r="F3440" s="5" t="s">
        <v>1747</v>
      </c>
      <c r="G3440" s="34">
        <v>39853</v>
      </c>
      <c r="H3440" s="5" t="s">
        <v>202</v>
      </c>
      <c r="I3440" s="8"/>
      <c r="J3440" s="8"/>
      <c r="K3440" s="8"/>
      <c r="L3440" s="8" t="s">
        <v>3097</v>
      </c>
      <c r="M3440" s="5" t="s">
        <v>204</v>
      </c>
      <c r="N3440" s="18">
        <v>5</v>
      </c>
    </row>
    <row r="3441" spans="1:14" ht="48" customHeight="1" x14ac:dyDescent="0.25">
      <c r="A3441" s="4" t="s">
        <v>8436</v>
      </c>
      <c r="B3441" s="5" t="s">
        <v>6257</v>
      </c>
      <c r="C3441" s="5" t="s">
        <v>6258</v>
      </c>
      <c r="D3441" s="5" t="s">
        <v>8437</v>
      </c>
      <c r="E3441" s="48">
        <v>324067000000</v>
      </c>
      <c r="F3441" s="5" t="s">
        <v>1747</v>
      </c>
      <c r="G3441" s="34">
        <v>42607</v>
      </c>
      <c r="H3441" s="5" t="s">
        <v>202</v>
      </c>
      <c r="I3441" s="8"/>
      <c r="J3441" s="8"/>
      <c r="K3441" s="8"/>
      <c r="L3441" s="8" t="s">
        <v>3097</v>
      </c>
      <c r="M3441" s="5" t="s">
        <v>204</v>
      </c>
      <c r="N3441" s="18">
        <v>1</v>
      </c>
    </row>
    <row r="3442" spans="1:14" ht="48" customHeight="1" x14ac:dyDescent="0.25">
      <c r="A3442" s="4" t="s">
        <v>8438</v>
      </c>
      <c r="B3442" s="5" t="s">
        <v>6257</v>
      </c>
      <c r="C3442" s="5" t="s">
        <v>6258</v>
      </c>
      <c r="D3442" s="5" t="s">
        <v>8439</v>
      </c>
      <c r="E3442" s="48">
        <v>321643000000</v>
      </c>
      <c r="F3442" s="5" t="s">
        <v>1747</v>
      </c>
      <c r="G3442" s="34">
        <v>39513</v>
      </c>
      <c r="H3442" s="5" t="s">
        <v>202</v>
      </c>
      <c r="I3442" s="8"/>
      <c r="J3442" s="8"/>
      <c r="K3442" s="8"/>
      <c r="L3442" s="8" t="s">
        <v>3097</v>
      </c>
      <c r="M3442" s="5" t="s">
        <v>204</v>
      </c>
      <c r="N3442" s="18">
        <v>4</v>
      </c>
    </row>
    <row r="3443" spans="1:14" ht="48" customHeight="1" x14ac:dyDescent="0.25">
      <c r="A3443" s="4" t="s">
        <v>8440</v>
      </c>
      <c r="B3443" s="5" t="s">
        <v>6257</v>
      </c>
      <c r="C3443" s="5" t="s">
        <v>6258</v>
      </c>
      <c r="D3443" s="5" t="s">
        <v>8441</v>
      </c>
      <c r="E3443" s="48">
        <v>321685130000</v>
      </c>
      <c r="F3443" s="5" t="s">
        <v>1747</v>
      </c>
      <c r="G3443" s="34">
        <v>42249</v>
      </c>
      <c r="H3443" s="5" t="s">
        <v>202</v>
      </c>
      <c r="I3443" s="8"/>
      <c r="J3443" s="8"/>
      <c r="K3443" s="8"/>
      <c r="L3443" s="8" t="s">
        <v>3097</v>
      </c>
      <c r="M3443" s="5" t="s">
        <v>204</v>
      </c>
      <c r="N3443" s="18">
        <v>1</v>
      </c>
    </row>
    <row r="3444" spans="1:14" ht="48" customHeight="1" x14ac:dyDescent="0.25">
      <c r="A3444" s="4" t="s">
        <v>8442</v>
      </c>
      <c r="B3444" s="5" t="s">
        <v>6257</v>
      </c>
      <c r="C3444" s="5" t="s">
        <v>6258</v>
      </c>
      <c r="D3444" s="5" t="s">
        <v>8443</v>
      </c>
      <c r="E3444" s="48">
        <v>323030000000</v>
      </c>
      <c r="F3444" s="5" t="s">
        <v>1747</v>
      </c>
      <c r="G3444" s="34">
        <v>42607</v>
      </c>
      <c r="H3444" s="5" t="s">
        <v>202</v>
      </c>
      <c r="I3444" s="8"/>
      <c r="J3444" s="8"/>
      <c r="K3444" s="8"/>
      <c r="L3444" s="8" t="s">
        <v>3097</v>
      </c>
      <c r="M3444" s="5" t="s">
        <v>204</v>
      </c>
      <c r="N3444" s="18">
        <v>32</v>
      </c>
    </row>
    <row r="3445" spans="1:14" ht="48" customHeight="1" x14ac:dyDescent="0.25">
      <c r="A3445" s="4" t="s">
        <v>8444</v>
      </c>
      <c r="B3445" s="5" t="s">
        <v>6257</v>
      </c>
      <c r="C3445" s="5" t="s">
        <v>6258</v>
      </c>
      <c r="D3445" s="5" t="s">
        <v>8445</v>
      </c>
      <c r="E3445" s="48">
        <v>323164700000</v>
      </c>
      <c r="F3445" s="5" t="s">
        <v>1747</v>
      </c>
      <c r="G3445" s="34">
        <v>39182</v>
      </c>
      <c r="H3445" s="5" t="s">
        <v>202</v>
      </c>
      <c r="I3445" s="8"/>
      <c r="J3445" s="8"/>
      <c r="K3445" s="8"/>
      <c r="L3445" s="8" t="s">
        <v>3097</v>
      </c>
      <c r="M3445" s="5" t="s">
        <v>204</v>
      </c>
      <c r="N3445" s="18">
        <v>19</v>
      </c>
    </row>
    <row r="3446" spans="1:14" ht="48" customHeight="1" x14ac:dyDescent="0.25">
      <c r="A3446" s="4" t="s">
        <v>8446</v>
      </c>
      <c r="B3446" s="5" t="s">
        <v>6257</v>
      </c>
      <c r="C3446" s="5" t="s">
        <v>6258</v>
      </c>
      <c r="D3446" s="5" t="s">
        <v>8447</v>
      </c>
      <c r="E3446" s="48">
        <v>323200000000</v>
      </c>
      <c r="F3446" s="5" t="s">
        <v>1747</v>
      </c>
      <c r="G3446" s="34">
        <v>42662</v>
      </c>
      <c r="H3446" s="5" t="s">
        <v>202</v>
      </c>
      <c r="I3446" s="8"/>
      <c r="J3446" s="8"/>
      <c r="K3446" s="8"/>
      <c r="L3446" s="8" t="s">
        <v>3097</v>
      </c>
      <c r="M3446" s="5" t="s">
        <v>204</v>
      </c>
      <c r="N3446" s="18">
        <v>1</v>
      </c>
    </row>
    <row r="3447" spans="1:14" ht="48" customHeight="1" x14ac:dyDescent="0.25">
      <c r="A3447" s="4" t="s">
        <v>8448</v>
      </c>
      <c r="B3447" s="5" t="s">
        <v>6257</v>
      </c>
      <c r="C3447" s="5" t="s">
        <v>6258</v>
      </c>
      <c r="D3447" s="5" t="s">
        <v>8449</v>
      </c>
      <c r="E3447" s="48">
        <v>323614000000</v>
      </c>
      <c r="F3447" s="5" t="s">
        <v>1747</v>
      </c>
      <c r="G3447" s="34">
        <v>38988</v>
      </c>
      <c r="H3447" s="5" t="s">
        <v>202</v>
      </c>
      <c r="I3447" s="8"/>
      <c r="J3447" s="8"/>
      <c r="K3447" s="8"/>
      <c r="L3447" s="8" t="s">
        <v>3097</v>
      </c>
      <c r="M3447" s="5" t="s">
        <v>204</v>
      </c>
      <c r="N3447" s="18">
        <v>10</v>
      </c>
    </row>
    <row r="3448" spans="1:14" ht="48" customHeight="1" x14ac:dyDescent="0.25">
      <c r="A3448" s="4" t="s">
        <v>8450</v>
      </c>
      <c r="B3448" s="5" t="s">
        <v>6257</v>
      </c>
      <c r="C3448" s="5" t="s">
        <v>6258</v>
      </c>
      <c r="D3448" s="5" t="s">
        <v>8451</v>
      </c>
      <c r="E3448" s="48">
        <v>323618150000</v>
      </c>
      <c r="F3448" s="5" t="s">
        <v>1747</v>
      </c>
      <c r="G3448" s="34">
        <v>39045</v>
      </c>
      <c r="H3448" s="5" t="s">
        <v>202</v>
      </c>
      <c r="I3448" s="8"/>
      <c r="J3448" s="8"/>
      <c r="K3448" s="8"/>
      <c r="L3448" s="8" t="s">
        <v>3097</v>
      </c>
      <c r="M3448" s="5" t="s">
        <v>204</v>
      </c>
      <c r="N3448" s="18">
        <v>13</v>
      </c>
    </row>
    <row r="3449" spans="1:14" ht="48" customHeight="1" x14ac:dyDescent="0.25">
      <c r="A3449" s="4" t="s">
        <v>8452</v>
      </c>
      <c r="B3449" s="5" t="s">
        <v>6257</v>
      </c>
      <c r="C3449" s="5" t="s">
        <v>6258</v>
      </c>
      <c r="D3449" s="5" t="s">
        <v>8453</v>
      </c>
      <c r="E3449" s="48">
        <v>323618100000</v>
      </c>
      <c r="F3449" s="5" t="s">
        <v>1747</v>
      </c>
      <c r="G3449" s="34">
        <v>39045</v>
      </c>
      <c r="H3449" s="5" t="s">
        <v>202</v>
      </c>
      <c r="I3449" s="8"/>
      <c r="J3449" s="8"/>
      <c r="K3449" s="8"/>
      <c r="L3449" s="8" t="s">
        <v>3097</v>
      </c>
      <c r="M3449" s="5" t="s">
        <v>204</v>
      </c>
      <c r="N3449" s="18">
        <v>3</v>
      </c>
    </row>
    <row r="3450" spans="1:14" ht="48" customHeight="1" x14ac:dyDescent="0.25">
      <c r="A3450" s="4" t="s">
        <v>8454</v>
      </c>
      <c r="B3450" s="5" t="s">
        <v>6257</v>
      </c>
      <c r="C3450" s="5" t="s">
        <v>6258</v>
      </c>
      <c r="D3450" s="5" t="s">
        <v>8455</v>
      </c>
      <c r="E3450" s="48">
        <v>323600020000</v>
      </c>
      <c r="F3450" s="5" t="s">
        <v>1747</v>
      </c>
      <c r="G3450" s="34">
        <v>40170</v>
      </c>
      <c r="H3450" s="5" t="s">
        <v>202</v>
      </c>
      <c r="I3450" s="8"/>
      <c r="J3450" s="8"/>
      <c r="K3450" s="8"/>
      <c r="L3450" s="8" t="s">
        <v>3097</v>
      </c>
      <c r="M3450" s="5" t="s">
        <v>204</v>
      </c>
      <c r="N3450" s="18">
        <v>4</v>
      </c>
    </row>
    <row r="3451" spans="1:14" ht="48" customHeight="1" x14ac:dyDescent="0.25">
      <c r="A3451" s="4" t="s">
        <v>8456</v>
      </c>
      <c r="B3451" s="5" t="s">
        <v>6257</v>
      </c>
      <c r="C3451" s="5" t="s">
        <v>6258</v>
      </c>
      <c r="D3451" s="5" t="s">
        <v>8457</v>
      </c>
      <c r="E3451" s="5" t="s">
        <v>8458</v>
      </c>
      <c r="F3451" s="5" t="s">
        <v>1747</v>
      </c>
      <c r="G3451" s="34">
        <v>43034</v>
      </c>
      <c r="H3451" s="5" t="s">
        <v>202</v>
      </c>
      <c r="I3451" s="8"/>
      <c r="J3451" s="8"/>
      <c r="K3451" s="8"/>
      <c r="L3451" s="8" t="s">
        <v>3097</v>
      </c>
      <c r="M3451" s="5" t="s">
        <v>204</v>
      </c>
      <c r="N3451" s="18">
        <v>10</v>
      </c>
    </row>
    <row r="3452" spans="1:14" ht="48" customHeight="1" x14ac:dyDescent="0.25">
      <c r="A3452" s="4" t="s">
        <v>8459</v>
      </c>
      <c r="B3452" s="5" t="s">
        <v>6257</v>
      </c>
      <c r="C3452" s="5" t="s">
        <v>6258</v>
      </c>
      <c r="D3452" s="5" t="s">
        <v>8460</v>
      </c>
      <c r="E3452" s="48">
        <v>325301360000</v>
      </c>
      <c r="F3452" s="5" t="s">
        <v>1747</v>
      </c>
      <c r="G3452" s="34">
        <v>41786</v>
      </c>
      <c r="H3452" s="5" t="s">
        <v>202</v>
      </c>
      <c r="I3452" s="8"/>
      <c r="J3452" s="8"/>
      <c r="K3452" s="8"/>
      <c r="L3452" s="8" t="s">
        <v>3097</v>
      </c>
      <c r="M3452" s="5" t="s">
        <v>204</v>
      </c>
      <c r="N3452" s="18">
        <v>1</v>
      </c>
    </row>
    <row r="3453" spans="1:14" ht="48" customHeight="1" x14ac:dyDescent="0.25">
      <c r="A3453" s="4" t="s">
        <v>8461</v>
      </c>
      <c r="B3453" s="5" t="s">
        <v>6257</v>
      </c>
      <c r="C3453" s="5" t="s">
        <v>6258</v>
      </c>
      <c r="D3453" s="5" t="s">
        <v>8462</v>
      </c>
      <c r="E3453" s="5" t="s">
        <v>8463</v>
      </c>
      <c r="F3453" s="5" t="s">
        <v>1747</v>
      </c>
      <c r="G3453" s="34">
        <v>43034</v>
      </c>
      <c r="H3453" s="5" t="s">
        <v>202</v>
      </c>
      <c r="I3453" s="8"/>
      <c r="J3453" s="8"/>
      <c r="K3453" s="8"/>
      <c r="L3453" s="8" t="s">
        <v>3097</v>
      </c>
      <c r="M3453" s="5" t="s">
        <v>204</v>
      </c>
      <c r="N3453" s="18">
        <v>4</v>
      </c>
    </row>
    <row r="3454" spans="1:14" ht="48" customHeight="1" x14ac:dyDescent="0.25">
      <c r="A3454" s="4" t="s">
        <v>8464</v>
      </c>
      <c r="B3454" s="5" t="s">
        <v>6257</v>
      </c>
      <c r="C3454" s="5" t="s">
        <v>6258</v>
      </c>
      <c r="D3454" s="5" t="s">
        <v>8465</v>
      </c>
      <c r="E3454" s="5" t="s">
        <v>8466</v>
      </c>
      <c r="F3454" s="5" t="s">
        <v>1747</v>
      </c>
      <c r="G3454" s="34">
        <v>43034</v>
      </c>
      <c r="H3454" s="5" t="s">
        <v>202</v>
      </c>
      <c r="I3454" s="8"/>
      <c r="J3454" s="8"/>
      <c r="K3454" s="8"/>
      <c r="L3454" s="8" t="s">
        <v>3097</v>
      </c>
      <c r="M3454" s="5" t="s">
        <v>204</v>
      </c>
      <c r="N3454" s="18">
        <v>2</v>
      </c>
    </row>
    <row r="3455" spans="1:14" ht="48" customHeight="1" x14ac:dyDescent="0.25">
      <c r="A3455" s="4" t="s">
        <v>8467</v>
      </c>
      <c r="B3455" s="5" t="s">
        <v>6257</v>
      </c>
      <c r="C3455" s="5" t="s">
        <v>6258</v>
      </c>
      <c r="D3455" s="5" t="s">
        <v>8468</v>
      </c>
      <c r="E3455" s="48">
        <v>323687760000</v>
      </c>
      <c r="F3455" s="5" t="s">
        <v>1747</v>
      </c>
      <c r="G3455" s="34">
        <v>41589</v>
      </c>
      <c r="H3455" s="5" t="s">
        <v>202</v>
      </c>
      <c r="I3455" s="8"/>
      <c r="J3455" s="8"/>
      <c r="K3455" s="8"/>
      <c r="L3455" s="8" t="s">
        <v>3097</v>
      </c>
      <c r="M3455" s="5" t="s">
        <v>204</v>
      </c>
      <c r="N3455" s="18">
        <v>15</v>
      </c>
    </row>
    <row r="3456" spans="1:14" ht="48" customHeight="1" x14ac:dyDescent="0.25">
      <c r="A3456" s="4" t="s">
        <v>8469</v>
      </c>
      <c r="B3456" s="5" t="s">
        <v>6257</v>
      </c>
      <c r="C3456" s="5" t="s">
        <v>6258</v>
      </c>
      <c r="D3456" s="5" t="s">
        <v>8470</v>
      </c>
      <c r="E3456" s="48">
        <v>323688660000</v>
      </c>
      <c r="F3456" s="5" t="s">
        <v>1747</v>
      </c>
      <c r="G3456" s="34">
        <v>42607</v>
      </c>
      <c r="H3456" s="5" t="s">
        <v>202</v>
      </c>
      <c r="I3456" s="8"/>
      <c r="J3456" s="8"/>
      <c r="K3456" s="8"/>
      <c r="L3456" s="8" t="s">
        <v>3097</v>
      </c>
      <c r="M3456" s="5" t="s">
        <v>204</v>
      </c>
      <c r="N3456" s="18">
        <v>8</v>
      </c>
    </row>
    <row r="3457" spans="1:14" ht="48" customHeight="1" x14ac:dyDescent="0.25">
      <c r="A3457" s="4" t="s">
        <v>8471</v>
      </c>
      <c r="B3457" s="5" t="s">
        <v>6257</v>
      </c>
      <c r="C3457" s="5" t="s">
        <v>6258</v>
      </c>
      <c r="D3457" s="5" t="s">
        <v>8472</v>
      </c>
      <c r="E3457" s="48">
        <v>323687790000</v>
      </c>
      <c r="F3457" s="5" t="s">
        <v>1747</v>
      </c>
      <c r="G3457" s="34">
        <v>42607</v>
      </c>
      <c r="H3457" s="5" t="s">
        <v>202</v>
      </c>
      <c r="I3457" s="8"/>
      <c r="J3457" s="8"/>
      <c r="K3457" s="8"/>
      <c r="L3457" s="8" t="s">
        <v>3097</v>
      </c>
      <c r="M3457" s="5" t="s">
        <v>204</v>
      </c>
      <c r="N3457" s="18">
        <v>2</v>
      </c>
    </row>
    <row r="3458" spans="1:14" ht="48" customHeight="1" x14ac:dyDescent="0.25">
      <c r="A3458" s="4" t="s">
        <v>8473</v>
      </c>
      <c r="B3458" s="5" t="s">
        <v>6257</v>
      </c>
      <c r="C3458" s="5" t="s">
        <v>6258</v>
      </c>
      <c r="D3458" s="5" t="s">
        <v>8474</v>
      </c>
      <c r="E3458" s="48">
        <v>323688470000</v>
      </c>
      <c r="F3458" s="5" t="s">
        <v>1747</v>
      </c>
      <c r="G3458" s="34">
        <v>41585</v>
      </c>
      <c r="H3458" s="5" t="s">
        <v>202</v>
      </c>
      <c r="I3458" s="8"/>
      <c r="J3458" s="8"/>
      <c r="K3458" s="8"/>
      <c r="L3458" s="8" t="s">
        <v>3097</v>
      </c>
      <c r="M3458" s="5" t="s">
        <v>204</v>
      </c>
      <c r="N3458" s="18">
        <v>6</v>
      </c>
    </row>
    <row r="3459" spans="1:14" ht="60" customHeight="1" x14ac:dyDescent="0.25">
      <c r="A3459" s="4" t="s">
        <v>8475</v>
      </c>
      <c r="B3459" s="5" t="s">
        <v>6257</v>
      </c>
      <c r="C3459" s="5" t="s">
        <v>6258</v>
      </c>
      <c r="D3459" s="5" t="s">
        <v>8476</v>
      </c>
      <c r="E3459" s="48">
        <v>323688040000</v>
      </c>
      <c r="F3459" s="5" t="s">
        <v>1747</v>
      </c>
      <c r="G3459" s="5" t="s">
        <v>8477</v>
      </c>
      <c r="H3459" s="5" t="s">
        <v>202</v>
      </c>
      <c r="I3459" s="8"/>
      <c r="J3459" s="8"/>
      <c r="K3459" s="8"/>
      <c r="L3459" s="8" t="s">
        <v>3097</v>
      </c>
      <c r="M3459" s="5" t="s">
        <v>204</v>
      </c>
      <c r="N3459" s="18">
        <v>4</v>
      </c>
    </row>
    <row r="3460" spans="1:14" ht="48" customHeight="1" x14ac:dyDescent="0.25">
      <c r="A3460" s="4" t="s">
        <v>8478</v>
      </c>
      <c r="B3460" s="5" t="s">
        <v>6257</v>
      </c>
      <c r="C3460" s="5" t="s">
        <v>6258</v>
      </c>
      <c r="D3460" s="5" t="s">
        <v>8479</v>
      </c>
      <c r="E3460" s="48">
        <v>326200040000</v>
      </c>
      <c r="F3460" s="5" t="s">
        <v>1747</v>
      </c>
      <c r="G3460" s="34">
        <v>41198</v>
      </c>
      <c r="H3460" s="5" t="s">
        <v>202</v>
      </c>
      <c r="I3460" s="8"/>
      <c r="J3460" s="8"/>
      <c r="K3460" s="8"/>
      <c r="L3460" s="8" t="s">
        <v>3097</v>
      </c>
      <c r="M3460" s="5" t="s">
        <v>204</v>
      </c>
      <c r="N3460" s="18">
        <v>6</v>
      </c>
    </row>
    <row r="3461" spans="1:14" ht="60" customHeight="1" x14ac:dyDescent="0.25">
      <c r="A3461" s="4" t="s">
        <v>8480</v>
      </c>
      <c r="B3461" s="5" t="s">
        <v>6257</v>
      </c>
      <c r="C3461" s="5" t="s">
        <v>6258</v>
      </c>
      <c r="D3461" s="5" t="s">
        <v>8481</v>
      </c>
      <c r="E3461" s="48">
        <v>323688250000</v>
      </c>
      <c r="F3461" s="5" t="s">
        <v>1747</v>
      </c>
      <c r="G3461" s="34">
        <v>40602</v>
      </c>
      <c r="H3461" s="5" t="s">
        <v>202</v>
      </c>
      <c r="I3461" s="8"/>
      <c r="J3461" s="8"/>
      <c r="K3461" s="8"/>
      <c r="L3461" s="8" t="s">
        <v>3097</v>
      </c>
      <c r="M3461" s="5" t="s">
        <v>204</v>
      </c>
      <c r="N3461" s="18">
        <v>2</v>
      </c>
    </row>
    <row r="3462" spans="1:14" ht="48" customHeight="1" x14ac:dyDescent="0.25">
      <c r="A3462" s="4" t="s">
        <v>8482</v>
      </c>
      <c r="B3462" s="5" t="s">
        <v>6257</v>
      </c>
      <c r="C3462" s="5" t="s">
        <v>6258</v>
      </c>
      <c r="D3462" s="5" t="s">
        <v>8483</v>
      </c>
      <c r="E3462" s="48">
        <v>322188040000</v>
      </c>
      <c r="F3462" s="5" t="s">
        <v>1747</v>
      </c>
      <c r="G3462" s="34">
        <v>39079</v>
      </c>
      <c r="H3462" s="5" t="s">
        <v>202</v>
      </c>
      <c r="I3462" s="8"/>
      <c r="J3462" s="8"/>
      <c r="K3462" s="8"/>
      <c r="L3462" s="8" t="s">
        <v>3097</v>
      </c>
      <c r="M3462" s="5" t="s">
        <v>204</v>
      </c>
      <c r="N3462" s="18">
        <v>3</v>
      </c>
    </row>
    <row r="3463" spans="1:14" ht="48" customHeight="1" x14ac:dyDescent="0.25">
      <c r="A3463" s="4" t="s">
        <v>8484</v>
      </c>
      <c r="B3463" s="5" t="s">
        <v>6257</v>
      </c>
      <c r="C3463" s="5" t="s">
        <v>6258</v>
      </c>
      <c r="D3463" s="5" t="s">
        <v>8485</v>
      </c>
      <c r="E3463" s="48">
        <v>322188170000</v>
      </c>
      <c r="F3463" s="5" t="s">
        <v>1747</v>
      </c>
      <c r="G3463" s="34">
        <v>40854</v>
      </c>
      <c r="H3463" s="5" t="s">
        <v>202</v>
      </c>
      <c r="I3463" s="8"/>
      <c r="J3463" s="8"/>
      <c r="K3463" s="8"/>
      <c r="L3463" s="8" t="s">
        <v>3097</v>
      </c>
      <c r="M3463" s="5" t="s">
        <v>204</v>
      </c>
      <c r="N3463" s="18">
        <v>2</v>
      </c>
    </row>
    <row r="3464" spans="1:14" ht="60" customHeight="1" x14ac:dyDescent="0.25">
      <c r="A3464" s="4" t="s">
        <v>8486</v>
      </c>
      <c r="B3464" s="5" t="s">
        <v>6257</v>
      </c>
      <c r="C3464" s="5" t="s">
        <v>6258</v>
      </c>
      <c r="D3464" s="5" t="s">
        <v>8487</v>
      </c>
      <c r="E3464" s="48">
        <v>325300040000</v>
      </c>
      <c r="F3464" s="5" t="s">
        <v>1747</v>
      </c>
      <c r="G3464" s="5" t="s">
        <v>8488</v>
      </c>
      <c r="H3464" s="5" t="s">
        <v>202</v>
      </c>
      <c r="I3464" s="8"/>
      <c r="J3464" s="8"/>
      <c r="K3464" s="8"/>
      <c r="L3464" s="8" t="s">
        <v>3097</v>
      </c>
      <c r="M3464" s="5" t="s">
        <v>204</v>
      </c>
      <c r="N3464" s="18">
        <v>6</v>
      </c>
    </row>
    <row r="3465" spans="1:14" ht="48" customHeight="1" x14ac:dyDescent="0.25">
      <c r="A3465" s="4" t="s">
        <v>8489</v>
      </c>
      <c r="B3465" s="5" t="s">
        <v>6257</v>
      </c>
      <c r="C3465" s="5" t="s">
        <v>6258</v>
      </c>
      <c r="D3465" s="5" t="s">
        <v>8490</v>
      </c>
      <c r="E3465" s="48">
        <v>324776420000</v>
      </c>
      <c r="F3465" s="5" t="s">
        <v>1747</v>
      </c>
      <c r="G3465" s="34">
        <v>42710</v>
      </c>
      <c r="H3465" s="5" t="s">
        <v>202</v>
      </c>
      <c r="I3465" s="8"/>
      <c r="J3465" s="8"/>
      <c r="K3465" s="8"/>
      <c r="L3465" s="8" t="s">
        <v>3097</v>
      </c>
      <c r="M3465" s="5" t="s">
        <v>204</v>
      </c>
      <c r="N3465" s="18">
        <v>6</v>
      </c>
    </row>
    <row r="3466" spans="1:14" ht="48" customHeight="1" x14ac:dyDescent="0.25">
      <c r="A3466" s="4" t="s">
        <v>8491</v>
      </c>
      <c r="B3466" s="5" t="s">
        <v>6257</v>
      </c>
      <c r="C3466" s="5" t="s">
        <v>6258</v>
      </c>
      <c r="D3466" s="5" t="s">
        <v>8492</v>
      </c>
      <c r="E3466" s="48">
        <v>320106700000</v>
      </c>
      <c r="F3466" s="5" t="s">
        <v>1747</v>
      </c>
      <c r="G3466" s="34">
        <v>42660</v>
      </c>
      <c r="H3466" s="5" t="s">
        <v>202</v>
      </c>
      <c r="I3466" s="8"/>
      <c r="J3466" s="8"/>
      <c r="K3466" s="8"/>
      <c r="L3466" s="8" t="s">
        <v>3097</v>
      </c>
      <c r="M3466" s="5" t="s">
        <v>204</v>
      </c>
      <c r="N3466" s="18">
        <v>2</v>
      </c>
    </row>
    <row r="3467" spans="1:14" ht="48" customHeight="1" x14ac:dyDescent="0.25">
      <c r="A3467" s="4" t="s">
        <v>8493</v>
      </c>
      <c r="B3467" s="5" t="s">
        <v>6257</v>
      </c>
      <c r="C3467" s="5" t="s">
        <v>6258</v>
      </c>
      <c r="D3467" s="5" t="s">
        <v>8494</v>
      </c>
      <c r="E3467" s="48">
        <v>326208110000</v>
      </c>
      <c r="F3467" s="5" t="s">
        <v>1747</v>
      </c>
      <c r="G3467" s="34">
        <v>38716</v>
      </c>
      <c r="H3467" s="5" t="s">
        <v>202</v>
      </c>
      <c r="I3467" s="8"/>
      <c r="J3467" s="8"/>
      <c r="K3467" s="8"/>
      <c r="L3467" s="8" t="s">
        <v>3097</v>
      </c>
      <c r="M3467" s="5" t="s">
        <v>204</v>
      </c>
      <c r="N3467" s="18">
        <v>1</v>
      </c>
    </row>
    <row r="3468" spans="1:14" ht="48" customHeight="1" x14ac:dyDescent="0.25">
      <c r="A3468" s="4" t="s">
        <v>8495</v>
      </c>
      <c r="B3468" s="5" t="s">
        <v>6257</v>
      </c>
      <c r="C3468" s="5" t="s">
        <v>6258</v>
      </c>
      <c r="D3468" s="5" t="s">
        <v>8496</v>
      </c>
      <c r="E3468" s="48">
        <v>326208120000</v>
      </c>
      <c r="F3468" s="5" t="s">
        <v>1747</v>
      </c>
      <c r="G3468" s="34">
        <v>38716</v>
      </c>
      <c r="H3468" s="5" t="s">
        <v>202</v>
      </c>
      <c r="I3468" s="8"/>
      <c r="J3468" s="8"/>
      <c r="K3468" s="8"/>
      <c r="L3468" s="8" t="s">
        <v>3097</v>
      </c>
      <c r="M3468" s="5" t="s">
        <v>204</v>
      </c>
      <c r="N3468" s="18">
        <v>1</v>
      </c>
    </row>
    <row r="3469" spans="1:14" ht="48" customHeight="1" x14ac:dyDescent="0.25">
      <c r="A3469" s="4" t="s">
        <v>8497</v>
      </c>
      <c r="B3469" s="5" t="s">
        <v>6257</v>
      </c>
      <c r="C3469" s="5" t="s">
        <v>6258</v>
      </c>
      <c r="D3469" s="5" t="s">
        <v>8498</v>
      </c>
      <c r="E3469" s="48">
        <v>326208100000</v>
      </c>
      <c r="F3469" s="5" t="s">
        <v>1747</v>
      </c>
      <c r="G3469" s="34">
        <v>38716</v>
      </c>
      <c r="H3469" s="5" t="s">
        <v>202</v>
      </c>
      <c r="I3469" s="8"/>
      <c r="J3469" s="8"/>
      <c r="K3469" s="8"/>
      <c r="L3469" s="8" t="s">
        <v>3097</v>
      </c>
      <c r="M3469" s="5" t="s">
        <v>204</v>
      </c>
      <c r="N3469" s="18">
        <v>1</v>
      </c>
    </row>
    <row r="3470" spans="1:14" ht="48" customHeight="1" x14ac:dyDescent="0.25">
      <c r="A3470" s="4" t="s">
        <v>8499</v>
      </c>
      <c r="B3470" s="5" t="s">
        <v>6257</v>
      </c>
      <c r="C3470" s="5" t="s">
        <v>6258</v>
      </c>
      <c r="D3470" s="5" t="s">
        <v>8500</v>
      </c>
      <c r="E3470" s="48">
        <v>321080630000</v>
      </c>
      <c r="F3470" s="5" t="s">
        <v>1747</v>
      </c>
      <c r="G3470" s="34">
        <v>41402</v>
      </c>
      <c r="H3470" s="5" t="s">
        <v>202</v>
      </c>
      <c r="I3470" s="8"/>
      <c r="J3470" s="8"/>
      <c r="K3470" s="8"/>
      <c r="L3470" s="8" t="s">
        <v>3097</v>
      </c>
      <c r="M3470" s="5" t="s">
        <v>204</v>
      </c>
      <c r="N3470" s="18">
        <v>5</v>
      </c>
    </row>
    <row r="3471" spans="1:14" ht="48" customHeight="1" x14ac:dyDescent="0.25">
      <c r="A3471" s="4" t="s">
        <v>8501</v>
      </c>
      <c r="B3471" s="5" t="s">
        <v>6257</v>
      </c>
      <c r="C3471" s="5" t="s">
        <v>6258</v>
      </c>
      <c r="D3471" s="5" t="s">
        <v>8502</v>
      </c>
      <c r="E3471" s="48">
        <v>320900070000</v>
      </c>
      <c r="F3471" s="5" t="s">
        <v>1747</v>
      </c>
      <c r="G3471" s="34">
        <v>39279</v>
      </c>
      <c r="H3471" s="5" t="s">
        <v>202</v>
      </c>
      <c r="I3471" s="8"/>
      <c r="J3471" s="8"/>
      <c r="K3471" s="8"/>
      <c r="L3471" s="8" t="s">
        <v>3097</v>
      </c>
      <c r="M3471" s="5" t="s">
        <v>204</v>
      </c>
      <c r="N3471" s="18">
        <v>5</v>
      </c>
    </row>
    <row r="3472" spans="1:14" ht="48" customHeight="1" x14ac:dyDescent="0.25">
      <c r="A3472" s="4" t="s">
        <v>8503</v>
      </c>
      <c r="B3472" s="5" t="s">
        <v>6257</v>
      </c>
      <c r="C3472" s="5" t="s">
        <v>6258</v>
      </c>
      <c r="D3472" s="5" t="s">
        <v>8504</v>
      </c>
      <c r="E3472" s="48">
        <v>320500160000</v>
      </c>
      <c r="F3472" s="5" t="s">
        <v>1747</v>
      </c>
      <c r="G3472" s="34">
        <v>41765</v>
      </c>
      <c r="H3472" s="5" t="s">
        <v>202</v>
      </c>
      <c r="I3472" s="8"/>
      <c r="J3472" s="8"/>
      <c r="K3472" s="8"/>
      <c r="L3472" s="8" t="s">
        <v>3097</v>
      </c>
      <c r="M3472" s="5" t="s">
        <v>204</v>
      </c>
      <c r="N3472" s="18">
        <v>2</v>
      </c>
    </row>
    <row r="3473" spans="1:14" ht="48" customHeight="1" x14ac:dyDescent="0.25">
      <c r="A3473" s="4" t="s">
        <v>8505</v>
      </c>
      <c r="B3473" s="5" t="s">
        <v>6257</v>
      </c>
      <c r="C3473" s="5" t="s">
        <v>6258</v>
      </c>
      <c r="D3473" s="5" t="s">
        <v>8506</v>
      </c>
      <c r="E3473" s="48">
        <v>320110530000</v>
      </c>
      <c r="F3473" s="5" t="s">
        <v>1747</v>
      </c>
      <c r="G3473" s="34">
        <v>41635</v>
      </c>
      <c r="H3473" s="5" t="s">
        <v>202</v>
      </c>
      <c r="I3473" s="8"/>
      <c r="J3473" s="8"/>
      <c r="K3473" s="8"/>
      <c r="L3473" s="8" t="s">
        <v>3097</v>
      </c>
      <c r="M3473" s="5" t="s">
        <v>204</v>
      </c>
      <c r="N3473" s="18">
        <v>1</v>
      </c>
    </row>
    <row r="3474" spans="1:14" ht="48" customHeight="1" x14ac:dyDescent="0.25">
      <c r="A3474" s="4" t="s">
        <v>8507</v>
      </c>
      <c r="B3474" s="5" t="s">
        <v>6257</v>
      </c>
      <c r="C3474" s="5" t="s">
        <v>6258</v>
      </c>
      <c r="D3474" s="5" t="s">
        <v>8508</v>
      </c>
      <c r="E3474" s="48">
        <v>324740000000</v>
      </c>
      <c r="F3474" s="5" t="s">
        <v>1747</v>
      </c>
      <c r="G3474" s="34">
        <v>41110</v>
      </c>
      <c r="H3474" s="5" t="s">
        <v>202</v>
      </c>
      <c r="I3474" s="8"/>
      <c r="J3474" s="8"/>
      <c r="K3474" s="8"/>
      <c r="L3474" s="8" t="s">
        <v>3097</v>
      </c>
      <c r="M3474" s="5" t="s">
        <v>204</v>
      </c>
      <c r="N3474" s="18">
        <v>1</v>
      </c>
    </row>
    <row r="3475" spans="1:14" ht="48" customHeight="1" x14ac:dyDescent="0.25">
      <c r="A3475" s="4" t="s">
        <v>8509</v>
      </c>
      <c r="B3475" s="5" t="s">
        <v>6257</v>
      </c>
      <c r="C3475" s="5" t="s">
        <v>6258</v>
      </c>
      <c r="D3475" s="5" t="s">
        <v>8510</v>
      </c>
      <c r="E3475" s="48">
        <v>324776290000</v>
      </c>
      <c r="F3475" s="5" t="s">
        <v>1747</v>
      </c>
      <c r="G3475" s="34">
        <v>42240</v>
      </c>
      <c r="H3475" s="5" t="s">
        <v>202</v>
      </c>
      <c r="I3475" s="8"/>
      <c r="J3475" s="8"/>
      <c r="K3475" s="8"/>
      <c r="L3475" s="8" t="s">
        <v>3097</v>
      </c>
      <c r="M3475" s="5" t="s">
        <v>204</v>
      </c>
      <c r="N3475" s="18">
        <v>5</v>
      </c>
    </row>
    <row r="3476" spans="1:14" ht="48" customHeight="1" x14ac:dyDescent="0.25">
      <c r="A3476" s="4" t="s">
        <v>8511</v>
      </c>
      <c r="B3476" s="5" t="s">
        <v>6257</v>
      </c>
      <c r="C3476" s="5" t="s">
        <v>6258</v>
      </c>
      <c r="D3476" s="5" t="s">
        <v>8512</v>
      </c>
      <c r="E3476" s="48">
        <v>324775340000</v>
      </c>
      <c r="F3476" s="5" t="s">
        <v>1747</v>
      </c>
      <c r="G3476" s="34">
        <v>42859</v>
      </c>
      <c r="H3476" s="5" t="s">
        <v>202</v>
      </c>
      <c r="I3476" s="8"/>
      <c r="J3476" s="8"/>
      <c r="K3476" s="8"/>
      <c r="L3476" s="8" t="s">
        <v>3097</v>
      </c>
      <c r="M3476" s="5" t="s">
        <v>204</v>
      </c>
      <c r="N3476" s="18">
        <v>3</v>
      </c>
    </row>
    <row r="3477" spans="1:14" ht="48" customHeight="1" x14ac:dyDescent="0.25">
      <c r="A3477" s="4" t="s">
        <v>8513</v>
      </c>
      <c r="B3477" s="5" t="s">
        <v>6257</v>
      </c>
      <c r="C3477" s="5" t="s">
        <v>6258</v>
      </c>
      <c r="D3477" s="5" t="s">
        <v>8514</v>
      </c>
      <c r="E3477" s="5" t="s">
        <v>8515</v>
      </c>
      <c r="F3477" s="5" t="s">
        <v>1747</v>
      </c>
      <c r="G3477" s="34">
        <v>44194</v>
      </c>
      <c r="H3477" s="5" t="s">
        <v>202</v>
      </c>
      <c r="I3477" s="8"/>
      <c r="J3477" s="8"/>
      <c r="K3477" s="8"/>
      <c r="L3477" s="8" t="s">
        <v>3097</v>
      </c>
      <c r="M3477" s="5" t="s">
        <v>204</v>
      </c>
      <c r="N3477" s="18">
        <v>4</v>
      </c>
    </row>
    <row r="3478" spans="1:14" ht="48" customHeight="1" x14ac:dyDescent="0.25">
      <c r="A3478" s="4" t="s">
        <v>8516</v>
      </c>
      <c r="B3478" s="5" t="s">
        <v>6257</v>
      </c>
      <c r="C3478" s="5" t="s">
        <v>6258</v>
      </c>
      <c r="D3478" s="5" t="s">
        <v>8517</v>
      </c>
      <c r="E3478" s="48">
        <v>324776030000</v>
      </c>
      <c r="F3478" s="5" t="s">
        <v>1747</v>
      </c>
      <c r="G3478" s="34">
        <v>40823</v>
      </c>
      <c r="H3478" s="5" t="s">
        <v>202</v>
      </c>
      <c r="I3478" s="8"/>
      <c r="J3478" s="8"/>
      <c r="K3478" s="8"/>
      <c r="L3478" s="8" t="s">
        <v>3097</v>
      </c>
      <c r="M3478" s="5" t="s">
        <v>204</v>
      </c>
      <c r="N3478" s="18">
        <v>1</v>
      </c>
    </row>
    <row r="3479" spans="1:14" ht="48" customHeight="1" x14ac:dyDescent="0.25">
      <c r="A3479" s="4" t="s">
        <v>8518</v>
      </c>
      <c r="B3479" s="5" t="s">
        <v>6257</v>
      </c>
      <c r="C3479" s="5" t="s">
        <v>6258</v>
      </c>
      <c r="D3479" s="5" t="s">
        <v>8519</v>
      </c>
      <c r="E3479" s="48">
        <v>326126080000</v>
      </c>
      <c r="F3479" s="5" t="s">
        <v>1747</v>
      </c>
      <c r="G3479" s="34">
        <v>42418</v>
      </c>
      <c r="H3479" s="5" t="s">
        <v>202</v>
      </c>
      <c r="I3479" s="8"/>
      <c r="J3479" s="8"/>
      <c r="K3479" s="8"/>
      <c r="L3479" s="8" t="s">
        <v>3097</v>
      </c>
      <c r="M3479" s="5" t="s">
        <v>204</v>
      </c>
      <c r="N3479" s="18">
        <v>8</v>
      </c>
    </row>
    <row r="3480" spans="1:14" ht="48" customHeight="1" x14ac:dyDescent="0.25">
      <c r="A3480" s="4" t="s">
        <v>8520</v>
      </c>
      <c r="B3480" s="5" t="s">
        <v>6257</v>
      </c>
      <c r="C3480" s="5" t="s">
        <v>6258</v>
      </c>
      <c r="D3480" s="5" t="s">
        <v>8521</v>
      </c>
      <c r="E3480" s="48">
        <v>326125580000</v>
      </c>
      <c r="F3480" s="5" t="s">
        <v>1747</v>
      </c>
      <c r="G3480" s="34">
        <v>40681</v>
      </c>
      <c r="H3480" s="5" t="s">
        <v>202</v>
      </c>
      <c r="I3480" s="8"/>
      <c r="J3480" s="8"/>
      <c r="K3480" s="8"/>
      <c r="L3480" s="8" t="s">
        <v>3097</v>
      </c>
      <c r="M3480" s="5" t="s">
        <v>204</v>
      </c>
      <c r="N3480" s="18">
        <v>5</v>
      </c>
    </row>
    <row r="3481" spans="1:14" ht="48" customHeight="1" x14ac:dyDescent="0.25">
      <c r="A3481" s="4" t="s">
        <v>8522</v>
      </c>
      <c r="B3481" s="5" t="s">
        <v>6257</v>
      </c>
      <c r="C3481" s="5" t="s">
        <v>6258</v>
      </c>
      <c r="D3481" s="5" t="s">
        <v>8523</v>
      </c>
      <c r="E3481" s="48">
        <v>326125740000</v>
      </c>
      <c r="F3481" s="5" t="s">
        <v>1747</v>
      </c>
      <c r="G3481" s="34">
        <v>42842</v>
      </c>
      <c r="H3481" s="5" t="s">
        <v>202</v>
      </c>
      <c r="I3481" s="8"/>
      <c r="J3481" s="8"/>
      <c r="K3481" s="8"/>
      <c r="L3481" s="8" t="s">
        <v>3097</v>
      </c>
      <c r="M3481" s="5" t="s">
        <v>204</v>
      </c>
      <c r="N3481" s="18">
        <v>5</v>
      </c>
    </row>
    <row r="3482" spans="1:14" ht="48" customHeight="1" x14ac:dyDescent="0.25">
      <c r="A3482" s="4" t="s">
        <v>8524</v>
      </c>
      <c r="B3482" s="5" t="s">
        <v>6257</v>
      </c>
      <c r="C3482" s="5" t="s">
        <v>6258</v>
      </c>
      <c r="D3482" s="5" t="s">
        <v>8525</v>
      </c>
      <c r="E3482" s="5" t="s">
        <v>8526</v>
      </c>
      <c r="F3482" s="5" t="s">
        <v>1747</v>
      </c>
      <c r="G3482" s="34">
        <v>43034</v>
      </c>
      <c r="H3482" s="5" t="s">
        <v>202</v>
      </c>
      <c r="I3482" s="8"/>
      <c r="J3482" s="8"/>
      <c r="K3482" s="8"/>
      <c r="L3482" s="8" t="s">
        <v>3097</v>
      </c>
      <c r="M3482" s="5" t="s">
        <v>204</v>
      </c>
      <c r="N3482" s="18">
        <v>7</v>
      </c>
    </row>
    <row r="3483" spans="1:14" ht="48" customHeight="1" x14ac:dyDescent="0.25">
      <c r="A3483" s="4" t="s">
        <v>8527</v>
      </c>
      <c r="B3483" s="5" t="s">
        <v>6257</v>
      </c>
      <c r="C3483" s="5" t="s">
        <v>6258</v>
      </c>
      <c r="D3483" s="5" t="s">
        <v>8528</v>
      </c>
      <c r="E3483" s="5" t="s">
        <v>8529</v>
      </c>
      <c r="F3483" s="5" t="s">
        <v>1747</v>
      </c>
      <c r="G3483" s="34">
        <v>43034</v>
      </c>
      <c r="H3483" s="5" t="s">
        <v>202</v>
      </c>
      <c r="I3483" s="8"/>
      <c r="J3483" s="8"/>
      <c r="K3483" s="8"/>
      <c r="L3483" s="8" t="s">
        <v>3097</v>
      </c>
      <c r="M3483" s="5" t="s">
        <v>204</v>
      </c>
      <c r="N3483" s="18">
        <v>7</v>
      </c>
    </row>
    <row r="3484" spans="1:14" ht="60" customHeight="1" x14ac:dyDescent="0.25">
      <c r="A3484" s="4" t="s">
        <v>8530</v>
      </c>
      <c r="B3484" s="5" t="s">
        <v>6257</v>
      </c>
      <c r="C3484" s="5" t="s">
        <v>6258</v>
      </c>
      <c r="D3484" s="5" t="s">
        <v>8531</v>
      </c>
      <c r="E3484" s="5" t="s">
        <v>8532</v>
      </c>
      <c r="F3484" s="5" t="s">
        <v>1747</v>
      </c>
      <c r="G3484" s="34">
        <v>43034</v>
      </c>
      <c r="H3484" s="5" t="s">
        <v>202</v>
      </c>
      <c r="I3484" s="8"/>
      <c r="J3484" s="8"/>
      <c r="K3484" s="8"/>
      <c r="L3484" s="8" t="s">
        <v>3097</v>
      </c>
      <c r="M3484" s="5" t="s">
        <v>204</v>
      </c>
      <c r="N3484" s="18">
        <v>7</v>
      </c>
    </row>
    <row r="3485" spans="1:14" ht="48" customHeight="1" x14ac:dyDescent="0.25">
      <c r="A3485" s="4" t="s">
        <v>8533</v>
      </c>
      <c r="B3485" s="5" t="s">
        <v>6257</v>
      </c>
      <c r="C3485" s="5" t="s">
        <v>6258</v>
      </c>
      <c r="D3485" s="5" t="s">
        <v>8534</v>
      </c>
      <c r="E3485" s="48">
        <v>232626020000</v>
      </c>
      <c r="F3485" s="5" t="s">
        <v>1263</v>
      </c>
      <c r="G3485" s="34">
        <v>42242</v>
      </c>
      <c r="H3485" s="5" t="s">
        <v>202</v>
      </c>
      <c r="I3485" s="8"/>
      <c r="J3485" s="8"/>
      <c r="K3485" s="8"/>
      <c r="L3485" s="8" t="s">
        <v>3097</v>
      </c>
      <c r="M3485" s="5" t="s">
        <v>204</v>
      </c>
      <c r="N3485" s="18">
        <v>1</v>
      </c>
    </row>
    <row r="3486" spans="1:14" ht="48" customHeight="1" x14ac:dyDescent="0.25">
      <c r="A3486" s="4" t="s">
        <v>8535</v>
      </c>
      <c r="B3486" s="5" t="s">
        <v>6257</v>
      </c>
      <c r="C3486" s="5" t="s">
        <v>6258</v>
      </c>
      <c r="D3486" s="5" t="s">
        <v>8536</v>
      </c>
      <c r="E3486" s="48">
        <v>322188030000</v>
      </c>
      <c r="F3486" s="5" t="s">
        <v>1747</v>
      </c>
      <c r="G3486" s="34">
        <v>40014</v>
      </c>
      <c r="H3486" s="5" t="s">
        <v>202</v>
      </c>
      <c r="I3486" s="8"/>
      <c r="J3486" s="8"/>
      <c r="K3486" s="8"/>
      <c r="L3486" s="8" t="s">
        <v>3097</v>
      </c>
      <c r="M3486" s="5" t="s">
        <v>204</v>
      </c>
      <c r="N3486" s="18">
        <v>1</v>
      </c>
    </row>
    <row r="3487" spans="1:14" ht="48" customHeight="1" x14ac:dyDescent="0.25">
      <c r="A3487" s="4" t="s">
        <v>8537</v>
      </c>
      <c r="B3487" s="5" t="s">
        <v>6257</v>
      </c>
      <c r="C3487" s="5" t="s">
        <v>6258</v>
      </c>
      <c r="D3487" s="5" t="s">
        <v>8538</v>
      </c>
      <c r="E3487" s="48">
        <v>230606060000</v>
      </c>
      <c r="F3487" s="5" t="s">
        <v>20</v>
      </c>
      <c r="G3487" s="34">
        <v>41170</v>
      </c>
      <c r="H3487" s="5" t="s">
        <v>202</v>
      </c>
      <c r="I3487" s="8"/>
      <c r="J3487" s="8"/>
      <c r="K3487" s="8"/>
      <c r="L3487" s="8" t="s">
        <v>3097</v>
      </c>
      <c r="M3487" s="5" t="s">
        <v>204</v>
      </c>
      <c r="N3487" s="18">
        <v>10</v>
      </c>
    </row>
    <row r="3488" spans="1:14" ht="48" customHeight="1" x14ac:dyDescent="0.25">
      <c r="A3488" s="4" t="s">
        <v>8539</v>
      </c>
      <c r="B3488" s="5" t="s">
        <v>6257</v>
      </c>
      <c r="C3488" s="5" t="s">
        <v>6258</v>
      </c>
      <c r="D3488" s="5" t="s">
        <v>8540</v>
      </c>
      <c r="E3488" s="48">
        <v>230606460000</v>
      </c>
      <c r="F3488" s="5" t="s">
        <v>20</v>
      </c>
      <c r="G3488" s="34">
        <v>40155</v>
      </c>
      <c r="H3488" s="5" t="s">
        <v>202</v>
      </c>
      <c r="I3488" s="8"/>
      <c r="J3488" s="8"/>
      <c r="K3488" s="8"/>
      <c r="L3488" s="8" t="s">
        <v>3097</v>
      </c>
      <c r="M3488" s="5" t="s">
        <v>204</v>
      </c>
      <c r="N3488" s="18">
        <v>1</v>
      </c>
    </row>
    <row r="3489" spans="1:14" ht="48" customHeight="1" x14ac:dyDescent="0.25">
      <c r="A3489" s="4" t="s">
        <v>8541</v>
      </c>
      <c r="B3489" s="5" t="s">
        <v>6257</v>
      </c>
      <c r="C3489" s="5" t="s">
        <v>6258</v>
      </c>
      <c r="D3489" s="5" t="s">
        <v>8542</v>
      </c>
      <c r="E3489" s="48">
        <v>230505450000</v>
      </c>
      <c r="F3489" s="5" t="s">
        <v>20</v>
      </c>
      <c r="G3489" s="34">
        <v>42954</v>
      </c>
      <c r="H3489" s="5" t="s">
        <v>202</v>
      </c>
      <c r="I3489" s="8"/>
      <c r="J3489" s="8"/>
      <c r="K3489" s="8"/>
      <c r="L3489" s="8" t="s">
        <v>3097</v>
      </c>
      <c r="M3489" s="5" t="s">
        <v>204</v>
      </c>
      <c r="N3489" s="18">
        <v>15</v>
      </c>
    </row>
    <row r="3490" spans="1:14" ht="48" customHeight="1" x14ac:dyDescent="0.25">
      <c r="A3490" s="4" t="s">
        <v>8543</v>
      </c>
      <c r="B3490" s="5" t="s">
        <v>6257</v>
      </c>
      <c r="C3490" s="5" t="s">
        <v>6258</v>
      </c>
      <c r="D3490" s="5" t="s">
        <v>8544</v>
      </c>
      <c r="E3490" s="48">
        <v>327330500000</v>
      </c>
      <c r="F3490" s="5" t="s">
        <v>20</v>
      </c>
      <c r="G3490" s="34">
        <v>42580</v>
      </c>
      <c r="H3490" s="5" t="s">
        <v>202</v>
      </c>
      <c r="I3490" s="8"/>
      <c r="J3490" s="8"/>
      <c r="K3490" s="8"/>
      <c r="L3490" s="8" t="s">
        <v>3097</v>
      </c>
      <c r="M3490" s="5" t="s">
        <v>204</v>
      </c>
      <c r="N3490" s="18">
        <v>1</v>
      </c>
    </row>
    <row r="3491" spans="1:14" ht="48" customHeight="1" x14ac:dyDescent="0.25">
      <c r="A3491" s="4" t="s">
        <v>8545</v>
      </c>
      <c r="B3491" s="5" t="s">
        <v>6257</v>
      </c>
      <c r="C3491" s="5" t="s">
        <v>6258</v>
      </c>
      <c r="D3491" s="5" t="s">
        <v>8546</v>
      </c>
      <c r="E3491" s="8" t="s">
        <v>6307</v>
      </c>
      <c r="F3491" s="5" t="s">
        <v>20</v>
      </c>
      <c r="G3491" s="58">
        <v>44515</v>
      </c>
      <c r="H3491" s="5" t="s">
        <v>202</v>
      </c>
      <c r="I3491" s="8"/>
      <c r="J3491" s="8"/>
      <c r="K3491" s="8"/>
      <c r="L3491" s="8" t="s">
        <v>203</v>
      </c>
      <c r="M3491" s="5" t="s">
        <v>204</v>
      </c>
      <c r="N3491" s="18">
        <v>70</v>
      </c>
    </row>
    <row r="3492" spans="1:14" ht="48" customHeight="1" x14ac:dyDescent="0.25">
      <c r="A3492" s="4" t="s">
        <v>8547</v>
      </c>
      <c r="B3492" s="5" t="s">
        <v>6257</v>
      </c>
      <c r="C3492" s="5" t="s">
        <v>6258</v>
      </c>
      <c r="D3492" s="5" t="s">
        <v>8548</v>
      </c>
      <c r="E3492" s="8" t="s">
        <v>8549</v>
      </c>
      <c r="F3492" s="5" t="s">
        <v>20</v>
      </c>
      <c r="G3492" s="58">
        <v>44641</v>
      </c>
      <c r="H3492" s="5" t="s">
        <v>202</v>
      </c>
      <c r="I3492" s="8"/>
      <c r="J3492" s="8"/>
      <c r="K3492" s="8"/>
      <c r="L3492" s="8" t="s">
        <v>203</v>
      </c>
      <c r="M3492" s="5" t="s">
        <v>204</v>
      </c>
      <c r="N3492" s="18">
        <v>30</v>
      </c>
    </row>
    <row r="3493" spans="1:14" ht="48" customHeight="1" x14ac:dyDescent="0.25">
      <c r="A3493" s="4" t="s">
        <v>8550</v>
      </c>
      <c r="B3493" s="5" t="s">
        <v>6257</v>
      </c>
      <c r="C3493" s="5" t="s">
        <v>6258</v>
      </c>
      <c r="D3493" s="5" t="s">
        <v>8551</v>
      </c>
      <c r="E3493" s="8" t="s">
        <v>8552</v>
      </c>
      <c r="F3493" s="5" t="s">
        <v>20</v>
      </c>
      <c r="G3493" s="58">
        <v>44641</v>
      </c>
      <c r="H3493" s="5" t="s">
        <v>202</v>
      </c>
      <c r="I3493" s="8"/>
      <c r="J3493" s="8"/>
      <c r="K3493" s="8"/>
      <c r="L3493" s="8" t="s">
        <v>203</v>
      </c>
      <c r="M3493" s="5" t="s">
        <v>204</v>
      </c>
      <c r="N3493" s="18">
        <v>20</v>
      </c>
    </row>
    <row r="3494" spans="1:14" ht="48" customHeight="1" x14ac:dyDescent="0.25">
      <c r="A3494" s="4" t="s">
        <v>8553</v>
      </c>
      <c r="B3494" s="5" t="s">
        <v>6257</v>
      </c>
      <c r="C3494" s="5" t="s">
        <v>6258</v>
      </c>
      <c r="D3494" s="5" t="s">
        <v>8554</v>
      </c>
      <c r="E3494" s="8" t="s">
        <v>8555</v>
      </c>
      <c r="F3494" s="5" t="s">
        <v>20</v>
      </c>
      <c r="G3494" s="58">
        <v>44498</v>
      </c>
      <c r="H3494" s="5" t="s">
        <v>202</v>
      </c>
      <c r="I3494" s="8"/>
      <c r="J3494" s="8"/>
      <c r="K3494" s="8"/>
      <c r="L3494" s="8" t="s">
        <v>3097</v>
      </c>
      <c r="M3494" s="5" t="s">
        <v>204</v>
      </c>
      <c r="N3494" s="18">
        <v>3</v>
      </c>
    </row>
    <row r="3495" spans="1:14" ht="48" customHeight="1" x14ac:dyDescent="0.25">
      <c r="A3495" s="4" t="s">
        <v>8556</v>
      </c>
      <c r="B3495" s="5" t="s">
        <v>6257</v>
      </c>
      <c r="C3495" s="5" t="s">
        <v>6258</v>
      </c>
      <c r="D3495" s="30" t="s">
        <v>8557</v>
      </c>
      <c r="E3495" s="30" t="s">
        <v>8558</v>
      </c>
      <c r="F3495" s="5" t="s">
        <v>20</v>
      </c>
      <c r="G3495" s="58">
        <v>45196</v>
      </c>
      <c r="H3495" s="5" t="s">
        <v>202</v>
      </c>
      <c r="I3495" s="8"/>
      <c r="J3495" s="8"/>
      <c r="K3495" s="8"/>
      <c r="L3495" s="8" t="s">
        <v>203</v>
      </c>
      <c r="M3495" s="8" t="s">
        <v>902</v>
      </c>
      <c r="N3495" s="109">
        <v>6</v>
      </c>
    </row>
    <row r="3496" spans="1:14" ht="48" customHeight="1" x14ac:dyDescent="0.25">
      <c r="A3496" s="4" t="s">
        <v>8559</v>
      </c>
      <c r="B3496" s="5" t="s">
        <v>6257</v>
      </c>
      <c r="C3496" s="5" t="s">
        <v>6258</v>
      </c>
      <c r="D3496" s="30" t="s">
        <v>8560</v>
      </c>
      <c r="E3496" s="30" t="s">
        <v>8561</v>
      </c>
      <c r="F3496" s="8" t="s">
        <v>20</v>
      </c>
      <c r="G3496" s="8" t="s">
        <v>8562</v>
      </c>
      <c r="H3496" s="8" t="s">
        <v>202</v>
      </c>
      <c r="I3496" s="8"/>
      <c r="J3496" s="8"/>
      <c r="K3496" s="8"/>
      <c r="L3496" s="8" t="s">
        <v>3097</v>
      </c>
      <c r="M3496" s="8" t="s">
        <v>204</v>
      </c>
      <c r="N3496" s="109">
        <v>2</v>
      </c>
    </row>
    <row r="3497" spans="1:14" ht="48" customHeight="1" x14ac:dyDescent="0.25">
      <c r="A3497" s="4" t="s">
        <v>8563</v>
      </c>
      <c r="B3497" s="5" t="s">
        <v>6257</v>
      </c>
      <c r="C3497" s="5" t="s">
        <v>6258</v>
      </c>
      <c r="D3497" s="30" t="s">
        <v>8564</v>
      </c>
      <c r="E3497" s="30" t="s">
        <v>8565</v>
      </c>
      <c r="F3497" s="8" t="s">
        <v>20</v>
      </c>
      <c r="G3497" s="58">
        <v>45174</v>
      </c>
      <c r="H3497" s="8" t="s">
        <v>202</v>
      </c>
      <c r="I3497" s="8"/>
      <c r="J3497" s="8"/>
      <c r="K3497" s="8"/>
      <c r="L3497" s="8" t="s">
        <v>3097</v>
      </c>
      <c r="M3497" s="8" t="s">
        <v>204</v>
      </c>
      <c r="N3497" s="109">
        <v>1</v>
      </c>
    </row>
    <row r="3498" spans="1:14" ht="48" customHeight="1" x14ac:dyDescent="0.25">
      <c r="A3498" s="4" t="s">
        <v>8566</v>
      </c>
      <c r="B3498" s="5" t="s">
        <v>6257</v>
      </c>
      <c r="C3498" s="5" t="s">
        <v>6258</v>
      </c>
      <c r="D3498" s="30" t="s">
        <v>8567</v>
      </c>
      <c r="E3498" s="30" t="s">
        <v>8568</v>
      </c>
      <c r="F3498" s="8" t="s">
        <v>20</v>
      </c>
      <c r="G3498" s="58">
        <v>45247</v>
      </c>
      <c r="H3498" s="8" t="s">
        <v>202</v>
      </c>
      <c r="I3498" s="8"/>
      <c r="J3498" s="8"/>
      <c r="K3498" s="8"/>
      <c r="L3498" s="8" t="s">
        <v>3097</v>
      </c>
      <c r="M3498" s="8" t="s">
        <v>204</v>
      </c>
      <c r="N3498" s="109">
        <v>1</v>
      </c>
    </row>
    <row r="3499" spans="1:14" ht="48" customHeight="1" x14ac:dyDescent="0.25">
      <c r="A3499" s="4" t="s">
        <v>8569</v>
      </c>
      <c r="B3499" s="5" t="s">
        <v>6257</v>
      </c>
      <c r="C3499" s="5" t="s">
        <v>6258</v>
      </c>
      <c r="D3499" s="30" t="s">
        <v>8570</v>
      </c>
      <c r="E3499" s="30" t="s">
        <v>8571</v>
      </c>
      <c r="F3499" s="8" t="s">
        <v>20</v>
      </c>
      <c r="G3499" s="58">
        <v>45121</v>
      </c>
      <c r="H3499" s="8" t="s">
        <v>202</v>
      </c>
      <c r="I3499" s="8"/>
      <c r="J3499" s="8"/>
      <c r="K3499" s="8"/>
      <c r="L3499" s="8" t="s">
        <v>3097</v>
      </c>
      <c r="M3499" s="8" t="s">
        <v>204</v>
      </c>
      <c r="N3499" s="109">
        <v>2</v>
      </c>
    </row>
    <row r="3500" spans="1:14" ht="48" customHeight="1" x14ac:dyDescent="0.25">
      <c r="A3500" s="4" t="s">
        <v>8572</v>
      </c>
      <c r="B3500" s="5" t="s">
        <v>6257</v>
      </c>
      <c r="C3500" s="5" t="s">
        <v>6258</v>
      </c>
      <c r="D3500" s="30" t="s">
        <v>8573</v>
      </c>
      <c r="E3500" s="30" t="s">
        <v>8574</v>
      </c>
      <c r="F3500" s="8" t="s">
        <v>20</v>
      </c>
      <c r="G3500" s="58">
        <v>45153</v>
      </c>
      <c r="H3500" s="8" t="s">
        <v>202</v>
      </c>
      <c r="I3500" s="8"/>
      <c r="J3500" s="8"/>
      <c r="K3500" s="8"/>
      <c r="L3500" s="8" t="s">
        <v>203</v>
      </c>
      <c r="M3500" s="8" t="s">
        <v>204</v>
      </c>
      <c r="N3500" s="109">
        <v>1</v>
      </c>
    </row>
    <row r="3501" spans="1:14" ht="75" customHeight="1" x14ac:dyDescent="0.25">
      <c r="A3501" s="4" t="s">
        <v>8575</v>
      </c>
      <c r="B3501" s="5" t="s">
        <v>6257</v>
      </c>
      <c r="C3501" s="5" t="s">
        <v>6258</v>
      </c>
      <c r="D3501" s="30" t="s">
        <v>8576</v>
      </c>
      <c r="E3501" s="30" t="s">
        <v>8577</v>
      </c>
      <c r="F3501" s="8" t="s">
        <v>20</v>
      </c>
      <c r="G3501" s="58">
        <v>45117</v>
      </c>
      <c r="H3501" s="8" t="s">
        <v>202</v>
      </c>
      <c r="I3501" s="8"/>
      <c r="J3501" s="8"/>
      <c r="K3501" s="8"/>
      <c r="L3501" s="8" t="s">
        <v>203</v>
      </c>
      <c r="M3501" s="8" t="s">
        <v>204</v>
      </c>
      <c r="N3501" s="109">
        <v>1</v>
      </c>
    </row>
    <row r="3502" spans="1:14" ht="48" customHeight="1" x14ac:dyDescent="0.25">
      <c r="A3502" s="4" t="s">
        <v>8578</v>
      </c>
      <c r="B3502" s="5" t="s">
        <v>6257</v>
      </c>
      <c r="C3502" s="5" t="s">
        <v>6258</v>
      </c>
      <c r="D3502" s="30" t="s">
        <v>8579</v>
      </c>
      <c r="E3502" s="30" t="s">
        <v>8580</v>
      </c>
      <c r="F3502" s="8" t="s">
        <v>20</v>
      </c>
      <c r="G3502" s="58">
        <v>45112</v>
      </c>
      <c r="H3502" s="8" t="s">
        <v>202</v>
      </c>
      <c r="I3502" s="8"/>
      <c r="J3502" s="8"/>
      <c r="K3502" s="8"/>
      <c r="L3502" s="8" t="s">
        <v>203</v>
      </c>
      <c r="M3502" s="8" t="s">
        <v>204</v>
      </c>
      <c r="N3502" s="109">
        <v>2</v>
      </c>
    </row>
    <row r="3503" spans="1:14" ht="48" customHeight="1" x14ac:dyDescent="0.25">
      <c r="A3503" s="4" t="s">
        <v>8581</v>
      </c>
      <c r="B3503" s="5" t="s">
        <v>6257</v>
      </c>
      <c r="C3503" s="5" t="s">
        <v>6258</v>
      </c>
      <c r="D3503" s="30" t="s">
        <v>8582</v>
      </c>
      <c r="E3503" s="30" t="s">
        <v>8583</v>
      </c>
      <c r="F3503" s="8" t="s">
        <v>20</v>
      </c>
      <c r="G3503" s="58">
        <v>45112</v>
      </c>
      <c r="H3503" s="8" t="s">
        <v>202</v>
      </c>
      <c r="I3503" s="8"/>
      <c r="J3503" s="8"/>
      <c r="K3503" s="8"/>
      <c r="L3503" s="8" t="s">
        <v>203</v>
      </c>
      <c r="M3503" s="8" t="s">
        <v>204</v>
      </c>
      <c r="N3503" s="109">
        <v>1</v>
      </c>
    </row>
    <row r="3504" spans="1:14" ht="48" customHeight="1" x14ac:dyDescent="0.25">
      <c r="A3504" s="4" t="s">
        <v>8584</v>
      </c>
      <c r="B3504" s="5" t="s">
        <v>6257</v>
      </c>
      <c r="C3504" s="5" t="s">
        <v>6258</v>
      </c>
      <c r="D3504" s="30" t="s">
        <v>8585</v>
      </c>
      <c r="E3504" s="30" t="s">
        <v>8586</v>
      </c>
      <c r="F3504" s="8" t="s">
        <v>20</v>
      </c>
      <c r="G3504" s="58">
        <v>45112</v>
      </c>
      <c r="H3504" s="8" t="s">
        <v>202</v>
      </c>
      <c r="I3504" s="8"/>
      <c r="J3504" s="8"/>
      <c r="K3504" s="8"/>
      <c r="L3504" s="8" t="s">
        <v>203</v>
      </c>
      <c r="M3504" s="8" t="s">
        <v>204</v>
      </c>
      <c r="N3504" s="109">
        <v>1</v>
      </c>
    </row>
    <row r="3505" spans="1:14" ht="48" customHeight="1" x14ac:dyDescent="0.25">
      <c r="A3505" s="4" t="s">
        <v>8587</v>
      </c>
      <c r="B3505" s="5" t="s">
        <v>6257</v>
      </c>
      <c r="C3505" s="5" t="s">
        <v>6258</v>
      </c>
      <c r="D3505" s="30" t="s">
        <v>8588</v>
      </c>
      <c r="E3505" s="30" t="s">
        <v>8589</v>
      </c>
      <c r="F3505" s="8" t="s">
        <v>20</v>
      </c>
      <c r="G3505" s="58">
        <v>45117</v>
      </c>
      <c r="H3505" s="8" t="s">
        <v>202</v>
      </c>
      <c r="I3505" s="8"/>
      <c r="J3505" s="8"/>
      <c r="K3505" s="8"/>
      <c r="L3505" s="8" t="s">
        <v>3097</v>
      </c>
      <c r="M3505" s="8" t="s">
        <v>204</v>
      </c>
      <c r="N3505" s="109">
        <v>11</v>
      </c>
    </row>
    <row r="3506" spans="1:14" ht="48" customHeight="1" x14ac:dyDescent="0.25">
      <c r="A3506" s="4" t="s">
        <v>8590</v>
      </c>
      <c r="B3506" s="5" t="s">
        <v>6257</v>
      </c>
      <c r="C3506" s="5" t="s">
        <v>6258</v>
      </c>
      <c r="D3506" s="30" t="s">
        <v>8591</v>
      </c>
      <c r="E3506" s="30" t="s">
        <v>8592</v>
      </c>
      <c r="F3506" s="8" t="s">
        <v>20</v>
      </c>
      <c r="G3506" s="58">
        <v>45121</v>
      </c>
      <c r="H3506" s="8" t="s">
        <v>202</v>
      </c>
      <c r="I3506" s="8"/>
      <c r="J3506" s="8"/>
      <c r="K3506" s="8"/>
      <c r="L3506" s="8" t="s">
        <v>3097</v>
      </c>
      <c r="M3506" s="8" t="s">
        <v>204</v>
      </c>
      <c r="N3506" s="109">
        <v>2</v>
      </c>
    </row>
    <row r="3507" spans="1:14" ht="48" customHeight="1" x14ac:dyDescent="0.25">
      <c r="A3507" s="4" t="s">
        <v>8593</v>
      </c>
      <c r="B3507" s="5" t="s">
        <v>6257</v>
      </c>
      <c r="C3507" s="5" t="s">
        <v>6258</v>
      </c>
      <c r="D3507" s="30" t="s">
        <v>8594</v>
      </c>
      <c r="E3507" s="30" t="s">
        <v>8595</v>
      </c>
      <c r="F3507" s="8" t="s">
        <v>20</v>
      </c>
      <c r="G3507" s="58">
        <v>45092</v>
      </c>
      <c r="H3507" s="8" t="s">
        <v>202</v>
      </c>
      <c r="I3507" s="8"/>
      <c r="J3507" s="8"/>
      <c r="K3507" s="8"/>
      <c r="L3507" s="8" t="s">
        <v>3097</v>
      </c>
      <c r="M3507" s="8" t="s">
        <v>204</v>
      </c>
      <c r="N3507" s="109">
        <v>1</v>
      </c>
    </row>
    <row r="3508" spans="1:14" ht="48" customHeight="1" x14ac:dyDescent="0.25">
      <c r="A3508" s="4" t="s">
        <v>8596</v>
      </c>
      <c r="B3508" s="5" t="s">
        <v>6257</v>
      </c>
      <c r="C3508" s="5" t="s">
        <v>6258</v>
      </c>
      <c r="D3508" s="17" t="s">
        <v>8597</v>
      </c>
      <c r="E3508" s="117">
        <v>347550280000</v>
      </c>
      <c r="F3508" s="8" t="s">
        <v>20</v>
      </c>
      <c r="G3508" s="116">
        <v>42780</v>
      </c>
      <c r="H3508" s="8" t="s">
        <v>202</v>
      </c>
      <c r="I3508" s="8"/>
      <c r="J3508" s="8"/>
      <c r="K3508" s="8"/>
      <c r="L3508" s="8" t="s">
        <v>3097</v>
      </c>
      <c r="M3508" s="17" t="s">
        <v>204</v>
      </c>
      <c r="N3508" s="118">
        <v>1</v>
      </c>
    </row>
    <row r="3509" spans="1:14" ht="48" customHeight="1" x14ac:dyDescent="0.25">
      <c r="A3509" s="4" t="s">
        <v>8598</v>
      </c>
      <c r="B3509" s="5" t="s">
        <v>6257</v>
      </c>
      <c r="C3509" s="5" t="s">
        <v>6258</v>
      </c>
      <c r="D3509" s="17" t="s">
        <v>8599</v>
      </c>
      <c r="E3509" s="117">
        <v>340237260000</v>
      </c>
      <c r="F3509" s="8" t="s">
        <v>20</v>
      </c>
      <c r="G3509" s="116">
        <v>43713</v>
      </c>
      <c r="H3509" s="8" t="s">
        <v>202</v>
      </c>
      <c r="I3509" s="8"/>
      <c r="J3509" s="8"/>
      <c r="K3509" s="8"/>
      <c r="L3509" s="8" t="s">
        <v>3097</v>
      </c>
      <c r="M3509" s="17" t="s">
        <v>204</v>
      </c>
      <c r="N3509" s="118">
        <v>25</v>
      </c>
    </row>
    <row r="3510" spans="1:14" ht="48" customHeight="1" x14ac:dyDescent="0.25">
      <c r="A3510" s="4" t="s">
        <v>8600</v>
      </c>
      <c r="B3510" s="5" t="s">
        <v>6257</v>
      </c>
      <c r="C3510" s="5" t="s">
        <v>6258</v>
      </c>
      <c r="D3510" s="17" t="s">
        <v>8601</v>
      </c>
      <c r="E3510" s="117" t="s">
        <v>8602</v>
      </c>
      <c r="F3510" s="8" t="s">
        <v>20</v>
      </c>
      <c r="G3510" s="116">
        <v>43713</v>
      </c>
      <c r="H3510" s="8" t="s">
        <v>202</v>
      </c>
      <c r="I3510" s="8"/>
      <c r="J3510" s="8"/>
      <c r="K3510" s="8"/>
      <c r="L3510" s="8" t="s">
        <v>3097</v>
      </c>
      <c r="M3510" s="17" t="s">
        <v>204</v>
      </c>
      <c r="N3510" s="118">
        <v>25</v>
      </c>
    </row>
    <row r="3511" spans="1:14" ht="105" customHeight="1" x14ac:dyDescent="0.25">
      <c r="A3511" s="4" t="s">
        <v>8603</v>
      </c>
      <c r="B3511" s="5" t="s">
        <v>6257</v>
      </c>
      <c r="C3511" s="5" t="s">
        <v>6258</v>
      </c>
      <c r="D3511" s="5" t="s">
        <v>8604</v>
      </c>
      <c r="E3511" s="48">
        <v>263092350000</v>
      </c>
      <c r="F3511" s="8" t="s">
        <v>20</v>
      </c>
      <c r="G3511" s="116">
        <v>41857</v>
      </c>
      <c r="H3511" s="8" t="s">
        <v>202</v>
      </c>
      <c r="I3511" s="8"/>
      <c r="J3511" s="8"/>
      <c r="K3511" s="8"/>
      <c r="L3511" s="8" t="s">
        <v>3097</v>
      </c>
      <c r="M3511" s="17" t="s">
        <v>204</v>
      </c>
      <c r="N3511" s="18">
        <v>1</v>
      </c>
    </row>
    <row r="3512" spans="1:14" ht="48" customHeight="1" x14ac:dyDescent="0.25">
      <c r="A3512" s="4" t="s">
        <v>8605</v>
      </c>
      <c r="B3512" s="5" t="s">
        <v>6257</v>
      </c>
      <c r="C3512" s="5" t="s">
        <v>6258</v>
      </c>
      <c r="D3512" s="5" t="s">
        <v>8606</v>
      </c>
      <c r="E3512" s="117" t="s">
        <v>8607</v>
      </c>
      <c r="F3512" s="8" t="s">
        <v>8608</v>
      </c>
      <c r="G3512" s="116">
        <v>43606</v>
      </c>
      <c r="H3512" s="8" t="s">
        <v>202</v>
      </c>
      <c r="I3512" s="8"/>
      <c r="J3512" s="8"/>
      <c r="K3512" s="8"/>
      <c r="L3512" s="8" t="s">
        <v>3097</v>
      </c>
      <c r="M3512" s="17" t="s">
        <v>204</v>
      </c>
      <c r="N3512" s="18">
        <v>5</v>
      </c>
    </row>
    <row r="3513" spans="1:14" ht="48" customHeight="1" x14ac:dyDescent="0.25">
      <c r="A3513" s="4" t="s">
        <v>8609</v>
      </c>
      <c r="B3513" s="5" t="s">
        <v>6257</v>
      </c>
      <c r="C3513" s="5" t="s">
        <v>6258</v>
      </c>
      <c r="D3513" s="5" t="s">
        <v>8610</v>
      </c>
      <c r="E3513" s="48">
        <v>603902770000</v>
      </c>
      <c r="F3513" s="8" t="s">
        <v>20</v>
      </c>
      <c r="G3513" s="116">
        <v>38716</v>
      </c>
      <c r="H3513" s="8" t="s">
        <v>202</v>
      </c>
      <c r="I3513" s="8"/>
      <c r="J3513" s="8"/>
      <c r="K3513" s="8"/>
      <c r="L3513" s="8" t="s">
        <v>3097</v>
      </c>
      <c r="M3513" s="17" t="s">
        <v>204</v>
      </c>
      <c r="N3513" s="18">
        <v>2</v>
      </c>
    </row>
    <row r="3514" spans="1:14" ht="48" customHeight="1" x14ac:dyDescent="0.25">
      <c r="A3514" s="4" t="s">
        <v>8611</v>
      </c>
      <c r="B3514" s="5" t="s">
        <v>6257</v>
      </c>
      <c r="C3514" s="5" t="s">
        <v>6258</v>
      </c>
      <c r="D3514" s="5" t="s">
        <v>8612</v>
      </c>
      <c r="E3514" s="48">
        <v>970189950000</v>
      </c>
      <c r="F3514" s="8" t="s">
        <v>20</v>
      </c>
      <c r="G3514" s="116">
        <v>41556</v>
      </c>
      <c r="H3514" s="8" t="s">
        <v>202</v>
      </c>
      <c r="I3514" s="8"/>
      <c r="J3514" s="8"/>
      <c r="K3514" s="8"/>
      <c r="L3514" s="8" t="s">
        <v>3097</v>
      </c>
      <c r="M3514" s="17" t="s">
        <v>204</v>
      </c>
      <c r="N3514" s="18">
        <v>2</v>
      </c>
    </row>
    <row r="3515" spans="1:14" ht="48" customHeight="1" x14ac:dyDescent="0.25">
      <c r="A3515" s="4" t="s">
        <v>8613</v>
      </c>
      <c r="B3515" s="5" t="s">
        <v>6257</v>
      </c>
      <c r="C3515" s="5" t="s">
        <v>6258</v>
      </c>
      <c r="D3515" s="5" t="s">
        <v>8614</v>
      </c>
      <c r="E3515" s="48">
        <v>291501310000</v>
      </c>
      <c r="F3515" s="8" t="s">
        <v>20</v>
      </c>
      <c r="G3515" s="116">
        <v>42601</v>
      </c>
      <c r="H3515" s="8" t="s">
        <v>202</v>
      </c>
      <c r="I3515" s="8"/>
      <c r="J3515" s="8"/>
      <c r="K3515" s="8"/>
      <c r="L3515" s="8" t="s">
        <v>3097</v>
      </c>
      <c r="M3515" s="17" t="s">
        <v>204</v>
      </c>
      <c r="N3515" s="18">
        <v>8</v>
      </c>
    </row>
    <row r="3516" spans="1:14" ht="48" customHeight="1" x14ac:dyDescent="0.25">
      <c r="A3516" s="4" t="s">
        <v>8615</v>
      </c>
      <c r="B3516" s="5" t="s">
        <v>6257</v>
      </c>
      <c r="C3516" s="5" t="s">
        <v>6258</v>
      </c>
      <c r="D3516" s="5" t="s">
        <v>8616</v>
      </c>
      <c r="E3516" s="5" t="s">
        <v>8617</v>
      </c>
      <c r="F3516" s="8" t="s">
        <v>20</v>
      </c>
      <c r="G3516" s="116">
        <v>43313</v>
      </c>
      <c r="H3516" s="8" t="s">
        <v>202</v>
      </c>
      <c r="I3516" s="8"/>
      <c r="J3516" s="8"/>
      <c r="K3516" s="8"/>
      <c r="L3516" s="8" t="s">
        <v>3097</v>
      </c>
      <c r="M3516" s="17" t="s">
        <v>204</v>
      </c>
      <c r="N3516" s="18">
        <v>49</v>
      </c>
    </row>
    <row r="3517" spans="1:14" ht="48" customHeight="1" x14ac:dyDescent="0.25">
      <c r="A3517" s="4" t="s">
        <v>8618</v>
      </c>
      <c r="B3517" s="5" t="s">
        <v>6257</v>
      </c>
      <c r="C3517" s="5" t="s">
        <v>6258</v>
      </c>
      <c r="D3517" s="5" t="s">
        <v>8619</v>
      </c>
      <c r="E3517" s="5" t="s">
        <v>8620</v>
      </c>
      <c r="F3517" s="8" t="s">
        <v>20</v>
      </c>
      <c r="G3517" s="116">
        <v>44147</v>
      </c>
      <c r="H3517" s="8" t="s">
        <v>202</v>
      </c>
      <c r="I3517" s="8"/>
      <c r="J3517" s="8"/>
      <c r="K3517" s="8"/>
      <c r="L3517" s="8" t="s">
        <v>3097</v>
      </c>
      <c r="M3517" s="17" t="s">
        <v>204</v>
      </c>
      <c r="N3517" s="18">
        <v>71</v>
      </c>
    </row>
    <row r="3518" spans="1:14" ht="48" customHeight="1" x14ac:dyDescent="0.25">
      <c r="A3518" s="4" t="s">
        <v>8621</v>
      </c>
      <c r="B3518" s="5" t="s">
        <v>6257</v>
      </c>
      <c r="C3518" s="5" t="s">
        <v>6258</v>
      </c>
      <c r="D3518" s="5" t="s">
        <v>8622</v>
      </c>
      <c r="E3518" s="5" t="s">
        <v>8623</v>
      </c>
      <c r="F3518" s="8" t="s">
        <v>20</v>
      </c>
      <c r="G3518" s="116">
        <v>43039</v>
      </c>
      <c r="H3518" s="8" t="s">
        <v>202</v>
      </c>
      <c r="I3518" s="8"/>
      <c r="J3518" s="8"/>
      <c r="K3518" s="8"/>
      <c r="L3518" s="8" t="s">
        <v>3097</v>
      </c>
      <c r="M3518" s="5" t="s">
        <v>204</v>
      </c>
      <c r="N3518" s="18">
        <v>1</v>
      </c>
    </row>
    <row r="3519" spans="1:14" ht="48" customHeight="1" x14ac:dyDescent="0.25">
      <c r="A3519" s="4" t="s">
        <v>8624</v>
      </c>
      <c r="B3519" s="5" t="s">
        <v>6257</v>
      </c>
      <c r="C3519" s="5" t="s">
        <v>6258</v>
      </c>
      <c r="D3519" s="5" t="s">
        <v>8625</v>
      </c>
      <c r="E3519" s="48">
        <v>390116080000</v>
      </c>
      <c r="F3519" s="8" t="s">
        <v>8626</v>
      </c>
      <c r="G3519" s="116">
        <v>43866</v>
      </c>
      <c r="H3519" s="8" t="s">
        <v>202</v>
      </c>
      <c r="I3519" s="8"/>
      <c r="J3519" s="8"/>
      <c r="K3519" s="8"/>
      <c r="L3519" s="8" t="s">
        <v>3097</v>
      </c>
      <c r="M3519" s="5" t="s">
        <v>204</v>
      </c>
      <c r="N3519" s="18">
        <v>10</v>
      </c>
    </row>
    <row r="3520" spans="1:14" ht="48" customHeight="1" x14ac:dyDescent="0.25">
      <c r="A3520" s="4" t="s">
        <v>8627</v>
      </c>
      <c r="B3520" s="5" t="s">
        <v>6257</v>
      </c>
      <c r="C3520" s="5" t="s">
        <v>6258</v>
      </c>
      <c r="D3520" s="5" t="s">
        <v>8628</v>
      </c>
      <c r="E3520" s="5" t="s">
        <v>8629</v>
      </c>
      <c r="F3520" s="8" t="s">
        <v>20</v>
      </c>
      <c r="G3520" s="116">
        <v>43034</v>
      </c>
      <c r="H3520" s="8" t="s">
        <v>202</v>
      </c>
      <c r="I3520" s="8"/>
      <c r="J3520" s="8"/>
      <c r="K3520" s="8"/>
      <c r="L3520" s="8" t="s">
        <v>3097</v>
      </c>
      <c r="M3520" s="5" t="s">
        <v>204</v>
      </c>
      <c r="N3520" s="18">
        <v>4</v>
      </c>
    </row>
    <row r="3521" spans="1:14" ht="48" customHeight="1" x14ac:dyDescent="0.25">
      <c r="A3521" s="4" t="s">
        <v>8630</v>
      </c>
      <c r="B3521" s="5" t="s">
        <v>6257</v>
      </c>
      <c r="C3521" s="5" t="s">
        <v>6258</v>
      </c>
      <c r="D3521" s="5" t="s">
        <v>8631</v>
      </c>
      <c r="E3521" s="48">
        <v>331465390000</v>
      </c>
      <c r="F3521" s="8" t="s">
        <v>6679</v>
      </c>
      <c r="G3521" s="116">
        <v>40028</v>
      </c>
      <c r="H3521" s="8" t="s">
        <v>202</v>
      </c>
      <c r="I3521" s="8"/>
      <c r="J3521" s="8"/>
      <c r="K3521" s="8"/>
      <c r="L3521" s="8" t="s">
        <v>3097</v>
      </c>
      <c r="M3521" s="5" t="s">
        <v>204</v>
      </c>
      <c r="N3521" s="18">
        <v>5</v>
      </c>
    </row>
    <row r="3522" spans="1:14" ht="48" customHeight="1" x14ac:dyDescent="0.25">
      <c r="A3522" s="4" t="s">
        <v>8632</v>
      </c>
      <c r="B3522" s="5" t="s">
        <v>6257</v>
      </c>
      <c r="C3522" s="5" t="s">
        <v>6258</v>
      </c>
      <c r="D3522" s="5" t="s">
        <v>8633</v>
      </c>
      <c r="E3522" s="48">
        <v>390985070000</v>
      </c>
      <c r="F3522" s="8" t="s">
        <v>8608</v>
      </c>
      <c r="G3522" s="116">
        <v>41717</v>
      </c>
      <c r="H3522" s="8" t="s">
        <v>202</v>
      </c>
      <c r="I3522" s="8"/>
      <c r="J3522" s="8"/>
      <c r="K3522" s="8"/>
      <c r="L3522" s="8" t="s">
        <v>3097</v>
      </c>
      <c r="M3522" s="5" t="s">
        <v>204</v>
      </c>
      <c r="N3522" s="18">
        <v>10</v>
      </c>
    </row>
    <row r="3523" spans="1:14" ht="48" customHeight="1" x14ac:dyDescent="0.25">
      <c r="A3523" s="4" t="s">
        <v>8634</v>
      </c>
      <c r="B3523" s="5" t="s">
        <v>6257</v>
      </c>
      <c r="C3523" s="5" t="s">
        <v>6258</v>
      </c>
      <c r="D3523" s="5" t="s">
        <v>8635</v>
      </c>
      <c r="E3523" s="48">
        <v>332545880000</v>
      </c>
      <c r="F3523" s="8" t="s">
        <v>6679</v>
      </c>
      <c r="G3523" s="116">
        <v>42221</v>
      </c>
      <c r="H3523" s="8" t="s">
        <v>202</v>
      </c>
      <c r="I3523" s="8"/>
      <c r="J3523" s="8"/>
      <c r="K3523" s="8"/>
      <c r="L3523" s="8" t="s">
        <v>3097</v>
      </c>
      <c r="M3523" s="5" t="s">
        <v>204</v>
      </c>
      <c r="N3523" s="18">
        <v>1</v>
      </c>
    </row>
    <row r="3524" spans="1:14" ht="48" customHeight="1" x14ac:dyDescent="0.25">
      <c r="A3524" s="4" t="s">
        <v>8636</v>
      </c>
      <c r="B3524" s="5" t="s">
        <v>6257</v>
      </c>
      <c r="C3524" s="5" t="s">
        <v>6258</v>
      </c>
      <c r="D3524" s="5" t="s">
        <v>8637</v>
      </c>
      <c r="E3524" s="48">
        <v>331465790000</v>
      </c>
      <c r="F3524" s="8" t="s">
        <v>6679</v>
      </c>
      <c r="G3524" s="116">
        <v>41661</v>
      </c>
      <c r="H3524" s="8" t="s">
        <v>202</v>
      </c>
      <c r="I3524" s="8"/>
      <c r="J3524" s="8"/>
      <c r="K3524" s="8"/>
      <c r="L3524" s="8" t="s">
        <v>3097</v>
      </c>
      <c r="M3524" s="5" t="s">
        <v>204</v>
      </c>
      <c r="N3524" s="18">
        <v>1</v>
      </c>
    </row>
    <row r="3525" spans="1:14" ht="60" customHeight="1" x14ac:dyDescent="0.25">
      <c r="A3525" s="4" t="s">
        <v>8638</v>
      </c>
      <c r="B3525" s="5" t="s">
        <v>6257</v>
      </c>
      <c r="C3525" s="5" t="s">
        <v>6258</v>
      </c>
      <c r="D3525" s="5" t="s">
        <v>8639</v>
      </c>
      <c r="E3525" s="48">
        <v>332477280000</v>
      </c>
      <c r="F3525" s="8" t="s">
        <v>6679</v>
      </c>
      <c r="G3525" s="116">
        <v>40666</v>
      </c>
      <c r="H3525" s="8" t="s">
        <v>202</v>
      </c>
      <c r="I3525" s="8"/>
      <c r="J3525" s="8"/>
      <c r="K3525" s="8"/>
      <c r="L3525" s="8" t="s">
        <v>3097</v>
      </c>
      <c r="M3525" s="5" t="s">
        <v>204</v>
      </c>
      <c r="N3525" s="18">
        <v>4</v>
      </c>
    </row>
    <row r="3526" spans="1:14" ht="48" customHeight="1" x14ac:dyDescent="0.25">
      <c r="A3526" s="4" t="s">
        <v>8640</v>
      </c>
      <c r="B3526" s="5" t="s">
        <v>6257</v>
      </c>
      <c r="C3526" s="5" t="s">
        <v>6258</v>
      </c>
      <c r="D3526" s="5" t="s">
        <v>8641</v>
      </c>
      <c r="E3526" s="48">
        <v>331305960000</v>
      </c>
      <c r="F3526" s="8" t="s">
        <v>6679</v>
      </c>
      <c r="G3526" s="116">
        <v>42555</v>
      </c>
      <c r="H3526" s="8" t="s">
        <v>202</v>
      </c>
      <c r="I3526" s="8"/>
      <c r="J3526" s="8"/>
      <c r="K3526" s="8"/>
      <c r="L3526" s="8" t="s">
        <v>3097</v>
      </c>
      <c r="M3526" s="5" t="s">
        <v>204</v>
      </c>
      <c r="N3526" s="18">
        <v>5</v>
      </c>
    </row>
    <row r="3527" spans="1:14" ht="48" customHeight="1" x14ac:dyDescent="0.25">
      <c r="A3527" s="4" t="s">
        <v>8642</v>
      </c>
      <c r="B3527" s="5" t="s">
        <v>6257</v>
      </c>
      <c r="C3527" s="5" t="s">
        <v>6258</v>
      </c>
      <c r="D3527" s="5" t="s">
        <v>8643</v>
      </c>
      <c r="E3527" s="48">
        <v>331466180000</v>
      </c>
      <c r="F3527" s="8" t="s">
        <v>6679</v>
      </c>
      <c r="G3527" s="116">
        <v>42541</v>
      </c>
      <c r="H3527" s="8" t="s">
        <v>202</v>
      </c>
      <c r="I3527" s="8"/>
      <c r="J3527" s="8"/>
      <c r="K3527" s="8"/>
      <c r="L3527" s="8" t="s">
        <v>3097</v>
      </c>
      <c r="M3527" s="5" t="s">
        <v>204</v>
      </c>
      <c r="N3527" s="18">
        <v>6</v>
      </c>
    </row>
    <row r="3528" spans="1:14" ht="60" customHeight="1" x14ac:dyDescent="0.25">
      <c r="A3528" s="4" t="s">
        <v>8644</v>
      </c>
      <c r="B3528" s="5" t="s">
        <v>6257</v>
      </c>
      <c r="C3528" s="5" t="s">
        <v>6258</v>
      </c>
      <c r="D3528" s="5" t="s">
        <v>8645</v>
      </c>
      <c r="E3528" s="48">
        <v>331466360000</v>
      </c>
      <c r="F3528" s="8" t="s">
        <v>6679</v>
      </c>
      <c r="G3528" s="116">
        <v>42682</v>
      </c>
      <c r="H3528" s="8" t="s">
        <v>202</v>
      </c>
      <c r="I3528" s="8"/>
      <c r="J3528" s="8"/>
      <c r="K3528" s="8"/>
      <c r="L3528" s="8" t="s">
        <v>3097</v>
      </c>
      <c r="M3528" s="5" t="s">
        <v>204</v>
      </c>
      <c r="N3528" s="18">
        <v>1</v>
      </c>
    </row>
    <row r="3529" spans="1:14" ht="63.75" customHeight="1" x14ac:dyDescent="0.25">
      <c r="A3529" s="4" t="s">
        <v>8646</v>
      </c>
      <c r="B3529" s="5" t="s">
        <v>6257</v>
      </c>
      <c r="C3529" s="5" t="s">
        <v>6258</v>
      </c>
      <c r="D3529" s="5" t="s">
        <v>8647</v>
      </c>
      <c r="E3529" s="48">
        <v>334420380000</v>
      </c>
      <c r="F3529" s="8" t="s">
        <v>6679</v>
      </c>
      <c r="G3529" s="116">
        <v>42558</v>
      </c>
      <c r="H3529" s="8" t="s">
        <v>202</v>
      </c>
      <c r="I3529" s="8"/>
      <c r="J3529" s="8"/>
      <c r="K3529" s="8"/>
      <c r="L3529" s="8" t="s">
        <v>3097</v>
      </c>
      <c r="M3529" s="5" t="s">
        <v>204</v>
      </c>
      <c r="N3529" s="18">
        <v>1</v>
      </c>
    </row>
    <row r="3530" spans="1:14" ht="48" customHeight="1" x14ac:dyDescent="0.25">
      <c r="A3530" s="4" t="s">
        <v>8648</v>
      </c>
      <c r="B3530" s="5" t="s">
        <v>6257</v>
      </c>
      <c r="C3530" s="5" t="s">
        <v>6258</v>
      </c>
      <c r="D3530" s="5" t="s">
        <v>8649</v>
      </c>
      <c r="E3530" s="48">
        <v>331465830000</v>
      </c>
      <c r="F3530" s="8" t="s">
        <v>6679</v>
      </c>
      <c r="G3530" s="116">
        <v>41661</v>
      </c>
      <c r="H3530" s="8" t="s">
        <v>202</v>
      </c>
      <c r="I3530" s="8"/>
      <c r="J3530" s="8"/>
      <c r="K3530" s="8"/>
      <c r="L3530" s="8" t="s">
        <v>3097</v>
      </c>
      <c r="M3530" s="5" t="s">
        <v>204</v>
      </c>
      <c r="N3530" s="18">
        <v>2</v>
      </c>
    </row>
    <row r="3531" spans="1:14" ht="48" customHeight="1" x14ac:dyDescent="0.25">
      <c r="A3531" s="4" t="s">
        <v>8650</v>
      </c>
      <c r="B3531" s="5" t="s">
        <v>6257</v>
      </c>
      <c r="C3531" s="5" t="s">
        <v>6258</v>
      </c>
      <c r="D3531" s="5" t="s">
        <v>8651</v>
      </c>
      <c r="E3531" s="48">
        <v>331465820000</v>
      </c>
      <c r="F3531" s="8" t="s">
        <v>6679</v>
      </c>
      <c r="G3531" s="116">
        <v>41661</v>
      </c>
      <c r="H3531" s="8" t="s">
        <v>202</v>
      </c>
      <c r="I3531" s="8"/>
      <c r="J3531" s="8"/>
      <c r="K3531" s="8"/>
      <c r="L3531" s="8" t="s">
        <v>3097</v>
      </c>
      <c r="M3531" s="5" t="s">
        <v>204</v>
      </c>
      <c r="N3531" s="18">
        <v>2</v>
      </c>
    </row>
    <row r="3532" spans="1:14" ht="48" customHeight="1" x14ac:dyDescent="0.25">
      <c r="A3532" s="4" t="s">
        <v>8652</v>
      </c>
      <c r="B3532" s="5" t="s">
        <v>6257</v>
      </c>
      <c r="C3532" s="5" t="s">
        <v>6258</v>
      </c>
      <c r="D3532" s="5" t="s">
        <v>8653</v>
      </c>
      <c r="E3532" s="48">
        <v>331465800000</v>
      </c>
      <c r="F3532" s="8" t="s">
        <v>6679</v>
      </c>
      <c r="G3532" s="116">
        <v>41661</v>
      </c>
      <c r="H3532" s="8" t="s">
        <v>202</v>
      </c>
      <c r="I3532" s="8"/>
      <c r="J3532" s="8"/>
      <c r="K3532" s="8"/>
      <c r="L3532" s="8" t="s">
        <v>3097</v>
      </c>
      <c r="M3532" s="5" t="s">
        <v>204</v>
      </c>
      <c r="N3532" s="18">
        <v>1</v>
      </c>
    </row>
    <row r="3533" spans="1:14" ht="60" customHeight="1" x14ac:dyDescent="0.25">
      <c r="A3533" s="4" t="s">
        <v>8654</v>
      </c>
      <c r="B3533" s="5" t="s">
        <v>6257</v>
      </c>
      <c r="C3533" s="5" t="s">
        <v>6258</v>
      </c>
      <c r="D3533" s="5" t="s">
        <v>8655</v>
      </c>
      <c r="E3533" s="48">
        <v>331466340000</v>
      </c>
      <c r="F3533" s="8" t="s">
        <v>6679</v>
      </c>
      <c r="G3533" s="116">
        <v>42675</v>
      </c>
      <c r="H3533" s="8" t="s">
        <v>202</v>
      </c>
      <c r="I3533" s="8"/>
      <c r="J3533" s="8"/>
      <c r="K3533" s="8"/>
      <c r="L3533" s="8" t="s">
        <v>3097</v>
      </c>
      <c r="M3533" s="5" t="s">
        <v>204</v>
      </c>
      <c r="N3533" s="18">
        <v>2</v>
      </c>
    </row>
    <row r="3534" spans="1:14" ht="48" customHeight="1" x14ac:dyDescent="0.25">
      <c r="A3534" s="4" t="s">
        <v>8656</v>
      </c>
      <c r="B3534" s="5" t="s">
        <v>6257</v>
      </c>
      <c r="C3534" s="5" t="s">
        <v>6258</v>
      </c>
      <c r="D3534" s="5" t="s">
        <v>8657</v>
      </c>
      <c r="E3534" s="48">
        <v>339101510000</v>
      </c>
      <c r="F3534" s="8" t="s">
        <v>6679</v>
      </c>
      <c r="G3534" s="116">
        <v>41736</v>
      </c>
      <c r="H3534" s="8" t="s">
        <v>202</v>
      </c>
      <c r="I3534" s="8"/>
      <c r="J3534" s="8"/>
      <c r="K3534" s="8"/>
      <c r="L3534" s="8" t="s">
        <v>3097</v>
      </c>
      <c r="M3534" s="5" t="s">
        <v>204</v>
      </c>
      <c r="N3534" s="18">
        <v>1</v>
      </c>
    </row>
    <row r="3535" spans="1:14" ht="75" customHeight="1" x14ac:dyDescent="0.25">
      <c r="A3535" s="4" t="s">
        <v>8658</v>
      </c>
      <c r="B3535" s="5" t="s">
        <v>6257</v>
      </c>
      <c r="C3535" s="5" t="s">
        <v>6258</v>
      </c>
      <c r="D3535" s="5" t="s">
        <v>8659</v>
      </c>
      <c r="E3535" s="48">
        <v>331305940000</v>
      </c>
      <c r="F3535" s="8" t="s">
        <v>6679</v>
      </c>
      <c r="G3535" s="116">
        <v>42416</v>
      </c>
      <c r="H3535" s="8" t="s">
        <v>202</v>
      </c>
      <c r="I3535" s="8"/>
      <c r="J3535" s="8"/>
      <c r="K3535" s="8"/>
      <c r="L3535" s="8" t="s">
        <v>3097</v>
      </c>
      <c r="M3535" s="5" t="s">
        <v>204</v>
      </c>
      <c r="N3535" s="18">
        <v>7</v>
      </c>
    </row>
    <row r="3536" spans="1:14" ht="48" customHeight="1" x14ac:dyDescent="0.25">
      <c r="A3536" s="4" t="s">
        <v>8660</v>
      </c>
      <c r="B3536" s="5" t="s">
        <v>6257</v>
      </c>
      <c r="C3536" s="5" t="s">
        <v>6258</v>
      </c>
      <c r="D3536" s="5" t="s">
        <v>8661</v>
      </c>
      <c r="E3536" s="48">
        <v>283200300000</v>
      </c>
      <c r="F3536" s="8" t="s">
        <v>20</v>
      </c>
      <c r="G3536" s="34">
        <v>42607</v>
      </c>
      <c r="H3536" s="8" t="s">
        <v>202</v>
      </c>
      <c r="I3536" s="8"/>
      <c r="J3536" s="8"/>
      <c r="K3536" s="8"/>
      <c r="L3536" s="8" t="s">
        <v>3097</v>
      </c>
      <c r="M3536" s="5" t="s">
        <v>631</v>
      </c>
      <c r="N3536" s="18">
        <v>1</v>
      </c>
    </row>
    <row r="3537" spans="1:14" ht="75" customHeight="1" x14ac:dyDescent="0.25">
      <c r="A3537" s="4" t="s">
        <v>8662</v>
      </c>
      <c r="B3537" s="5" t="s">
        <v>6257</v>
      </c>
      <c r="C3537" s="5" t="s">
        <v>6258</v>
      </c>
      <c r="D3537" s="5" t="s">
        <v>8663</v>
      </c>
      <c r="E3537" s="48">
        <v>343281140000</v>
      </c>
      <c r="F3537" s="8" t="s">
        <v>20</v>
      </c>
      <c r="G3537" s="34">
        <v>41177</v>
      </c>
      <c r="H3537" s="8" t="s">
        <v>202</v>
      </c>
      <c r="I3537" s="8"/>
      <c r="J3537" s="8"/>
      <c r="K3537" s="8"/>
      <c r="L3537" s="8" t="s">
        <v>3097</v>
      </c>
      <c r="M3537" s="5" t="s">
        <v>236</v>
      </c>
      <c r="N3537" s="18">
        <v>1</v>
      </c>
    </row>
    <row r="3538" spans="1:14" ht="60" customHeight="1" x14ac:dyDescent="0.25">
      <c r="A3538" s="4" t="s">
        <v>8664</v>
      </c>
      <c r="B3538" s="5" t="s">
        <v>6257</v>
      </c>
      <c r="C3538" s="5" t="s">
        <v>6258</v>
      </c>
      <c r="D3538" s="5" t="s">
        <v>8665</v>
      </c>
      <c r="E3538" s="48">
        <v>349899940000</v>
      </c>
      <c r="F3538" s="8" t="s">
        <v>20</v>
      </c>
      <c r="G3538" s="34">
        <v>42607</v>
      </c>
      <c r="H3538" s="8" t="s">
        <v>202</v>
      </c>
      <c r="I3538" s="8"/>
      <c r="J3538" s="8"/>
      <c r="K3538" s="8"/>
      <c r="L3538" s="8" t="s">
        <v>3097</v>
      </c>
      <c r="M3538" s="5" t="s">
        <v>204</v>
      </c>
      <c r="N3538" s="18">
        <v>6</v>
      </c>
    </row>
    <row r="3539" spans="1:14" ht="48" customHeight="1" x14ac:dyDescent="0.25">
      <c r="A3539" s="4" t="s">
        <v>8666</v>
      </c>
      <c r="B3539" s="5" t="s">
        <v>6257</v>
      </c>
      <c r="C3539" s="5" t="s">
        <v>6258</v>
      </c>
      <c r="D3539" s="5" t="s">
        <v>8667</v>
      </c>
      <c r="E3539" s="48">
        <v>340575980000</v>
      </c>
      <c r="F3539" s="8" t="s">
        <v>8608</v>
      </c>
      <c r="G3539" s="34">
        <v>41166</v>
      </c>
      <c r="H3539" s="8" t="s">
        <v>202</v>
      </c>
      <c r="I3539" s="8"/>
      <c r="J3539" s="8"/>
      <c r="K3539" s="8"/>
      <c r="L3539" s="8" t="s">
        <v>3097</v>
      </c>
      <c r="M3539" s="5" t="s">
        <v>204</v>
      </c>
      <c r="N3539" s="18">
        <v>2</v>
      </c>
    </row>
    <row r="3540" spans="1:14" ht="48" customHeight="1" x14ac:dyDescent="0.25">
      <c r="A3540" s="4" t="s">
        <v>8668</v>
      </c>
      <c r="B3540" s="5" t="s">
        <v>6257</v>
      </c>
      <c r="C3540" s="5" t="s">
        <v>6258</v>
      </c>
      <c r="D3540" s="5" t="s">
        <v>8669</v>
      </c>
      <c r="E3540" s="5" t="s">
        <v>8670</v>
      </c>
      <c r="F3540" s="8" t="s">
        <v>8608</v>
      </c>
      <c r="G3540" s="34">
        <v>44264</v>
      </c>
      <c r="H3540" s="8" t="s">
        <v>202</v>
      </c>
      <c r="I3540" s="8"/>
      <c r="J3540" s="8"/>
      <c r="K3540" s="8"/>
      <c r="L3540" s="8" t="s">
        <v>3097</v>
      </c>
      <c r="M3540" s="5" t="s">
        <v>204</v>
      </c>
      <c r="N3540" s="18">
        <v>4</v>
      </c>
    </row>
    <row r="3541" spans="1:14" ht="48" customHeight="1" x14ac:dyDescent="0.25">
      <c r="A3541" s="4" t="s">
        <v>8671</v>
      </c>
      <c r="B3541" s="5" t="s">
        <v>6257</v>
      </c>
      <c r="C3541" s="5" t="s">
        <v>6258</v>
      </c>
      <c r="D3541" s="5" t="s">
        <v>8672</v>
      </c>
      <c r="E3541" s="48">
        <v>340884000000</v>
      </c>
      <c r="F3541" s="8" t="s">
        <v>8608</v>
      </c>
      <c r="G3541" s="34">
        <v>40483</v>
      </c>
      <c r="H3541" s="8" t="s">
        <v>202</v>
      </c>
      <c r="I3541" s="8"/>
      <c r="J3541" s="8"/>
      <c r="K3541" s="8"/>
      <c r="L3541" s="8" t="s">
        <v>3097</v>
      </c>
      <c r="M3541" s="5" t="s">
        <v>204</v>
      </c>
      <c r="N3541" s="18">
        <v>4</v>
      </c>
    </row>
    <row r="3542" spans="1:14" ht="48" customHeight="1" x14ac:dyDescent="0.25">
      <c r="A3542" s="4" t="s">
        <v>8673</v>
      </c>
      <c r="B3542" s="5" t="s">
        <v>6257</v>
      </c>
      <c r="C3542" s="5" t="s">
        <v>6258</v>
      </c>
      <c r="D3542" s="5" t="s">
        <v>8674</v>
      </c>
      <c r="E3542" s="48">
        <v>340576400000</v>
      </c>
      <c r="F3542" s="8" t="s">
        <v>8608</v>
      </c>
      <c r="G3542" s="34">
        <v>39764</v>
      </c>
      <c r="H3542" s="8" t="s">
        <v>202</v>
      </c>
      <c r="I3542" s="8"/>
      <c r="J3542" s="8"/>
      <c r="K3542" s="8"/>
      <c r="L3542" s="8" t="s">
        <v>3097</v>
      </c>
      <c r="M3542" s="5" t="s">
        <v>204</v>
      </c>
      <c r="N3542" s="18">
        <v>2</v>
      </c>
    </row>
    <row r="3543" spans="1:14" ht="48" customHeight="1" x14ac:dyDescent="0.25">
      <c r="A3543" s="4" t="s">
        <v>8675</v>
      </c>
      <c r="B3543" s="5" t="s">
        <v>6257</v>
      </c>
      <c r="C3543" s="5" t="s">
        <v>6258</v>
      </c>
      <c r="D3543" s="5" t="s">
        <v>8676</v>
      </c>
      <c r="E3543" s="48">
        <v>340576070000</v>
      </c>
      <c r="F3543" s="8" t="s">
        <v>8608</v>
      </c>
      <c r="G3543" s="34">
        <v>41166</v>
      </c>
      <c r="H3543" s="8" t="s">
        <v>202</v>
      </c>
      <c r="I3543" s="8"/>
      <c r="J3543" s="8"/>
      <c r="K3543" s="8"/>
      <c r="L3543" s="8" t="s">
        <v>3097</v>
      </c>
      <c r="M3543" s="5" t="s">
        <v>204</v>
      </c>
      <c r="N3543" s="18">
        <v>1</v>
      </c>
    </row>
    <row r="3544" spans="1:14" ht="48" customHeight="1" x14ac:dyDescent="0.25">
      <c r="A3544" s="4" t="s">
        <v>8677</v>
      </c>
      <c r="B3544" s="5" t="s">
        <v>6257</v>
      </c>
      <c r="C3544" s="5" t="s">
        <v>6258</v>
      </c>
      <c r="D3544" s="5" t="s">
        <v>8678</v>
      </c>
      <c r="E3544" s="48">
        <v>348275020000</v>
      </c>
      <c r="F3544" s="8" t="s">
        <v>8608</v>
      </c>
      <c r="G3544" s="34">
        <v>42556</v>
      </c>
      <c r="H3544" s="8" t="s">
        <v>202</v>
      </c>
      <c r="I3544" s="8"/>
      <c r="J3544" s="8"/>
      <c r="K3544" s="8"/>
      <c r="L3544" s="8" t="s">
        <v>3097</v>
      </c>
      <c r="M3544" s="5" t="s">
        <v>204</v>
      </c>
      <c r="N3544" s="18">
        <v>2</v>
      </c>
    </row>
    <row r="3545" spans="1:14" ht="60" customHeight="1" x14ac:dyDescent="0.25">
      <c r="A3545" s="4" t="s">
        <v>8679</v>
      </c>
      <c r="B3545" s="5" t="s">
        <v>6257</v>
      </c>
      <c r="C3545" s="5" t="s">
        <v>6258</v>
      </c>
      <c r="D3545" s="5" t="s">
        <v>8680</v>
      </c>
      <c r="E3545" s="48">
        <v>341773270000</v>
      </c>
      <c r="F3545" s="8" t="s">
        <v>8608</v>
      </c>
      <c r="G3545" s="34">
        <v>40603</v>
      </c>
      <c r="H3545" s="8" t="s">
        <v>202</v>
      </c>
      <c r="I3545" s="8"/>
      <c r="J3545" s="8"/>
      <c r="K3545" s="8"/>
      <c r="L3545" s="8" t="s">
        <v>3097</v>
      </c>
      <c r="M3545" s="5" t="s">
        <v>204</v>
      </c>
      <c r="N3545" s="18">
        <v>1</v>
      </c>
    </row>
    <row r="3546" spans="1:14" ht="48" customHeight="1" x14ac:dyDescent="0.25">
      <c r="A3546" s="4" t="s">
        <v>8681</v>
      </c>
      <c r="B3546" s="5" t="s">
        <v>6257</v>
      </c>
      <c r="C3546" s="5" t="s">
        <v>6258</v>
      </c>
      <c r="D3546" s="5" t="s">
        <v>8682</v>
      </c>
      <c r="E3546" s="5" t="s">
        <v>8683</v>
      </c>
      <c r="F3546" s="8" t="s">
        <v>8608</v>
      </c>
      <c r="G3546" s="34">
        <v>44330</v>
      </c>
      <c r="H3546" s="8" t="s">
        <v>202</v>
      </c>
      <c r="I3546" s="8"/>
      <c r="J3546" s="8"/>
      <c r="K3546" s="8"/>
      <c r="L3546" s="8" t="s">
        <v>3097</v>
      </c>
      <c r="M3546" s="5" t="s">
        <v>204</v>
      </c>
      <c r="N3546" s="18">
        <v>8</v>
      </c>
    </row>
    <row r="3547" spans="1:14" ht="48" customHeight="1" x14ac:dyDescent="0.25">
      <c r="A3547" s="4" t="s">
        <v>8684</v>
      </c>
      <c r="B3547" s="5" t="s">
        <v>6257</v>
      </c>
      <c r="C3547" s="5" t="s">
        <v>6258</v>
      </c>
      <c r="D3547" s="5" t="s">
        <v>8685</v>
      </c>
      <c r="E3547" s="48">
        <v>340576680000</v>
      </c>
      <c r="F3547" s="8" t="s">
        <v>8608</v>
      </c>
      <c r="G3547" s="34">
        <v>42607</v>
      </c>
      <c r="H3547" s="8" t="s">
        <v>202</v>
      </c>
      <c r="I3547" s="8"/>
      <c r="J3547" s="8"/>
      <c r="K3547" s="8"/>
      <c r="L3547" s="8" t="s">
        <v>3097</v>
      </c>
      <c r="M3547" s="5" t="s">
        <v>204</v>
      </c>
      <c r="N3547" s="18">
        <v>2</v>
      </c>
    </row>
    <row r="3548" spans="1:14" ht="75" customHeight="1" x14ac:dyDescent="0.25">
      <c r="A3548" s="4" t="s">
        <v>8686</v>
      </c>
      <c r="B3548" s="5" t="s">
        <v>6257</v>
      </c>
      <c r="C3548" s="5" t="s">
        <v>6258</v>
      </c>
      <c r="D3548" s="5" t="s">
        <v>8687</v>
      </c>
      <c r="E3548" s="48">
        <v>349898320000</v>
      </c>
      <c r="F3548" s="8" t="s">
        <v>8608</v>
      </c>
      <c r="G3548" s="34">
        <v>42688</v>
      </c>
      <c r="H3548" s="8" t="s">
        <v>202</v>
      </c>
      <c r="I3548" s="8"/>
      <c r="J3548" s="8"/>
      <c r="K3548" s="8"/>
      <c r="L3548" s="8" t="s">
        <v>3097</v>
      </c>
      <c r="M3548" s="5" t="s">
        <v>204</v>
      </c>
      <c r="N3548" s="18">
        <v>3</v>
      </c>
    </row>
    <row r="3549" spans="1:14" ht="48" customHeight="1" x14ac:dyDescent="0.25">
      <c r="A3549" s="4" t="s">
        <v>8688</v>
      </c>
      <c r="B3549" s="5" t="s">
        <v>6257</v>
      </c>
      <c r="C3549" s="5" t="s">
        <v>6258</v>
      </c>
      <c r="D3549" s="5" t="s">
        <v>8689</v>
      </c>
      <c r="E3549" s="48">
        <v>422118000000</v>
      </c>
      <c r="F3549" s="8" t="s">
        <v>8690</v>
      </c>
      <c r="G3549" s="34">
        <v>41967</v>
      </c>
      <c r="H3549" s="5" t="s">
        <v>8691</v>
      </c>
      <c r="I3549" s="8"/>
      <c r="J3549" s="8"/>
      <c r="K3549" s="8"/>
      <c r="L3549" s="8" t="s">
        <v>2776</v>
      </c>
      <c r="M3549" s="5" t="s">
        <v>204</v>
      </c>
      <c r="N3549" s="18">
        <v>1</v>
      </c>
    </row>
    <row r="3550" spans="1:14" ht="48" customHeight="1" x14ac:dyDescent="0.25">
      <c r="A3550" s="4" t="s">
        <v>8692</v>
      </c>
      <c r="B3550" s="5" t="s">
        <v>6257</v>
      </c>
      <c r="C3550" s="5" t="s">
        <v>6258</v>
      </c>
      <c r="D3550" s="5" t="s">
        <v>8693</v>
      </c>
      <c r="E3550" s="48">
        <v>420222320000</v>
      </c>
      <c r="F3550" s="8" t="s">
        <v>8690</v>
      </c>
      <c r="G3550" s="34">
        <v>42923</v>
      </c>
      <c r="H3550" s="8" t="s">
        <v>202</v>
      </c>
      <c r="I3550" s="8"/>
      <c r="J3550" s="8"/>
      <c r="K3550" s="8"/>
      <c r="L3550" s="8" t="s">
        <v>3097</v>
      </c>
      <c r="M3550" s="5" t="s">
        <v>204</v>
      </c>
      <c r="N3550" s="18">
        <v>20</v>
      </c>
    </row>
    <row r="3551" spans="1:14" ht="48" customHeight="1" x14ac:dyDescent="0.25">
      <c r="A3551" s="4" t="s">
        <v>8694</v>
      </c>
      <c r="B3551" s="5" t="s">
        <v>6257</v>
      </c>
      <c r="C3551" s="5" t="s">
        <v>6258</v>
      </c>
      <c r="D3551" s="5" t="s">
        <v>8695</v>
      </c>
      <c r="E3551" s="48">
        <v>420222480000</v>
      </c>
      <c r="F3551" s="8" t="s">
        <v>8690</v>
      </c>
      <c r="G3551" s="34">
        <v>42388</v>
      </c>
      <c r="H3551" s="5" t="s">
        <v>8691</v>
      </c>
      <c r="I3551" s="8"/>
      <c r="J3551" s="8"/>
      <c r="K3551" s="8"/>
      <c r="L3551" s="8" t="s">
        <v>2776</v>
      </c>
      <c r="M3551" s="5" t="s">
        <v>204</v>
      </c>
      <c r="N3551" s="18">
        <v>1</v>
      </c>
    </row>
    <row r="3552" spans="1:14" ht="48" customHeight="1" x14ac:dyDescent="0.25">
      <c r="A3552" s="4" t="s">
        <v>8696</v>
      </c>
      <c r="B3552" s="5" t="s">
        <v>6257</v>
      </c>
      <c r="C3552" s="5" t="s">
        <v>6258</v>
      </c>
      <c r="D3552" s="5" t="s">
        <v>8697</v>
      </c>
      <c r="E3552" s="48">
        <v>420201050000</v>
      </c>
      <c r="F3552" s="8" t="s">
        <v>8690</v>
      </c>
      <c r="G3552" s="34">
        <v>38716</v>
      </c>
      <c r="H3552" s="8" t="s">
        <v>202</v>
      </c>
      <c r="I3552" s="8"/>
      <c r="J3552" s="8"/>
      <c r="K3552" s="8"/>
      <c r="L3552" s="8" t="s">
        <v>3097</v>
      </c>
      <c r="M3552" s="5" t="s">
        <v>204</v>
      </c>
      <c r="N3552" s="18">
        <v>2</v>
      </c>
    </row>
    <row r="3553" spans="1:14" ht="48" customHeight="1" x14ac:dyDescent="0.25">
      <c r="A3553" s="4" t="s">
        <v>8698</v>
      </c>
      <c r="B3553" s="5" t="s">
        <v>6257</v>
      </c>
      <c r="C3553" s="5" t="s">
        <v>6258</v>
      </c>
      <c r="D3553" s="5" t="s">
        <v>8699</v>
      </c>
      <c r="E3553" s="5" t="s">
        <v>8700</v>
      </c>
      <c r="F3553" s="8" t="s">
        <v>8690</v>
      </c>
      <c r="G3553" s="34">
        <v>43034</v>
      </c>
      <c r="H3553" s="8" t="s">
        <v>202</v>
      </c>
      <c r="I3553" s="8"/>
      <c r="J3553" s="8"/>
      <c r="K3553" s="8"/>
      <c r="L3553" s="8" t="s">
        <v>3097</v>
      </c>
      <c r="M3553" s="5" t="s">
        <v>204</v>
      </c>
      <c r="N3553" s="18">
        <v>1</v>
      </c>
    </row>
    <row r="3554" spans="1:14" ht="48" customHeight="1" x14ac:dyDescent="0.25">
      <c r="A3554" s="4" t="s">
        <v>8701</v>
      </c>
      <c r="B3554" s="5" t="s">
        <v>6257</v>
      </c>
      <c r="C3554" s="5" t="s">
        <v>6258</v>
      </c>
      <c r="D3554" s="5" t="s">
        <v>8702</v>
      </c>
      <c r="E3554" s="48">
        <v>420141020000</v>
      </c>
      <c r="F3554" s="8" t="s">
        <v>8690</v>
      </c>
      <c r="G3554" s="34">
        <v>42219</v>
      </c>
      <c r="H3554" s="5" t="s">
        <v>8691</v>
      </c>
      <c r="I3554" s="8"/>
      <c r="J3554" s="8"/>
      <c r="K3554" s="8"/>
      <c r="L3554" s="8" t="s">
        <v>2776</v>
      </c>
      <c r="M3554" s="5" t="s">
        <v>204</v>
      </c>
      <c r="N3554" s="18">
        <v>2</v>
      </c>
    </row>
    <row r="3555" spans="1:14" ht="48" customHeight="1" x14ac:dyDescent="0.25">
      <c r="A3555" s="4" t="s">
        <v>8703</v>
      </c>
      <c r="B3555" s="5" t="s">
        <v>6257</v>
      </c>
      <c r="C3555" s="5" t="s">
        <v>6258</v>
      </c>
      <c r="D3555" s="5" t="s">
        <v>8704</v>
      </c>
      <c r="E3555" s="48">
        <v>420140360000</v>
      </c>
      <c r="F3555" s="8" t="s">
        <v>8690</v>
      </c>
      <c r="G3555" s="34">
        <v>43034</v>
      </c>
      <c r="H3555" s="8" t="s">
        <v>202</v>
      </c>
      <c r="I3555" s="8"/>
      <c r="J3555" s="8"/>
      <c r="K3555" s="8"/>
      <c r="L3555" s="8" t="s">
        <v>3097</v>
      </c>
      <c r="M3555" s="5" t="s">
        <v>204</v>
      </c>
      <c r="N3555" s="18">
        <v>2</v>
      </c>
    </row>
    <row r="3556" spans="1:14" ht="48" customHeight="1" x14ac:dyDescent="0.25">
      <c r="A3556" s="4" t="s">
        <v>8705</v>
      </c>
      <c r="B3556" s="5" t="s">
        <v>6257</v>
      </c>
      <c r="C3556" s="5" t="s">
        <v>6258</v>
      </c>
      <c r="D3556" s="5" t="s">
        <v>8706</v>
      </c>
      <c r="E3556" s="48">
        <v>420140520000</v>
      </c>
      <c r="F3556" s="8" t="s">
        <v>8690</v>
      </c>
      <c r="G3556" s="34">
        <v>41332</v>
      </c>
      <c r="H3556" s="5" t="s">
        <v>8691</v>
      </c>
      <c r="I3556" s="8"/>
      <c r="J3556" s="8"/>
      <c r="K3556" s="8"/>
      <c r="L3556" s="8" t="s">
        <v>2776</v>
      </c>
      <c r="M3556" s="5" t="s">
        <v>204</v>
      </c>
      <c r="N3556" s="18">
        <v>1</v>
      </c>
    </row>
    <row r="3557" spans="1:14" ht="48" customHeight="1" x14ac:dyDescent="0.25">
      <c r="A3557" s="4" t="s">
        <v>8707</v>
      </c>
      <c r="B3557" s="5" t="s">
        <v>6257</v>
      </c>
      <c r="C3557" s="5" t="s">
        <v>6258</v>
      </c>
      <c r="D3557" s="5" t="s">
        <v>8708</v>
      </c>
      <c r="E3557" s="48">
        <v>420102510000</v>
      </c>
      <c r="F3557" s="8" t="s">
        <v>8690</v>
      </c>
      <c r="G3557" s="34">
        <v>41561</v>
      </c>
      <c r="H3557" s="5" t="s">
        <v>8691</v>
      </c>
      <c r="I3557" s="8"/>
      <c r="J3557" s="8"/>
      <c r="K3557" s="8"/>
      <c r="L3557" s="8" t="s">
        <v>2776</v>
      </c>
      <c r="M3557" s="5" t="s">
        <v>204</v>
      </c>
      <c r="N3557" s="18">
        <v>5</v>
      </c>
    </row>
    <row r="3558" spans="1:14" ht="48" customHeight="1" x14ac:dyDescent="0.25">
      <c r="A3558" s="4" t="s">
        <v>8709</v>
      </c>
      <c r="B3558" s="5" t="s">
        <v>6257</v>
      </c>
      <c r="C3558" s="5" t="s">
        <v>6258</v>
      </c>
      <c r="D3558" s="5" t="s">
        <v>8710</v>
      </c>
      <c r="E3558" s="48">
        <v>420140480000</v>
      </c>
      <c r="F3558" s="8" t="s">
        <v>8690</v>
      </c>
      <c r="G3558" s="34">
        <v>41332</v>
      </c>
      <c r="H3558" s="8" t="s">
        <v>202</v>
      </c>
      <c r="I3558" s="8"/>
      <c r="J3558" s="8"/>
      <c r="K3558" s="8"/>
      <c r="L3558" s="8" t="s">
        <v>3097</v>
      </c>
      <c r="M3558" s="5" t="s">
        <v>204</v>
      </c>
      <c r="N3558" s="18">
        <v>6</v>
      </c>
    </row>
    <row r="3559" spans="1:14" ht="48" customHeight="1" x14ac:dyDescent="0.25">
      <c r="A3559" s="4" t="s">
        <v>8711</v>
      </c>
      <c r="B3559" s="5" t="s">
        <v>6257</v>
      </c>
      <c r="C3559" s="5" t="s">
        <v>6258</v>
      </c>
      <c r="D3559" s="5" t="s">
        <v>8712</v>
      </c>
      <c r="E3559" s="48">
        <v>420111210000</v>
      </c>
      <c r="F3559" s="8" t="s">
        <v>8690</v>
      </c>
      <c r="G3559" s="34">
        <v>41459</v>
      </c>
      <c r="H3559" s="5" t="s">
        <v>8691</v>
      </c>
      <c r="I3559" s="8"/>
      <c r="J3559" s="8"/>
      <c r="K3559" s="8"/>
      <c r="L3559" s="8" t="s">
        <v>2776</v>
      </c>
      <c r="M3559" s="5" t="s">
        <v>204</v>
      </c>
      <c r="N3559" s="18">
        <v>1</v>
      </c>
    </row>
    <row r="3560" spans="1:14" ht="48" customHeight="1" x14ac:dyDescent="0.25">
      <c r="A3560" s="4" t="s">
        <v>8713</v>
      </c>
      <c r="B3560" s="5" t="s">
        <v>6257</v>
      </c>
      <c r="C3560" s="5" t="s">
        <v>6258</v>
      </c>
      <c r="D3560" s="5" t="s">
        <v>8714</v>
      </c>
      <c r="E3560" s="48">
        <v>420201190000</v>
      </c>
      <c r="F3560" s="8" t="s">
        <v>8690</v>
      </c>
      <c r="G3560" s="34">
        <v>42607</v>
      </c>
      <c r="H3560" s="5" t="s">
        <v>8691</v>
      </c>
      <c r="I3560" s="8"/>
      <c r="J3560" s="8"/>
      <c r="K3560" s="8"/>
      <c r="L3560" s="8" t="s">
        <v>2776</v>
      </c>
      <c r="M3560" s="5" t="s">
        <v>204</v>
      </c>
      <c r="N3560" s="18">
        <v>2</v>
      </c>
    </row>
    <row r="3561" spans="1:14" ht="48" customHeight="1" x14ac:dyDescent="0.25">
      <c r="A3561" s="4" t="s">
        <v>8715</v>
      </c>
      <c r="B3561" s="5" t="s">
        <v>6257</v>
      </c>
      <c r="C3561" s="5" t="s">
        <v>6258</v>
      </c>
      <c r="D3561" s="5" t="s">
        <v>8716</v>
      </c>
      <c r="E3561" s="48">
        <v>420222170000</v>
      </c>
      <c r="F3561" s="8" t="s">
        <v>8690</v>
      </c>
      <c r="G3561" s="34">
        <v>42318</v>
      </c>
      <c r="H3561" s="5" t="s">
        <v>8691</v>
      </c>
      <c r="I3561" s="8"/>
      <c r="J3561" s="8"/>
      <c r="K3561" s="8"/>
      <c r="L3561" s="8" t="s">
        <v>2776</v>
      </c>
      <c r="M3561" s="5" t="s">
        <v>204</v>
      </c>
      <c r="N3561" s="18">
        <v>3</v>
      </c>
    </row>
    <row r="3562" spans="1:14" ht="60" customHeight="1" x14ac:dyDescent="0.25">
      <c r="A3562" s="4" t="s">
        <v>8717</v>
      </c>
      <c r="B3562" s="5" t="s">
        <v>6257</v>
      </c>
      <c r="C3562" s="5" t="s">
        <v>6258</v>
      </c>
      <c r="D3562" s="5" t="s">
        <v>8718</v>
      </c>
      <c r="E3562" s="5" t="s">
        <v>8719</v>
      </c>
      <c r="F3562" s="8" t="s">
        <v>8690</v>
      </c>
      <c r="G3562" s="34">
        <v>43768</v>
      </c>
      <c r="H3562" s="8" t="s">
        <v>202</v>
      </c>
      <c r="I3562" s="8"/>
      <c r="J3562" s="8"/>
      <c r="K3562" s="8"/>
      <c r="L3562" s="8" t="s">
        <v>3097</v>
      </c>
      <c r="M3562" s="5" t="s">
        <v>204</v>
      </c>
      <c r="N3562" s="18">
        <v>1</v>
      </c>
    </row>
    <row r="3563" spans="1:14" ht="48" customHeight="1" x14ac:dyDescent="0.25">
      <c r="A3563" s="4" t="s">
        <v>8720</v>
      </c>
      <c r="B3563" s="5" t="s">
        <v>6257</v>
      </c>
      <c r="C3563" s="5" t="s">
        <v>6258</v>
      </c>
      <c r="D3563" s="5" t="s">
        <v>8721</v>
      </c>
      <c r="E3563" s="48">
        <v>420601060000</v>
      </c>
      <c r="F3563" s="8" t="s">
        <v>8690</v>
      </c>
      <c r="G3563" s="34">
        <v>38716</v>
      </c>
      <c r="H3563" s="8" t="s">
        <v>202</v>
      </c>
      <c r="I3563" s="8"/>
      <c r="J3563" s="8"/>
      <c r="K3563" s="8"/>
      <c r="L3563" s="8" t="s">
        <v>3097</v>
      </c>
      <c r="M3563" s="5" t="s">
        <v>204</v>
      </c>
      <c r="N3563" s="18">
        <v>3</v>
      </c>
    </row>
    <row r="3564" spans="1:14" ht="48" customHeight="1" x14ac:dyDescent="0.25">
      <c r="A3564" s="4" t="s">
        <v>8722</v>
      </c>
      <c r="B3564" s="5" t="s">
        <v>6257</v>
      </c>
      <c r="C3564" s="5" t="s">
        <v>6258</v>
      </c>
      <c r="D3564" s="5" t="s">
        <v>8723</v>
      </c>
      <c r="E3564" s="48">
        <v>420510590000</v>
      </c>
      <c r="F3564" s="8" t="s">
        <v>8690</v>
      </c>
      <c r="G3564" s="34">
        <v>41449</v>
      </c>
      <c r="H3564" s="5" t="s">
        <v>8691</v>
      </c>
      <c r="I3564" s="8"/>
      <c r="J3564" s="8"/>
      <c r="K3564" s="8"/>
      <c r="L3564" s="8" t="s">
        <v>2776</v>
      </c>
      <c r="M3564" s="5" t="s">
        <v>204</v>
      </c>
      <c r="N3564" s="18">
        <v>2</v>
      </c>
    </row>
    <row r="3565" spans="1:14" ht="48" customHeight="1" x14ac:dyDescent="0.25">
      <c r="A3565" s="4" t="s">
        <v>8724</v>
      </c>
      <c r="B3565" s="5" t="s">
        <v>6257</v>
      </c>
      <c r="C3565" s="5" t="s">
        <v>6258</v>
      </c>
      <c r="D3565" s="5" t="s">
        <v>8725</v>
      </c>
      <c r="E3565" s="48">
        <v>420510480000</v>
      </c>
      <c r="F3565" s="8" t="s">
        <v>8690</v>
      </c>
      <c r="G3565" s="34">
        <v>41449</v>
      </c>
      <c r="H3565" s="8" t="s">
        <v>202</v>
      </c>
      <c r="I3565" s="8"/>
      <c r="J3565" s="8"/>
      <c r="K3565" s="8"/>
      <c r="L3565" s="8" t="s">
        <v>3097</v>
      </c>
      <c r="M3565" s="5" t="s">
        <v>204</v>
      </c>
      <c r="N3565" s="18">
        <v>2</v>
      </c>
    </row>
    <row r="3566" spans="1:14" ht="48" customHeight="1" x14ac:dyDescent="0.25">
      <c r="A3566" s="4" t="s">
        <v>8726</v>
      </c>
      <c r="B3566" s="5" t="s">
        <v>6257</v>
      </c>
      <c r="C3566" s="5" t="s">
        <v>6258</v>
      </c>
      <c r="D3566" s="5" t="s">
        <v>8727</v>
      </c>
      <c r="E3566" s="48">
        <v>420510490000</v>
      </c>
      <c r="F3566" s="8" t="s">
        <v>8690</v>
      </c>
      <c r="G3566" s="34">
        <v>41449</v>
      </c>
      <c r="H3566" s="5" t="s">
        <v>8691</v>
      </c>
      <c r="I3566" s="8"/>
      <c r="J3566" s="8"/>
      <c r="K3566" s="8"/>
      <c r="L3566" s="8" t="s">
        <v>2776</v>
      </c>
      <c r="M3566" s="5" t="s">
        <v>204</v>
      </c>
      <c r="N3566" s="18">
        <v>2</v>
      </c>
    </row>
    <row r="3567" spans="1:14" ht="48" customHeight="1" x14ac:dyDescent="0.25">
      <c r="A3567" s="4" t="s">
        <v>8728</v>
      </c>
      <c r="B3567" s="5" t="s">
        <v>6257</v>
      </c>
      <c r="C3567" s="5" t="s">
        <v>6258</v>
      </c>
      <c r="D3567" s="5" t="s">
        <v>8729</v>
      </c>
      <c r="E3567" s="48">
        <v>420510550000</v>
      </c>
      <c r="F3567" s="8" t="s">
        <v>8690</v>
      </c>
      <c r="G3567" s="34">
        <v>41449</v>
      </c>
      <c r="H3567" s="5" t="s">
        <v>8730</v>
      </c>
      <c r="I3567" s="8"/>
      <c r="J3567" s="8"/>
      <c r="K3567" s="8"/>
      <c r="L3567" s="8" t="s">
        <v>2776</v>
      </c>
      <c r="M3567" s="5" t="s">
        <v>204</v>
      </c>
      <c r="N3567" s="18">
        <v>2</v>
      </c>
    </row>
    <row r="3568" spans="1:14" ht="48" customHeight="1" x14ac:dyDescent="0.25">
      <c r="A3568" s="4" t="s">
        <v>8731</v>
      </c>
      <c r="B3568" s="5" t="s">
        <v>6257</v>
      </c>
      <c r="C3568" s="5" t="s">
        <v>6258</v>
      </c>
      <c r="D3568" s="5" t="s">
        <v>8732</v>
      </c>
      <c r="E3568" s="48">
        <v>420510240000</v>
      </c>
      <c r="F3568" s="8" t="s">
        <v>8690</v>
      </c>
      <c r="G3568" s="34">
        <v>39064</v>
      </c>
      <c r="H3568" s="8" t="s">
        <v>202</v>
      </c>
      <c r="I3568" s="8"/>
      <c r="J3568" s="8"/>
      <c r="K3568" s="8"/>
      <c r="L3568" s="8" t="s">
        <v>3097</v>
      </c>
      <c r="M3568" s="5" t="s">
        <v>204</v>
      </c>
      <c r="N3568" s="18">
        <v>3</v>
      </c>
    </row>
    <row r="3569" spans="1:14" ht="48" customHeight="1" x14ac:dyDescent="0.25">
      <c r="A3569" s="4" t="s">
        <v>8733</v>
      </c>
      <c r="B3569" s="5" t="s">
        <v>6257</v>
      </c>
      <c r="C3569" s="5" t="s">
        <v>6258</v>
      </c>
      <c r="D3569" s="5" t="s">
        <v>8734</v>
      </c>
      <c r="E3569" s="48">
        <v>420510510000</v>
      </c>
      <c r="F3569" s="8" t="s">
        <v>8690</v>
      </c>
      <c r="G3569" s="34">
        <v>41449</v>
      </c>
      <c r="H3569" s="8" t="s">
        <v>202</v>
      </c>
      <c r="I3569" s="8"/>
      <c r="J3569" s="8"/>
      <c r="K3569" s="8"/>
      <c r="L3569" s="8" t="s">
        <v>3097</v>
      </c>
      <c r="M3569" s="5" t="s">
        <v>204</v>
      </c>
      <c r="N3569" s="18">
        <v>2</v>
      </c>
    </row>
    <row r="3570" spans="1:14" ht="48" customHeight="1" x14ac:dyDescent="0.25">
      <c r="A3570" s="4" t="s">
        <v>8735</v>
      </c>
      <c r="B3570" s="5" t="s">
        <v>6257</v>
      </c>
      <c r="C3570" s="5" t="s">
        <v>6258</v>
      </c>
      <c r="D3570" s="5" t="s">
        <v>8736</v>
      </c>
      <c r="E3570" s="48">
        <v>420510540000</v>
      </c>
      <c r="F3570" s="8" t="s">
        <v>8690</v>
      </c>
      <c r="G3570" s="34">
        <v>41449</v>
      </c>
      <c r="H3570" s="5" t="s">
        <v>8691</v>
      </c>
      <c r="I3570" s="8"/>
      <c r="J3570" s="8"/>
      <c r="K3570" s="8"/>
      <c r="L3570" s="8" t="s">
        <v>2776</v>
      </c>
      <c r="M3570" s="5" t="s">
        <v>204</v>
      </c>
      <c r="N3570" s="18">
        <v>2</v>
      </c>
    </row>
    <row r="3571" spans="1:14" ht="48" customHeight="1" x14ac:dyDescent="0.25">
      <c r="A3571" s="4" t="s">
        <v>8737</v>
      </c>
      <c r="B3571" s="5" t="s">
        <v>6257</v>
      </c>
      <c r="C3571" s="5" t="s">
        <v>6258</v>
      </c>
      <c r="D3571" s="5" t="s">
        <v>8738</v>
      </c>
      <c r="E3571" s="5" t="s">
        <v>8739</v>
      </c>
      <c r="F3571" s="8" t="s">
        <v>8690</v>
      </c>
      <c r="G3571" s="34">
        <v>43034</v>
      </c>
      <c r="H3571" s="8" t="s">
        <v>202</v>
      </c>
      <c r="I3571" s="8"/>
      <c r="J3571" s="8"/>
      <c r="K3571" s="8"/>
      <c r="L3571" s="8" t="s">
        <v>3097</v>
      </c>
      <c r="M3571" s="5" t="s">
        <v>204</v>
      </c>
      <c r="N3571" s="18">
        <v>2</v>
      </c>
    </row>
    <row r="3572" spans="1:14" ht="48" customHeight="1" x14ac:dyDescent="0.25">
      <c r="A3572" s="4" t="s">
        <v>8740</v>
      </c>
      <c r="B3572" s="5" t="s">
        <v>6257</v>
      </c>
      <c r="C3572" s="5" t="s">
        <v>6258</v>
      </c>
      <c r="D3572" s="5" t="s">
        <v>8741</v>
      </c>
      <c r="E3572" s="48">
        <v>420510520000</v>
      </c>
      <c r="F3572" s="8" t="s">
        <v>8690</v>
      </c>
      <c r="G3572" s="34">
        <v>41449</v>
      </c>
      <c r="H3572" s="5" t="s">
        <v>8691</v>
      </c>
      <c r="I3572" s="8"/>
      <c r="J3572" s="8"/>
      <c r="K3572" s="8"/>
      <c r="L3572" s="8" t="s">
        <v>2776</v>
      </c>
      <c r="M3572" s="5" t="s">
        <v>204</v>
      </c>
      <c r="N3572" s="18">
        <v>2</v>
      </c>
    </row>
    <row r="3573" spans="1:14" ht="48" customHeight="1" x14ac:dyDescent="0.25">
      <c r="A3573" s="4" t="s">
        <v>8742</v>
      </c>
      <c r="B3573" s="5" t="s">
        <v>6257</v>
      </c>
      <c r="C3573" s="5" t="s">
        <v>6258</v>
      </c>
      <c r="D3573" s="5" t="s">
        <v>8743</v>
      </c>
      <c r="E3573" s="48">
        <v>420510580000</v>
      </c>
      <c r="F3573" s="8" t="s">
        <v>8690</v>
      </c>
      <c r="G3573" s="34">
        <v>41449</v>
      </c>
      <c r="H3573" s="5" t="s">
        <v>8691</v>
      </c>
      <c r="I3573" s="8"/>
      <c r="J3573" s="8"/>
      <c r="K3573" s="8"/>
      <c r="L3573" s="8" t="s">
        <v>2776</v>
      </c>
      <c r="M3573" s="5" t="s">
        <v>204</v>
      </c>
      <c r="N3573" s="18">
        <v>2</v>
      </c>
    </row>
    <row r="3574" spans="1:14" ht="48" customHeight="1" x14ac:dyDescent="0.25">
      <c r="A3574" s="4" t="s">
        <v>8744</v>
      </c>
      <c r="B3574" s="5" t="s">
        <v>6257</v>
      </c>
      <c r="C3574" s="5" t="s">
        <v>6258</v>
      </c>
      <c r="D3574" s="5" t="s">
        <v>8745</v>
      </c>
      <c r="E3574" s="48">
        <v>420510570000</v>
      </c>
      <c r="F3574" s="8" t="s">
        <v>8690</v>
      </c>
      <c r="G3574" s="34">
        <v>41449</v>
      </c>
      <c r="H3574" s="5" t="s">
        <v>8691</v>
      </c>
      <c r="I3574" s="8"/>
      <c r="J3574" s="8"/>
      <c r="K3574" s="8"/>
      <c r="L3574" s="8" t="s">
        <v>2776</v>
      </c>
      <c r="M3574" s="5" t="s">
        <v>204</v>
      </c>
      <c r="N3574" s="18">
        <v>2</v>
      </c>
    </row>
    <row r="3575" spans="1:14" ht="48" customHeight="1" x14ac:dyDescent="0.25">
      <c r="A3575" s="4" t="s">
        <v>8746</v>
      </c>
      <c r="B3575" s="5" t="s">
        <v>6257</v>
      </c>
      <c r="C3575" s="5" t="s">
        <v>6258</v>
      </c>
      <c r="D3575" s="5" t="s">
        <v>8747</v>
      </c>
      <c r="E3575" s="48">
        <v>420401260000</v>
      </c>
      <c r="F3575" s="8" t="s">
        <v>8690</v>
      </c>
      <c r="G3575" s="34">
        <v>42388</v>
      </c>
      <c r="H3575" s="5" t="s">
        <v>8691</v>
      </c>
      <c r="I3575" s="8"/>
      <c r="J3575" s="8"/>
      <c r="K3575" s="8"/>
      <c r="L3575" s="8" t="s">
        <v>2776</v>
      </c>
      <c r="M3575" s="5" t="s">
        <v>204</v>
      </c>
      <c r="N3575" s="18">
        <v>1</v>
      </c>
    </row>
    <row r="3576" spans="1:14" ht="48" customHeight="1" x14ac:dyDescent="0.25">
      <c r="A3576" s="4" t="s">
        <v>8748</v>
      </c>
      <c r="B3576" s="5" t="s">
        <v>6257</v>
      </c>
      <c r="C3576" s="5" t="s">
        <v>6258</v>
      </c>
      <c r="D3576" s="5" t="s">
        <v>8749</v>
      </c>
      <c r="E3576" s="48">
        <v>349898370000</v>
      </c>
      <c r="F3576" s="8" t="s">
        <v>8690</v>
      </c>
      <c r="G3576" s="34">
        <v>40886</v>
      </c>
      <c r="H3576" s="8" t="s">
        <v>202</v>
      </c>
      <c r="I3576" s="8"/>
      <c r="J3576" s="8"/>
      <c r="K3576" s="8"/>
      <c r="L3576" s="8" t="s">
        <v>3097</v>
      </c>
      <c r="M3576" s="5" t="s">
        <v>204</v>
      </c>
      <c r="N3576" s="18">
        <v>8</v>
      </c>
    </row>
    <row r="3577" spans="1:14" ht="48" customHeight="1" x14ac:dyDescent="0.25">
      <c r="A3577" s="4" t="s">
        <v>8750</v>
      </c>
      <c r="B3577" s="5" t="s">
        <v>6257</v>
      </c>
      <c r="C3577" s="5" t="s">
        <v>6258</v>
      </c>
      <c r="D3577" s="5" t="s">
        <v>8751</v>
      </c>
      <c r="E3577" s="48">
        <v>340575900000</v>
      </c>
      <c r="F3577" s="8" t="s">
        <v>8608</v>
      </c>
      <c r="G3577" s="34">
        <v>38716</v>
      </c>
      <c r="H3577" s="8" t="s">
        <v>202</v>
      </c>
      <c r="I3577" s="8"/>
      <c r="J3577" s="8"/>
      <c r="K3577" s="8"/>
      <c r="L3577" s="8" t="s">
        <v>3097</v>
      </c>
      <c r="M3577" s="5" t="s">
        <v>204</v>
      </c>
      <c r="N3577" s="18">
        <v>10</v>
      </c>
    </row>
    <row r="3578" spans="1:14" ht="48" customHeight="1" x14ac:dyDescent="0.25">
      <c r="A3578" s="4" t="s">
        <v>8752</v>
      </c>
      <c r="B3578" s="5" t="s">
        <v>6257</v>
      </c>
      <c r="C3578" s="5" t="s">
        <v>6258</v>
      </c>
      <c r="D3578" s="5" t="s">
        <v>8753</v>
      </c>
      <c r="E3578" s="5" t="s">
        <v>8754</v>
      </c>
      <c r="F3578" s="8" t="s">
        <v>8608</v>
      </c>
      <c r="G3578" s="34">
        <v>43873</v>
      </c>
      <c r="H3578" s="8" t="s">
        <v>202</v>
      </c>
      <c r="I3578" s="8"/>
      <c r="J3578" s="8"/>
      <c r="K3578" s="8"/>
      <c r="L3578" s="8" t="s">
        <v>3097</v>
      </c>
      <c r="M3578" s="5" t="s">
        <v>204</v>
      </c>
      <c r="N3578" s="18">
        <v>1</v>
      </c>
    </row>
    <row r="3579" spans="1:14" ht="48" customHeight="1" x14ac:dyDescent="0.25">
      <c r="A3579" s="4" t="s">
        <v>8755</v>
      </c>
      <c r="B3579" s="5" t="s">
        <v>6257</v>
      </c>
      <c r="C3579" s="5" t="s">
        <v>6258</v>
      </c>
      <c r="D3579" s="5" t="s">
        <v>8756</v>
      </c>
      <c r="E3579" s="5" t="s">
        <v>8757</v>
      </c>
      <c r="F3579" s="8" t="s">
        <v>8608</v>
      </c>
      <c r="G3579" s="34">
        <v>44239</v>
      </c>
      <c r="H3579" s="8" t="s">
        <v>202</v>
      </c>
      <c r="I3579" s="8"/>
      <c r="J3579" s="8"/>
      <c r="K3579" s="8"/>
      <c r="L3579" s="8" t="s">
        <v>3097</v>
      </c>
      <c r="M3579" s="5" t="s">
        <v>204</v>
      </c>
      <c r="N3579" s="18">
        <v>1</v>
      </c>
    </row>
    <row r="3580" spans="1:14" ht="60" customHeight="1" x14ac:dyDescent="0.25">
      <c r="A3580" s="4" t="s">
        <v>8758</v>
      </c>
      <c r="B3580" s="5" t="s">
        <v>6257</v>
      </c>
      <c r="C3580" s="5" t="s">
        <v>6258</v>
      </c>
      <c r="D3580" s="5" t="s">
        <v>8759</v>
      </c>
      <c r="E3580" s="48">
        <v>340818500000</v>
      </c>
      <c r="F3580" s="8" t="s">
        <v>8608</v>
      </c>
      <c r="G3580" s="34">
        <v>42907</v>
      </c>
      <c r="H3580" s="8" t="s">
        <v>202</v>
      </c>
      <c r="I3580" s="8"/>
      <c r="J3580" s="8"/>
      <c r="K3580" s="8"/>
      <c r="L3580" s="8" t="s">
        <v>3097</v>
      </c>
      <c r="M3580" s="5" t="s">
        <v>204</v>
      </c>
      <c r="N3580" s="18">
        <v>1</v>
      </c>
    </row>
    <row r="3581" spans="1:14" ht="75" customHeight="1" x14ac:dyDescent="0.25">
      <c r="A3581" s="4" t="s">
        <v>8760</v>
      </c>
      <c r="B3581" s="5" t="s">
        <v>6257</v>
      </c>
      <c r="C3581" s="5" t="s">
        <v>6258</v>
      </c>
      <c r="D3581" s="5" t="s">
        <v>8761</v>
      </c>
      <c r="E3581" s="48">
        <v>340878200000</v>
      </c>
      <c r="F3581" s="8" t="s">
        <v>8608</v>
      </c>
      <c r="G3581" s="34">
        <v>42633</v>
      </c>
      <c r="H3581" s="8" t="s">
        <v>202</v>
      </c>
      <c r="I3581" s="8"/>
      <c r="J3581" s="8"/>
      <c r="K3581" s="8"/>
      <c r="L3581" s="8" t="s">
        <v>3097</v>
      </c>
      <c r="M3581" s="5" t="s">
        <v>204</v>
      </c>
      <c r="N3581" s="18">
        <v>1</v>
      </c>
    </row>
    <row r="3582" spans="1:14" ht="60" customHeight="1" x14ac:dyDescent="0.25">
      <c r="A3582" s="4" t="s">
        <v>8762</v>
      </c>
      <c r="B3582" s="5" t="s">
        <v>6257</v>
      </c>
      <c r="C3582" s="5" t="s">
        <v>6258</v>
      </c>
      <c r="D3582" s="5" t="s">
        <v>8763</v>
      </c>
      <c r="E3582" s="48">
        <v>340827500000</v>
      </c>
      <c r="F3582" s="8" t="s">
        <v>8608</v>
      </c>
      <c r="G3582" s="34">
        <v>39316</v>
      </c>
      <c r="H3582" s="8" t="s">
        <v>202</v>
      </c>
      <c r="I3582" s="8"/>
      <c r="J3582" s="8"/>
      <c r="K3582" s="8"/>
      <c r="L3582" s="8" t="s">
        <v>3097</v>
      </c>
      <c r="M3582" s="5" t="s">
        <v>204</v>
      </c>
      <c r="N3582" s="18">
        <v>77</v>
      </c>
    </row>
    <row r="3583" spans="1:14" ht="60" customHeight="1" x14ac:dyDescent="0.25">
      <c r="A3583" s="4" t="s">
        <v>8764</v>
      </c>
      <c r="B3583" s="5" t="s">
        <v>6257</v>
      </c>
      <c r="C3583" s="5" t="s">
        <v>6258</v>
      </c>
      <c r="D3583" s="5" t="s">
        <v>8765</v>
      </c>
      <c r="E3583" s="48">
        <v>340826000000</v>
      </c>
      <c r="F3583" s="8" t="s">
        <v>8608</v>
      </c>
      <c r="G3583" s="34">
        <v>39282</v>
      </c>
      <c r="H3583" s="8" t="s">
        <v>202</v>
      </c>
      <c r="I3583" s="8"/>
      <c r="J3583" s="8"/>
      <c r="K3583" s="8"/>
      <c r="L3583" s="8" t="s">
        <v>3097</v>
      </c>
      <c r="M3583" s="5" t="s">
        <v>204</v>
      </c>
      <c r="N3583" s="18">
        <v>11</v>
      </c>
    </row>
    <row r="3584" spans="1:14" ht="60" customHeight="1" x14ac:dyDescent="0.25">
      <c r="A3584" s="4" t="s">
        <v>8766</v>
      </c>
      <c r="B3584" s="5" t="s">
        <v>6257</v>
      </c>
      <c r="C3584" s="5" t="s">
        <v>6258</v>
      </c>
      <c r="D3584" s="5" t="s">
        <v>8767</v>
      </c>
      <c r="E3584" s="48">
        <v>340830500000</v>
      </c>
      <c r="F3584" s="8" t="s">
        <v>8608</v>
      </c>
      <c r="G3584" s="34">
        <v>38716</v>
      </c>
      <c r="H3584" s="8" t="s">
        <v>202</v>
      </c>
      <c r="I3584" s="8"/>
      <c r="J3584" s="8"/>
      <c r="K3584" s="8"/>
      <c r="L3584" s="8" t="s">
        <v>3097</v>
      </c>
      <c r="M3584" s="5" t="s">
        <v>204</v>
      </c>
      <c r="N3584" s="18">
        <v>43</v>
      </c>
    </row>
    <row r="3585" spans="1:14" ht="60" customHeight="1" x14ac:dyDescent="0.25">
      <c r="A3585" s="4" t="s">
        <v>8768</v>
      </c>
      <c r="B3585" s="5" t="s">
        <v>6257</v>
      </c>
      <c r="C3585" s="5" t="s">
        <v>6258</v>
      </c>
      <c r="D3585" s="5" t="s">
        <v>8769</v>
      </c>
      <c r="E3585" s="48">
        <v>340829000000</v>
      </c>
      <c r="F3585" s="8" t="s">
        <v>8608</v>
      </c>
      <c r="G3585" s="34">
        <v>39282</v>
      </c>
      <c r="H3585" s="8" t="s">
        <v>202</v>
      </c>
      <c r="I3585" s="8"/>
      <c r="J3585" s="8"/>
      <c r="K3585" s="8"/>
      <c r="L3585" s="8" t="s">
        <v>3097</v>
      </c>
      <c r="M3585" s="5" t="s">
        <v>204</v>
      </c>
      <c r="N3585" s="18">
        <v>46</v>
      </c>
    </row>
    <row r="3586" spans="1:14" ht="60" customHeight="1" x14ac:dyDescent="0.25">
      <c r="A3586" s="4" t="s">
        <v>8770</v>
      </c>
      <c r="B3586" s="5" t="s">
        <v>6257</v>
      </c>
      <c r="C3586" s="5" t="s">
        <v>6258</v>
      </c>
      <c r="D3586" s="5" t="s">
        <v>8771</v>
      </c>
      <c r="E3586" s="48">
        <v>340833500000</v>
      </c>
      <c r="F3586" s="8" t="s">
        <v>8608</v>
      </c>
      <c r="G3586" s="34">
        <v>38716</v>
      </c>
      <c r="H3586" s="8" t="s">
        <v>202</v>
      </c>
      <c r="I3586" s="8"/>
      <c r="J3586" s="8"/>
      <c r="K3586" s="8"/>
      <c r="L3586" s="8" t="s">
        <v>3097</v>
      </c>
      <c r="M3586" s="5" t="s">
        <v>204</v>
      </c>
      <c r="N3586" s="18">
        <v>125</v>
      </c>
    </row>
    <row r="3587" spans="1:14" ht="60" customHeight="1" x14ac:dyDescent="0.25">
      <c r="A3587" s="4" t="s">
        <v>8772</v>
      </c>
      <c r="B3587" s="5" t="s">
        <v>6257</v>
      </c>
      <c r="C3587" s="5" t="s">
        <v>6258</v>
      </c>
      <c r="D3587" s="5" t="s">
        <v>8773</v>
      </c>
      <c r="E3587" s="48">
        <v>340832000000</v>
      </c>
      <c r="F3587" s="8" t="s">
        <v>8608</v>
      </c>
      <c r="G3587" s="34">
        <v>39282</v>
      </c>
      <c r="H3587" s="8" t="s">
        <v>202</v>
      </c>
      <c r="I3587" s="8"/>
      <c r="J3587" s="8"/>
      <c r="K3587" s="8"/>
      <c r="L3587" s="8" t="s">
        <v>3097</v>
      </c>
      <c r="M3587" s="5" t="s">
        <v>204</v>
      </c>
      <c r="N3587" s="18">
        <v>22</v>
      </c>
    </row>
    <row r="3588" spans="1:14" ht="60" customHeight="1" x14ac:dyDescent="0.25">
      <c r="A3588" s="4" t="s">
        <v>8774</v>
      </c>
      <c r="B3588" s="5" t="s">
        <v>6257</v>
      </c>
      <c r="C3588" s="5" t="s">
        <v>6258</v>
      </c>
      <c r="D3588" s="5" t="s">
        <v>8775</v>
      </c>
      <c r="E3588" s="48">
        <v>340874000000</v>
      </c>
      <c r="F3588" s="8" t="s">
        <v>8608</v>
      </c>
      <c r="G3588" s="34">
        <v>39843</v>
      </c>
      <c r="H3588" s="8" t="s">
        <v>202</v>
      </c>
      <c r="I3588" s="8"/>
      <c r="J3588" s="8"/>
      <c r="K3588" s="8"/>
      <c r="L3588" s="8" t="s">
        <v>3097</v>
      </c>
      <c r="M3588" s="5" t="s">
        <v>204</v>
      </c>
      <c r="N3588" s="18">
        <v>39</v>
      </c>
    </row>
    <row r="3589" spans="1:14" ht="48" customHeight="1" x14ac:dyDescent="0.25">
      <c r="A3589" s="4" t="s">
        <v>8776</v>
      </c>
      <c r="B3589" s="5" t="s">
        <v>6257</v>
      </c>
      <c r="C3589" s="5" t="s">
        <v>6258</v>
      </c>
      <c r="D3589" s="5" t="s">
        <v>8777</v>
      </c>
      <c r="E3589" s="5" t="s">
        <v>8778</v>
      </c>
      <c r="F3589" s="8" t="s">
        <v>8608</v>
      </c>
      <c r="G3589" s="34">
        <v>43363</v>
      </c>
      <c r="H3589" s="8" t="s">
        <v>202</v>
      </c>
      <c r="I3589" s="8"/>
      <c r="J3589" s="8"/>
      <c r="K3589" s="8"/>
      <c r="L3589" s="8" t="s">
        <v>3097</v>
      </c>
      <c r="M3589" s="5" t="s">
        <v>204</v>
      </c>
      <c r="N3589" s="18">
        <v>8</v>
      </c>
    </row>
    <row r="3590" spans="1:14" ht="48" customHeight="1" x14ac:dyDescent="0.25">
      <c r="A3590" s="4" t="s">
        <v>8779</v>
      </c>
      <c r="B3590" s="5" t="s">
        <v>6257</v>
      </c>
      <c r="C3590" s="5" t="s">
        <v>6258</v>
      </c>
      <c r="D3590" s="5" t="s">
        <v>8780</v>
      </c>
      <c r="E3590" s="48">
        <v>341771410000</v>
      </c>
      <c r="F3590" s="8" t="s">
        <v>8608</v>
      </c>
      <c r="G3590" s="34">
        <v>43363</v>
      </c>
      <c r="H3590" s="8" t="s">
        <v>202</v>
      </c>
      <c r="I3590" s="8"/>
      <c r="J3590" s="8"/>
      <c r="K3590" s="8"/>
      <c r="L3590" s="8" t="s">
        <v>3097</v>
      </c>
      <c r="M3590" s="5" t="s">
        <v>204</v>
      </c>
      <c r="N3590" s="18">
        <v>6</v>
      </c>
    </row>
    <row r="3591" spans="1:14" ht="48" customHeight="1" x14ac:dyDescent="0.25">
      <c r="A3591" s="4" t="s">
        <v>8781</v>
      </c>
      <c r="B3591" s="5" t="s">
        <v>6257</v>
      </c>
      <c r="C3591" s="5" t="s">
        <v>6258</v>
      </c>
      <c r="D3591" s="5" t="s">
        <v>8782</v>
      </c>
      <c r="E3591" s="5" t="s">
        <v>8783</v>
      </c>
      <c r="F3591" s="8" t="s">
        <v>8608</v>
      </c>
      <c r="G3591" s="34">
        <v>44090</v>
      </c>
      <c r="H3591" s="8" t="s">
        <v>202</v>
      </c>
      <c r="I3591" s="8"/>
      <c r="J3591" s="8"/>
      <c r="K3591" s="8"/>
      <c r="L3591" s="8" t="s">
        <v>3097</v>
      </c>
      <c r="M3591" s="5" t="s">
        <v>204</v>
      </c>
      <c r="N3591" s="18">
        <v>6</v>
      </c>
    </row>
    <row r="3592" spans="1:14" ht="75" customHeight="1" x14ac:dyDescent="0.25">
      <c r="A3592" s="4" t="s">
        <v>8784</v>
      </c>
      <c r="B3592" s="5" t="s">
        <v>6257</v>
      </c>
      <c r="C3592" s="5" t="s">
        <v>6258</v>
      </c>
      <c r="D3592" s="5" t="s">
        <v>8785</v>
      </c>
      <c r="E3592" s="48">
        <v>349897490000</v>
      </c>
      <c r="F3592" s="8" t="s">
        <v>8608</v>
      </c>
      <c r="G3592" s="34">
        <v>40886</v>
      </c>
      <c r="H3592" s="8" t="s">
        <v>202</v>
      </c>
      <c r="I3592" s="8"/>
      <c r="J3592" s="8"/>
      <c r="K3592" s="8"/>
      <c r="L3592" s="8" t="s">
        <v>3097</v>
      </c>
      <c r="M3592" s="5" t="s">
        <v>204</v>
      </c>
      <c r="N3592" s="18">
        <v>1</v>
      </c>
    </row>
    <row r="3593" spans="1:14" ht="90" customHeight="1" x14ac:dyDescent="0.25">
      <c r="A3593" s="4" t="s">
        <v>8786</v>
      </c>
      <c r="B3593" s="5" t="s">
        <v>6257</v>
      </c>
      <c r="C3593" s="5" t="s">
        <v>6258</v>
      </c>
      <c r="D3593" s="5" t="s">
        <v>8787</v>
      </c>
      <c r="E3593" s="48">
        <v>342815010000</v>
      </c>
      <c r="F3593" s="8" t="s">
        <v>8608</v>
      </c>
      <c r="G3593" s="34">
        <v>42719</v>
      </c>
      <c r="H3593" s="8" t="s">
        <v>202</v>
      </c>
      <c r="I3593" s="8"/>
      <c r="J3593" s="8"/>
      <c r="K3593" s="8"/>
      <c r="L3593" s="8" t="s">
        <v>3097</v>
      </c>
      <c r="M3593" s="5" t="s">
        <v>204</v>
      </c>
      <c r="N3593" s="18">
        <v>2</v>
      </c>
    </row>
    <row r="3594" spans="1:14" ht="60" customHeight="1" x14ac:dyDescent="0.25">
      <c r="A3594" s="4" t="s">
        <v>8788</v>
      </c>
      <c r="B3594" s="5" t="s">
        <v>6257</v>
      </c>
      <c r="C3594" s="5" t="s">
        <v>6258</v>
      </c>
      <c r="D3594" s="5" t="s">
        <v>8789</v>
      </c>
      <c r="E3594" s="48">
        <v>342815120000</v>
      </c>
      <c r="F3594" s="8" t="s">
        <v>8608</v>
      </c>
      <c r="G3594" s="34">
        <v>42689</v>
      </c>
      <c r="H3594" s="8" t="s">
        <v>202</v>
      </c>
      <c r="I3594" s="8"/>
      <c r="J3594" s="8"/>
      <c r="K3594" s="8"/>
      <c r="L3594" s="8" t="s">
        <v>3097</v>
      </c>
      <c r="M3594" s="5" t="s">
        <v>204</v>
      </c>
      <c r="N3594" s="18">
        <v>2</v>
      </c>
    </row>
    <row r="3595" spans="1:14" ht="48" customHeight="1" x14ac:dyDescent="0.25">
      <c r="A3595" s="4" t="s">
        <v>8790</v>
      </c>
      <c r="B3595" s="5" t="s">
        <v>6257</v>
      </c>
      <c r="C3595" s="5" t="s">
        <v>6258</v>
      </c>
      <c r="D3595" s="5" t="s">
        <v>8791</v>
      </c>
      <c r="E3595" s="48">
        <v>343000050000</v>
      </c>
      <c r="F3595" s="8" t="s">
        <v>8608</v>
      </c>
      <c r="G3595" s="34">
        <v>42607</v>
      </c>
      <c r="H3595" s="8" t="s">
        <v>202</v>
      </c>
      <c r="I3595" s="8"/>
      <c r="J3595" s="8"/>
      <c r="K3595" s="8"/>
      <c r="L3595" s="8" t="s">
        <v>3097</v>
      </c>
      <c r="M3595" s="5" t="s">
        <v>204</v>
      </c>
      <c r="N3595" s="18">
        <v>3</v>
      </c>
    </row>
    <row r="3596" spans="1:14" ht="60" customHeight="1" x14ac:dyDescent="0.25">
      <c r="A3596" s="4" t="s">
        <v>8792</v>
      </c>
      <c r="B3596" s="5" t="s">
        <v>6257</v>
      </c>
      <c r="C3596" s="5" t="s">
        <v>6258</v>
      </c>
      <c r="D3596" s="5" t="s">
        <v>8793</v>
      </c>
      <c r="E3596" s="48">
        <v>975304720000</v>
      </c>
      <c r="F3596" s="8" t="s">
        <v>20</v>
      </c>
      <c r="G3596" s="34">
        <v>43056</v>
      </c>
      <c r="H3596" s="8" t="s">
        <v>202</v>
      </c>
      <c r="I3596" s="8"/>
      <c r="J3596" s="8"/>
      <c r="K3596" s="8"/>
      <c r="L3596" s="8" t="s">
        <v>3097</v>
      </c>
      <c r="M3596" s="5" t="s">
        <v>631</v>
      </c>
      <c r="N3596" s="18">
        <v>1</v>
      </c>
    </row>
    <row r="3597" spans="1:14" ht="48" customHeight="1" x14ac:dyDescent="0.25">
      <c r="A3597" s="4" t="s">
        <v>8794</v>
      </c>
      <c r="B3597" s="5" t="s">
        <v>6257</v>
      </c>
      <c r="C3597" s="5" t="s">
        <v>6258</v>
      </c>
      <c r="D3597" s="5" t="s">
        <v>8795</v>
      </c>
      <c r="E3597" s="48">
        <v>343220000000</v>
      </c>
      <c r="F3597" s="8" t="s">
        <v>20</v>
      </c>
      <c r="G3597" s="34">
        <v>38656</v>
      </c>
      <c r="H3597" s="8" t="s">
        <v>202</v>
      </c>
      <c r="I3597" s="8"/>
      <c r="J3597" s="8"/>
      <c r="K3597" s="8"/>
      <c r="L3597" s="8" t="s">
        <v>3097</v>
      </c>
      <c r="M3597" s="5" t="s">
        <v>204</v>
      </c>
      <c r="N3597" s="18">
        <v>407</v>
      </c>
    </row>
    <row r="3598" spans="1:14" ht="48" customHeight="1" x14ac:dyDescent="0.25">
      <c r="A3598" s="4" t="s">
        <v>8796</v>
      </c>
      <c r="B3598" s="5" t="s">
        <v>6257</v>
      </c>
      <c r="C3598" s="5" t="s">
        <v>6258</v>
      </c>
      <c r="D3598" s="5" t="s">
        <v>8797</v>
      </c>
      <c r="E3598" s="48">
        <v>343283140000</v>
      </c>
      <c r="F3598" s="8" t="s">
        <v>20</v>
      </c>
      <c r="G3598" s="34">
        <v>42662</v>
      </c>
      <c r="H3598" s="8" t="s">
        <v>202</v>
      </c>
      <c r="I3598" s="8"/>
      <c r="J3598" s="8"/>
      <c r="K3598" s="8"/>
      <c r="L3598" s="8" t="s">
        <v>3097</v>
      </c>
      <c r="M3598" s="5" t="s">
        <v>902</v>
      </c>
      <c r="N3598" s="18">
        <v>2</v>
      </c>
    </row>
    <row r="3599" spans="1:14" ht="48" customHeight="1" x14ac:dyDescent="0.25">
      <c r="A3599" s="4" t="s">
        <v>8798</v>
      </c>
      <c r="B3599" s="5" t="s">
        <v>6257</v>
      </c>
      <c r="C3599" s="5" t="s">
        <v>6258</v>
      </c>
      <c r="D3599" s="5" t="s">
        <v>8799</v>
      </c>
      <c r="E3599" s="48">
        <v>252904720000</v>
      </c>
      <c r="F3599" s="8" t="s">
        <v>20</v>
      </c>
      <c r="G3599" s="34">
        <v>42780</v>
      </c>
      <c r="H3599" s="8" t="s">
        <v>202</v>
      </c>
      <c r="I3599" s="8"/>
      <c r="J3599" s="8"/>
      <c r="K3599" s="8"/>
      <c r="L3599" s="8" t="s">
        <v>3097</v>
      </c>
      <c r="M3599" s="5" t="s">
        <v>631</v>
      </c>
      <c r="N3599" s="18">
        <v>7</v>
      </c>
    </row>
    <row r="3600" spans="1:14" ht="48" customHeight="1" x14ac:dyDescent="0.25">
      <c r="A3600" s="4" t="s">
        <v>8800</v>
      </c>
      <c r="B3600" s="5" t="s">
        <v>6257</v>
      </c>
      <c r="C3600" s="5" t="s">
        <v>6258</v>
      </c>
      <c r="D3600" s="5" t="s">
        <v>8801</v>
      </c>
      <c r="E3600" s="48">
        <v>252906000000</v>
      </c>
      <c r="F3600" s="8" t="s">
        <v>20</v>
      </c>
      <c r="G3600" s="34">
        <v>44092</v>
      </c>
      <c r="H3600" s="8" t="s">
        <v>202</v>
      </c>
      <c r="I3600" s="8"/>
      <c r="J3600" s="8"/>
      <c r="K3600" s="8"/>
      <c r="L3600" s="8" t="s">
        <v>3097</v>
      </c>
      <c r="M3600" s="5" t="s">
        <v>204</v>
      </c>
      <c r="N3600" s="18">
        <v>1</v>
      </c>
    </row>
    <row r="3601" spans="1:14" ht="60" customHeight="1" x14ac:dyDescent="0.25">
      <c r="A3601" s="4" t="s">
        <v>8802</v>
      </c>
      <c r="B3601" s="5" t="s">
        <v>6257</v>
      </c>
      <c r="C3601" s="5" t="s">
        <v>6258</v>
      </c>
      <c r="D3601" s="5" t="s">
        <v>8803</v>
      </c>
      <c r="E3601" s="48">
        <v>433006070000</v>
      </c>
      <c r="F3601" s="8" t="s">
        <v>20</v>
      </c>
      <c r="G3601" s="34">
        <v>39749</v>
      </c>
      <c r="H3601" s="8" t="s">
        <v>202</v>
      </c>
      <c r="I3601" s="8"/>
      <c r="J3601" s="8"/>
      <c r="K3601" s="8"/>
      <c r="L3601" s="8" t="s">
        <v>3097</v>
      </c>
      <c r="M3601" s="5" t="s">
        <v>204</v>
      </c>
      <c r="N3601" s="18">
        <v>1</v>
      </c>
    </row>
    <row r="3602" spans="1:14" ht="48" customHeight="1" x14ac:dyDescent="0.25">
      <c r="A3602" s="4" t="s">
        <v>8804</v>
      </c>
      <c r="B3602" s="5" t="s">
        <v>6257</v>
      </c>
      <c r="C3602" s="5" t="s">
        <v>6258</v>
      </c>
      <c r="D3602" s="5" t="s">
        <v>8805</v>
      </c>
      <c r="E3602" s="5" t="s">
        <v>8806</v>
      </c>
      <c r="F3602" s="8" t="s">
        <v>20</v>
      </c>
      <c r="G3602" s="34">
        <v>43850</v>
      </c>
      <c r="H3602" s="8" t="s">
        <v>202</v>
      </c>
      <c r="I3602" s="8"/>
      <c r="J3602" s="8"/>
      <c r="K3602" s="8"/>
      <c r="L3602" s="8" t="s">
        <v>3097</v>
      </c>
      <c r="M3602" s="5" t="s">
        <v>204</v>
      </c>
      <c r="N3602" s="18">
        <v>2</v>
      </c>
    </row>
    <row r="3603" spans="1:14" ht="48" customHeight="1" x14ac:dyDescent="0.25">
      <c r="A3603" s="4" t="s">
        <v>8807</v>
      </c>
      <c r="B3603" s="5" t="s">
        <v>6257</v>
      </c>
      <c r="C3603" s="5" t="s">
        <v>6258</v>
      </c>
      <c r="D3603" s="5" t="s">
        <v>8808</v>
      </c>
      <c r="E3603" s="5" t="s">
        <v>8809</v>
      </c>
      <c r="F3603" s="8" t="s">
        <v>20</v>
      </c>
      <c r="G3603" s="34">
        <v>43004</v>
      </c>
      <c r="H3603" s="8" t="s">
        <v>202</v>
      </c>
      <c r="I3603" s="8"/>
      <c r="J3603" s="8"/>
      <c r="K3603" s="8"/>
      <c r="L3603" s="8" t="s">
        <v>3097</v>
      </c>
      <c r="M3603" s="5" t="s">
        <v>204</v>
      </c>
      <c r="N3603" s="18">
        <v>9</v>
      </c>
    </row>
    <row r="3604" spans="1:14" ht="48" customHeight="1" x14ac:dyDescent="0.25">
      <c r="A3604" s="4" t="s">
        <v>8810</v>
      </c>
      <c r="B3604" s="5" t="s">
        <v>6257</v>
      </c>
      <c r="C3604" s="5" t="s">
        <v>6258</v>
      </c>
      <c r="D3604" s="5" t="s">
        <v>8811</v>
      </c>
      <c r="E3604" s="5" t="s">
        <v>8812</v>
      </c>
      <c r="F3604" s="8" t="s">
        <v>20</v>
      </c>
      <c r="G3604" s="34">
        <v>43034</v>
      </c>
      <c r="H3604" s="8" t="s">
        <v>202</v>
      </c>
      <c r="I3604" s="8"/>
      <c r="J3604" s="8"/>
      <c r="K3604" s="8"/>
      <c r="L3604" s="8" t="s">
        <v>3097</v>
      </c>
      <c r="M3604" s="5" t="s">
        <v>204</v>
      </c>
      <c r="N3604" s="18">
        <v>2</v>
      </c>
    </row>
    <row r="3605" spans="1:14" ht="48" customHeight="1" x14ac:dyDescent="0.25">
      <c r="A3605" s="4" t="s">
        <v>8813</v>
      </c>
      <c r="B3605" s="5" t="s">
        <v>6257</v>
      </c>
      <c r="C3605" s="5" t="s">
        <v>6258</v>
      </c>
      <c r="D3605" s="5" t="s">
        <v>8814</v>
      </c>
      <c r="E3605" s="48">
        <v>420141220000</v>
      </c>
      <c r="F3605" s="8" t="s">
        <v>8690</v>
      </c>
      <c r="G3605" s="34">
        <v>42923</v>
      </c>
      <c r="H3605" s="5" t="s">
        <v>8691</v>
      </c>
      <c r="I3605" s="8"/>
      <c r="J3605" s="8"/>
      <c r="K3605" s="8"/>
      <c r="L3605" s="8" t="s">
        <v>2776</v>
      </c>
      <c r="M3605" s="5" t="s">
        <v>204</v>
      </c>
      <c r="N3605" s="18">
        <v>1</v>
      </c>
    </row>
    <row r="3606" spans="1:14" ht="48" customHeight="1" x14ac:dyDescent="0.25">
      <c r="A3606" s="4" t="s">
        <v>8815</v>
      </c>
      <c r="B3606" s="5" t="s">
        <v>6257</v>
      </c>
      <c r="C3606" s="5" t="s">
        <v>6258</v>
      </c>
      <c r="D3606" s="5" t="s">
        <v>8816</v>
      </c>
      <c r="E3606" s="48">
        <v>422100110000</v>
      </c>
      <c r="F3606" s="8" t="s">
        <v>8690</v>
      </c>
      <c r="G3606" s="34">
        <v>41166</v>
      </c>
      <c r="H3606" s="8" t="s">
        <v>202</v>
      </c>
      <c r="I3606" s="8"/>
      <c r="J3606" s="8"/>
      <c r="K3606" s="8"/>
      <c r="L3606" s="8" t="s">
        <v>3097</v>
      </c>
      <c r="M3606" s="5" t="s">
        <v>204</v>
      </c>
      <c r="N3606" s="18">
        <v>1</v>
      </c>
    </row>
    <row r="3607" spans="1:14" ht="48" customHeight="1" x14ac:dyDescent="0.25">
      <c r="A3607" s="4" t="s">
        <v>8817</v>
      </c>
      <c r="B3607" s="5" t="s">
        <v>6257</v>
      </c>
      <c r="C3607" s="5" t="s">
        <v>6258</v>
      </c>
      <c r="D3607" s="5" t="s">
        <v>8818</v>
      </c>
      <c r="E3607" s="48">
        <v>420312420000</v>
      </c>
      <c r="F3607" s="8" t="s">
        <v>8690</v>
      </c>
      <c r="G3607" s="34">
        <v>41166</v>
      </c>
      <c r="H3607" s="5" t="s">
        <v>8691</v>
      </c>
      <c r="I3607" s="8"/>
      <c r="J3607" s="8"/>
      <c r="K3607" s="8"/>
      <c r="L3607" s="8" t="s">
        <v>2776</v>
      </c>
      <c r="M3607" s="5" t="s">
        <v>204</v>
      </c>
      <c r="N3607" s="18">
        <v>1</v>
      </c>
    </row>
    <row r="3608" spans="1:14" ht="48" customHeight="1" x14ac:dyDescent="0.25">
      <c r="A3608" s="4" t="s">
        <v>8819</v>
      </c>
      <c r="B3608" s="5" t="s">
        <v>6257</v>
      </c>
      <c r="C3608" s="5" t="s">
        <v>6258</v>
      </c>
      <c r="D3608" s="5" t="s">
        <v>8820</v>
      </c>
      <c r="E3608" s="48">
        <v>345585240000</v>
      </c>
      <c r="F3608" s="8" t="s">
        <v>8690</v>
      </c>
      <c r="G3608" s="34">
        <v>41152</v>
      </c>
      <c r="H3608" s="8" t="s">
        <v>202</v>
      </c>
      <c r="I3608" s="8"/>
      <c r="J3608" s="8"/>
      <c r="K3608" s="8"/>
      <c r="L3608" s="8" t="s">
        <v>3097</v>
      </c>
      <c r="M3608" s="5" t="s">
        <v>204</v>
      </c>
      <c r="N3608" s="18">
        <v>3</v>
      </c>
    </row>
    <row r="3609" spans="1:14" ht="48" customHeight="1" x14ac:dyDescent="0.25">
      <c r="A3609" s="4" t="s">
        <v>8821</v>
      </c>
      <c r="B3609" s="5" t="s">
        <v>6257</v>
      </c>
      <c r="C3609" s="5" t="s">
        <v>6258</v>
      </c>
      <c r="D3609" s="5" t="s">
        <v>8822</v>
      </c>
      <c r="E3609" s="48">
        <v>345585450000</v>
      </c>
      <c r="F3609" s="8" t="s">
        <v>8690</v>
      </c>
      <c r="G3609" s="34">
        <v>41254</v>
      </c>
      <c r="H3609" s="8" t="s">
        <v>202</v>
      </c>
      <c r="I3609" s="8"/>
      <c r="J3609" s="8"/>
      <c r="K3609" s="8"/>
      <c r="L3609" s="8" t="s">
        <v>3097</v>
      </c>
      <c r="M3609" s="5" t="s">
        <v>204</v>
      </c>
      <c r="N3609" s="18">
        <v>4</v>
      </c>
    </row>
    <row r="3610" spans="1:14" ht="75" customHeight="1" x14ac:dyDescent="0.25">
      <c r="A3610" s="4" t="s">
        <v>8823</v>
      </c>
      <c r="B3610" s="5" t="s">
        <v>6257</v>
      </c>
      <c r="C3610" s="5" t="s">
        <v>6258</v>
      </c>
      <c r="D3610" s="5" t="s">
        <v>8824</v>
      </c>
      <c r="E3610" s="48">
        <v>420826270000</v>
      </c>
      <c r="F3610" s="8" t="s">
        <v>8690</v>
      </c>
      <c r="G3610" s="34">
        <v>41737</v>
      </c>
      <c r="H3610" s="8" t="s">
        <v>202</v>
      </c>
      <c r="I3610" s="8"/>
      <c r="J3610" s="8"/>
      <c r="K3610" s="8"/>
      <c r="L3610" s="8" t="s">
        <v>3097</v>
      </c>
      <c r="M3610" s="5" t="s">
        <v>631</v>
      </c>
      <c r="N3610" s="18">
        <v>1</v>
      </c>
    </row>
    <row r="3611" spans="1:14" ht="48" customHeight="1" x14ac:dyDescent="0.25">
      <c r="A3611" s="4" t="s">
        <v>8825</v>
      </c>
      <c r="B3611" s="5" t="s">
        <v>6257</v>
      </c>
      <c r="C3611" s="5" t="s">
        <v>6258</v>
      </c>
      <c r="D3611" s="5" t="s">
        <v>8826</v>
      </c>
      <c r="E3611" s="5" t="s">
        <v>8827</v>
      </c>
      <c r="F3611" s="8" t="s">
        <v>20</v>
      </c>
      <c r="G3611" s="34">
        <v>44054</v>
      </c>
      <c r="H3611" s="8" t="s">
        <v>202</v>
      </c>
      <c r="I3611" s="8"/>
      <c r="J3611" s="8"/>
      <c r="K3611" s="8"/>
      <c r="L3611" s="8" t="s">
        <v>3097</v>
      </c>
      <c r="M3611" s="5" t="s">
        <v>204</v>
      </c>
      <c r="N3611" s="18">
        <v>2</v>
      </c>
    </row>
    <row r="3612" spans="1:14" ht="48" customHeight="1" x14ac:dyDescent="0.25">
      <c r="A3612" s="4" t="s">
        <v>8828</v>
      </c>
      <c r="B3612" s="5" t="s">
        <v>6257</v>
      </c>
      <c r="C3612" s="5" t="s">
        <v>6258</v>
      </c>
      <c r="D3612" s="5" t="s">
        <v>8829</v>
      </c>
      <c r="E3612" s="48">
        <v>349899260000</v>
      </c>
      <c r="F3612" s="8" t="s">
        <v>20</v>
      </c>
      <c r="G3612" s="34">
        <v>41421</v>
      </c>
      <c r="H3612" s="8" t="s">
        <v>202</v>
      </c>
      <c r="I3612" s="8"/>
      <c r="J3612" s="8"/>
      <c r="K3612" s="8"/>
      <c r="L3612" s="8" t="s">
        <v>3097</v>
      </c>
      <c r="M3612" s="5" t="s">
        <v>204</v>
      </c>
      <c r="N3612" s="18">
        <v>4</v>
      </c>
    </row>
    <row r="3613" spans="1:14" ht="48" customHeight="1" x14ac:dyDescent="0.25">
      <c r="A3613" s="4" t="s">
        <v>8830</v>
      </c>
      <c r="B3613" s="5" t="s">
        <v>6257</v>
      </c>
      <c r="C3613" s="5" t="s">
        <v>6258</v>
      </c>
      <c r="D3613" s="5" t="s">
        <v>8831</v>
      </c>
      <c r="E3613" s="48">
        <v>346246440000</v>
      </c>
      <c r="F3613" s="8" t="s">
        <v>8690</v>
      </c>
      <c r="G3613" s="34">
        <v>43055</v>
      </c>
      <c r="H3613" s="8" t="s">
        <v>202</v>
      </c>
      <c r="I3613" s="8"/>
      <c r="J3613" s="8"/>
      <c r="K3613" s="8"/>
      <c r="L3613" s="8" t="s">
        <v>3097</v>
      </c>
      <c r="M3613" s="5" t="s">
        <v>204</v>
      </c>
      <c r="N3613" s="18">
        <v>2</v>
      </c>
    </row>
    <row r="3614" spans="1:14" ht="60" customHeight="1" x14ac:dyDescent="0.25">
      <c r="A3614" s="4" t="s">
        <v>8832</v>
      </c>
      <c r="B3614" s="5" t="s">
        <v>6257</v>
      </c>
      <c r="C3614" s="5" t="s">
        <v>6258</v>
      </c>
      <c r="D3614" s="5" t="s">
        <v>8833</v>
      </c>
      <c r="E3614" s="5" t="s">
        <v>8834</v>
      </c>
      <c r="F3614" s="8" t="s">
        <v>8690</v>
      </c>
      <c r="G3614" s="34">
        <v>43579</v>
      </c>
      <c r="H3614" s="8" t="s">
        <v>202</v>
      </c>
      <c r="I3614" s="8"/>
      <c r="J3614" s="8"/>
      <c r="K3614" s="8"/>
      <c r="L3614" s="8" t="s">
        <v>3097</v>
      </c>
      <c r="M3614" s="5" t="s">
        <v>204</v>
      </c>
      <c r="N3614" s="18">
        <v>1</v>
      </c>
    </row>
    <row r="3615" spans="1:14" ht="48" customHeight="1" x14ac:dyDescent="0.25">
      <c r="A3615" s="4" t="s">
        <v>8835</v>
      </c>
      <c r="B3615" s="5" t="s">
        <v>6257</v>
      </c>
      <c r="C3615" s="5" t="s">
        <v>6258</v>
      </c>
      <c r="D3615" s="5" t="s">
        <v>8836</v>
      </c>
      <c r="E3615" s="48">
        <v>422102060000</v>
      </c>
      <c r="F3615" s="8" t="s">
        <v>8690</v>
      </c>
      <c r="G3615" s="34">
        <v>39741</v>
      </c>
      <c r="H3615" s="8" t="s">
        <v>202</v>
      </c>
      <c r="I3615" s="8"/>
      <c r="J3615" s="8"/>
      <c r="K3615" s="8"/>
      <c r="L3615" s="8" t="s">
        <v>3097</v>
      </c>
      <c r="M3615" s="5" t="s">
        <v>204</v>
      </c>
      <c r="N3615" s="18">
        <v>1</v>
      </c>
    </row>
    <row r="3616" spans="1:14" ht="48" customHeight="1" x14ac:dyDescent="0.25">
      <c r="A3616" s="4" t="s">
        <v>8837</v>
      </c>
      <c r="B3616" s="5" t="s">
        <v>6257</v>
      </c>
      <c r="C3616" s="5" t="s">
        <v>6258</v>
      </c>
      <c r="D3616" s="5" t="s">
        <v>8838</v>
      </c>
      <c r="E3616" s="48">
        <v>433006490000</v>
      </c>
      <c r="F3616" s="8" t="s">
        <v>8690</v>
      </c>
      <c r="G3616" s="34">
        <v>42016</v>
      </c>
      <c r="H3616" s="8" t="s">
        <v>202</v>
      </c>
      <c r="I3616" s="8"/>
      <c r="J3616" s="8"/>
      <c r="K3616" s="8"/>
      <c r="L3616" s="8" t="s">
        <v>3097</v>
      </c>
      <c r="M3616" s="5" t="s">
        <v>204</v>
      </c>
      <c r="N3616" s="18">
        <v>3</v>
      </c>
    </row>
    <row r="3617" spans="1:14" ht="48" customHeight="1" x14ac:dyDescent="0.25">
      <c r="A3617" s="4" t="s">
        <v>8839</v>
      </c>
      <c r="B3617" s="5" t="s">
        <v>6257</v>
      </c>
      <c r="C3617" s="5" t="s">
        <v>6258</v>
      </c>
      <c r="D3617" s="5" t="s">
        <v>8840</v>
      </c>
      <c r="E3617" s="48">
        <v>421100000000</v>
      </c>
      <c r="F3617" s="8" t="s">
        <v>8690</v>
      </c>
      <c r="G3617" s="34">
        <v>41845</v>
      </c>
      <c r="H3617" s="8" t="s">
        <v>202</v>
      </c>
      <c r="I3617" s="8"/>
      <c r="J3617" s="8"/>
      <c r="K3617" s="8"/>
      <c r="L3617" s="8" t="s">
        <v>3097</v>
      </c>
      <c r="M3617" s="5" t="s">
        <v>204</v>
      </c>
      <c r="N3617" s="18">
        <v>1</v>
      </c>
    </row>
    <row r="3618" spans="1:14" ht="48" customHeight="1" x14ac:dyDescent="0.25">
      <c r="A3618" s="4" t="s">
        <v>8841</v>
      </c>
      <c r="B3618" s="5" t="s">
        <v>6257</v>
      </c>
      <c r="C3618" s="5" t="s">
        <v>6258</v>
      </c>
      <c r="D3618" s="5" t="s">
        <v>8842</v>
      </c>
      <c r="E3618" s="48">
        <v>420801820000</v>
      </c>
      <c r="F3618" s="8" t="s">
        <v>8690</v>
      </c>
      <c r="G3618" s="34">
        <v>42982</v>
      </c>
      <c r="H3618" s="8" t="s">
        <v>202</v>
      </c>
      <c r="I3618" s="8"/>
      <c r="J3618" s="8"/>
      <c r="K3618" s="8"/>
      <c r="L3618" s="8" t="s">
        <v>3097</v>
      </c>
      <c r="M3618" s="5" t="s">
        <v>204</v>
      </c>
      <c r="N3618" s="18">
        <v>1</v>
      </c>
    </row>
    <row r="3619" spans="1:14" ht="48" customHeight="1" x14ac:dyDescent="0.25">
      <c r="A3619" s="4" t="s">
        <v>8843</v>
      </c>
      <c r="B3619" s="5" t="s">
        <v>6257</v>
      </c>
      <c r="C3619" s="5" t="s">
        <v>6258</v>
      </c>
      <c r="D3619" s="5" t="s">
        <v>8844</v>
      </c>
      <c r="E3619" s="48">
        <v>420801610000</v>
      </c>
      <c r="F3619" s="8" t="s">
        <v>8690</v>
      </c>
      <c r="G3619" s="34">
        <v>44124</v>
      </c>
      <c r="H3619" s="8" t="s">
        <v>202</v>
      </c>
      <c r="I3619" s="8"/>
      <c r="J3619" s="8"/>
      <c r="K3619" s="8"/>
      <c r="L3619" s="8" t="s">
        <v>3097</v>
      </c>
      <c r="M3619" s="5" t="s">
        <v>204</v>
      </c>
      <c r="N3619" s="18">
        <v>1</v>
      </c>
    </row>
    <row r="3620" spans="1:14" ht="48" customHeight="1" x14ac:dyDescent="0.25">
      <c r="A3620" s="4" t="s">
        <v>8845</v>
      </c>
      <c r="B3620" s="5" t="s">
        <v>6257</v>
      </c>
      <c r="C3620" s="5" t="s">
        <v>6258</v>
      </c>
      <c r="D3620" s="5" t="s">
        <v>8846</v>
      </c>
      <c r="E3620" s="48">
        <v>422107000000</v>
      </c>
      <c r="F3620" s="8" t="s">
        <v>8690</v>
      </c>
      <c r="G3620" s="34">
        <v>39262</v>
      </c>
      <c r="H3620" s="8" t="s">
        <v>202</v>
      </c>
      <c r="I3620" s="8"/>
      <c r="J3620" s="8"/>
      <c r="K3620" s="8"/>
      <c r="L3620" s="8" t="s">
        <v>3097</v>
      </c>
      <c r="M3620" s="5" t="s">
        <v>204</v>
      </c>
      <c r="N3620" s="18">
        <v>2</v>
      </c>
    </row>
    <row r="3621" spans="1:14" ht="120" customHeight="1" x14ac:dyDescent="0.25">
      <c r="A3621" s="4" t="s">
        <v>8847</v>
      </c>
      <c r="B3621" s="5" t="s">
        <v>6257</v>
      </c>
      <c r="C3621" s="5" t="s">
        <v>6258</v>
      </c>
      <c r="D3621" s="5" t="s">
        <v>8848</v>
      </c>
      <c r="E3621" s="5" t="s">
        <v>8849</v>
      </c>
      <c r="F3621" s="8" t="s">
        <v>20</v>
      </c>
      <c r="G3621" s="34">
        <v>44606</v>
      </c>
      <c r="H3621" s="8" t="s">
        <v>202</v>
      </c>
      <c r="I3621" s="8"/>
      <c r="J3621" s="8"/>
      <c r="K3621" s="8"/>
      <c r="L3621" s="8" t="s">
        <v>3097</v>
      </c>
      <c r="M3621" s="5" t="s">
        <v>902</v>
      </c>
      <c r="N3621" s="18">
        <v>17</v>
      </c>
    </row>
    <row r="3622" spans="1:14" ht="48" customHeight="1" x14ac:dyDescent="0.25">
      <c r="A3622" s="4" t="s">
        <v>8850</v>
      </c>
      <c r="B3622" s="5" t="s">
        <v>6257</v>
      </c>
      <c r="C3622" s="5" t="s">
        <v>6258</v>
      </c>
      <c r="D3622" s="5" t="s">
        <v>8851</v>
      </c>
      <c r="E3622" s="48">
        <v>349101600000</v>
      </c>
      <c r="F3622" s="8" t="s">
        <v>20</v>
      </c>
      <c r="G3622" s="34">
        <v>39847</v>
      </c>
      <c r="H3622" s="8" t="s">
        <v>202</v>
      </c>
      <c r="I3622" s="8"/>
      <c r="J3622" s="8"/>
      <c r="K3622" s="8"/>
      <c r="L3622" s="8" t="s">
        <v>3097</v>
      </c>
      <c r="M3622" s="5" t="s">
        <v>204</v>
      </c>
      <c r="N3622" s="18">
        <v>6</v>
      </c>
    </row>
    <row r="3623" spans="1:14" ht="48" customHeight="1" x14ac:dyDescent="0.25">
      <c r="A3623" s="4" t="s">
        <v>8852</v>
      </c>
      <c r="B3623" s="5" t="s">
        <v>6257</v>
      </c>
      <c r="C3623" s="5" t="s">
        <v>6258</v>
      </c>
      <c r="D3623" s="5" t="s">
        <v>8853</v>
      </c>
      <c r="E3623" s="48">
        <v>422191800000</v>
      </c>
      <c r="F3623" s="8" t="s">
        <v>8690</v>
      </c>
      <c r="G3623" s="34">
        <v>42632</v>
      </c>
      <c r="H3623" s="8" t="s">
        <v>202</v>
      </c>
      <c r="I3623" s="8"/>
      <c r="J3623" s="8"/>
      <c r="K3623" s="8"/>
      <c r="L3623" s="8" t="s">
        <v>3097</v>
      </c>
      <c r="M3623" s="5" t="s">
        <v>204</v>
      </c>
      <c r="N3623" s="18">
        <v>1</v>
      </c>
    </row>
    <row r="3624" spans="1:14" ht="48" customHeight="1" x14ac:dyDescent="0.25">
      <c r="A3624" s="4" t="s">
        <v>8854</v>
      </c>
      <c r="B3624" s="5" t="s">
        <v>6257</v>
      </c>
      <c r="C3624" s="5" t="s">
        <v>6258</v>
      </c>
      <c r="D3624" s="5" t="s">
        <v>8855</v>
      </c>
      <c r="E3624" s="48">
        <v>344815000000</v>
      </c>
      <c r="F3624" s="8" t="s">
        <v>8690</v>
      </c>
      <c r="G3624" s="34">
        <v>42699</v>
      </c>
      <c r="H3624" s="8" t="s">
        <v>202</v>
      </c>
      <c r="I3624" s="8"/>
      <c r="J3624" s="8"/>
      <c r="K3624" s="8"/>
      <c r="L3624" s="8" t="s">
        <v>3097</v>
      </c>
      <c r="M3624" s="5" t="s">
        <v>204</v>
      </c>
      <c r="N3624" s="18">
        <v>5</v>
      </c>
    </row>
    <row r="3625" spans="1:14" ht="48" customHeight="1" x14ac:dyDescent="0.25">
      <c r="A3625" s="4" t="s">
        <v>8856</v>
      </c>
      <c r="B3625" s="5" t="s">
        <v>6257</v>
      </c>
      <c r="C3625" s="5" t="s">
        <v>6258</v>
      </c>
      <c r="D3625" s="5" t="s">
        <v>8857</v>
      </c>
      <c r="E3625" s="5" t="s">
        <v>8858</v>
      </c>
      <c r="F3625" s="8" t="s">
        <v>8690</v>
      </c>
      <c r="G3625" s="34">
        <v>43255</v>
      </c>
      <c r="H3625" s="8" t="s">
        <v>202</v>
      </c>
      <c r="I3625" s="8"/>
      <c r="J3625" s="8"/>
      <c r="K3625" s="8"/>
      <c r="L3625" s="8" t="s">
        <v>3097</v>
      </c>
      <c r="M3625" s="5" t="s">
        <v>204</v>
      </c>
      <c r="N3625" s="18">
        <v>4</v>
      </c>
    </row>
    <row r="3626" spans="1:14" ht="48" customHeight="1" x14ac:dyDescent="0.25">
      <c r="A3626" s="4" t="s">
        <v>8859</v>
      </c>
      <c r="B3626" s="5" t="s">
        <v>6257</v>
      </c>
      <c r="C3626" s="5" t="s">
        <v>6258</v>
      </c>
      <c r="D3626" s="5" t="s">
        <v>8860</v>
      </c>
      <c r="E3626" s="48">
        <v>345315760000</v>
      </c>
      <c r="F3626" s="8" t="s">
        <v>8690</v>
      </c>
      <c r="G3626" s="34">
        <v>42607</v>
      </c>
      <c r="H3626" s="8" t="s">
        <v>202</v>
      </c>
      <c r="I3626" s="8"/>
      <c r="J3626" s="8"/>
      <c r="K3626" s="8"/>
      <c r="L3626" s="8" t="s">
        <v>3097</v>
      </c>
      <c r="M3626" s="5" t="s">
        <v>204</v>
      </c>
      <c r="N3626" s="18">
        <v>1</v>
      </c>
    </row>
    <row r="3627" spans="1:14" ht="48" customHeight="1" x14ac:dyDescent="0.25">
      <c r="A3627" s="4" t="s">
        <v>8861</v>
      </c>
      <c r="B3627" s="5" t="s">
        <v>6257</v>
      </c>
      <c r="C3627" s="5" t="s">
        <v>6258</v>
      </c>
      <c r="D3627" s="5" t="s">
        <v>8862</v>
      </c>
      <c r="E3627" s="5" t="s">
        <v>8863</v>
      </c>
      <c r="F3627" s="8" t="s">
        <v>8690</v>
      </c>
      <c r="G3627" s="34">
        <v>44119</v>
      </c>
      <c r="H3627" s="8" t="s">
        <v>202</v>
      </c>
      <c r="I3627" s="8"/>
      <c r="J3627" s="8"/>
      <c r="K3627" s="8"/>
      <c r="L3627" s="8" t="s">
        <v>3097</v>
      </c>
      <c r="M3627" s="5" t="s">
        <v>204</v>
      </c>
      <c r="N3627" s="18">
        <v>4</v>
      </c>
    </row>
    <row r="3628" spans="1:14" ht="48" customHeight="1" x14ac:dyDescent="0.25">
      <c r="A3628" s="4" t="s">
        <v>8864</v>
      </c>
      <c r="B3628" s="5" t="s">
        <v>6257</v>
      </c>
      <c r="C3628" s="5" t="s">
        <v>6258</v>
      </c>
      <c r="D3628" s="5" t="s">
        <v>8865</v>
      </c>
      <c r="E3628" s="48">
        <v>345586270000</v>
      </c>
      <c r="F3628" s="8" t="s">
        <v>8690</v>
      </c>
      <c r="G3628" s="34">
        <v>43693</v>
      </c>
      <c r="H3628" s="8" t="s">
        <v>202</v>
      </c>
      <c r="I3628" s="8"/>
      <c r="J3628" s="8"/>
      <c r="K3628" s="8"/>
      <c r="L3628" s="8" t="s">
        <v>3097</v>
      </c>
      <c r="M3628" s="5" t="s">
        <v>204</v>
      </c>
      <c r="N3628" s="18">
        <v>4</v>
      </c>
    </row>
    <row r="3629" spans="1:14" ht="48" customHeight="1" x14ac:dyDescent="0.25">
      <c r="A3629" s="4" t="s">
        <v>8866</v>
      </c>
      <c r="B3629" s="5" t="s">
        <v>6257</v>
      </c>
      <c r="C3629" s="5" t="s">
        <v>6258</v>
      </c>
      <c r="D3629" s="5" t="s">
        <v>8867</v>
      </c>
      <c r="E3629" s="48">
        <v>420993920000</v>
      </c>
      <c r="F3629" s="8" t="s">
        <v>8690</v>
      </c>
      <c r="G3629" s="34">
        <v>42587</v>
      </c>
      <c r="H3629" s="8" t="s">
        <v>202</v>
      </c>
      <c r="I3629" s="8"/>
      <c r="J3629" s="8"/>
      <c r="K3629" s="8"/>
      <c r="L3629" s="8" t="s">
        <v>3097</v>
      </c>
      <c r="M3629" s="5" t="s">
        <v>204</v>
      </c>
      <c r="N3629" s="18">
        <v>1</v>
      </c>
    </row>
    <row r="3630" spans="1:14" ht="48" customHeight="1" x14ac:dyDescent="0.25">
      <c r="A3630" s="4" t="s">
        <v>8868</v>
      </c>
      <c r="B3630" s="5" t="s">
        <v>6257</v>
      </c>
      <c r="C3630" s="5" t="s">
        <v>6258</v>
      </c>
      <c r="D3630" s="5" t="s">
        <v>8869</v>
      </c>
      <c r="E3630" s="48">
        <v>420901750000</v>
      </c>
      <c r="F3630" s="8" t="s">
        <v>8690</v>
      </c>
      <c r="G3630" s="34">
        <v>38656</v>
      </c>
      <c r="H3630" s="8" t="s">
        <v>202</v>
      </c>
      <c r="I3630" s="8"/>
      <c r="J3630" s="8"/>
      <c r="K3630" s="8"/>
      <c r="L3630" s="8" t="s">
        <v>3097</v>
      </c>
      <c r="M3630" s="5" t="s">
        <v>204</v>
      </c>
      <c r="N3630" s="18">
        <v>7</v>
      </c>
    </row>
    <row r="3631" spans="1:14" ht="48" customHeight="1" x14ac:dyDescent="0.25">
      <c r="A3631" s="4" t="s">
        <v>8870</v>
      </c>
      <c r="B3631" s="5" t="s">
        <v>6257</v>
      </c>
      <c r="C3631" s="5" t="s">
        <v>6258</v>
      </c>
      <c r="D3631" s="5" t="s">
        <v>8871</v>
      </c>
      <c r="E3631" s="48">
        <v>420903050000</v>
      </c>
      <c r="F3631" s="8" t="s">
        <v>8690</v>
      </c>
      <c r="G3631" s="34">
        <v>40408</v>
      </c>
      <c r="H3631" s="8" t="s">
        <v>202</v>
      </c>
      <c r="I3631" s="8"/>
      <c r="J3631" s="8"/>
      <c r="K3631" s="8"/>
      <c r="L3631" s="8" t="s">
        <v>3097</v>
      </c>
      <c r="M3631" s="5" t="s">
        <v>204</v>
      </c>
      <c r="N3631" s="18">
        <v>5</v>
      </c>
    </row>
    <row r="3632" spans="1:14" ht="48" customHeight="1" x14ac:dyDescent="0.25">
      <c r="A3632" s="4" t="s">
        <v>8872</v>
      </c>
      <c r="B3632" s="5" t="s">
        <v>6257</v>
      </c>
      <c r="C3632" s="5" t="s">
        <v>6258</v>
      </c>
      <c r="D3632" s="5" t="s">
        <v>8873</v>
      </c>
      <c r="E3632" s="48">
        <v>420903040000</v>
      </c>
      <c r="F3632" s="8" t="s">
        <v>8690</v>
      </c>
      <c r="G3632" s="34">
        <v>40603</v>
      </c>
      <c r="H3632" s="8" t="s">
        <v>202</v>
      </c>
      <c r="I3632" s="8"/>
      <c r="J3632" s="8"/>
      <c r="K3632" s="8"/>
      <c r="L3632" s="8" t="s">
        <v>3097</v>
      </c>
      <c r="M3632" s="5" t="s">
        <v>204</v>
      </c>
      <c r="N3632" s="18">
        <v>5</v>
      </c>
    </row>
    <row r="3633" spans="1:14" ht="48" customHeight="1" x14ac:dyDescent="0.25">
      <c r="A3633" s="4" t="s">
        <v>8874</v>
      </c>
      <c r="B3633" s="5" t="s">
        <v>6257</v>
      </c>
      <c r="C3633" s="5" t="s">
        <v>6258</v>
      </c>
      <c r="D3633" s="5" t="s">
        <v>8875</v>
      </c>
      <c r="E3633" s="48">
        <v>420993630000</v>
      </c>
      <c r="F3633" s="8" t="s">
        <v>8690</v>
      </c>
      <c r="G3633" s="34">
        <v>42607</v>
      </c>
      <c r="H3633" s="8" t="s">
        <v>202</v>
      </c>
      <c r="I3633" s="8"/>
      <c r="J3633" s="8"/>
      <c r="K3633" s="8"/>
      <c r="L3633" s="8" t="s">
        <v>3097</v>
      </c>
      <c r="M3633" s="5" t="s">
        <v>204</v>
      </c>
      <c r="N3633" s="18">
        <v>2</v>
      </c>
    </row>
    <row r="3634" spans="1:14" ht="49.5" customHeight="1" x14ac:dyDescent="0.25">
      <c r="A3634" s="4" t="s">
        <v>8876</v>
      </c>
      <c r="B3634" s="5" t="s">
        <v>6257</v>
      </c>
      <c r="C3634" s="5" t="s">
        <v>6258</v>
      </c>
      <c r="D3634" s="5" t="s">
        <v>8877</v>
      </c>
      <c r="E3634" s="48">
        <v>420993780000</v>
      </c>
      <c r="F3634" s="8" t="s">
        <v>8690</v>
      </c>
      <c r="G3634" s="34">
        <v>42522</v>
      </c>
      <c r="H3634" s="8" t="s">
        <v>202</v>
      </c>
      <c r="I3634" s="8"/>
      <c r="J3634" s="8"/>
      <c r="K3634" s="8"/>
      <c r="L3634" s="8" t="s">
        <v>3097</v>
      </c>
      <c r="M3634" s="5" t="s">
        <v>204</v>
      </c>
      <c r="N3634" s="18">
        <v>1</v>
      </c>
    </row>
    <row r="3635" spans="1:14" ht="48.75" customHeight="1" x14ac:dyDescent="0.25">
      <c r="A3635" s="4" t="s">
        <v>8878</v>
      </c>
      <c r="B3635" s="5" t="s">
        <v>6257</v>
      </c>
      <c r="C3635" s="5" t="s">
        <v>6258</v>
      </c>
      <c r="D3635" s="5" t="s">
        <v>8879</v>
      </c>
      <c r="E3635" s="48">
        <v>420993520000</v>
      </c>
      <c r="F3635" s="8" t="s">
        <v>8690</v>
      </c>
      <c r="G3635" s="34">
        <v>41855</v>
      </c>
      <c r="H3635" s="8" t="s">
        <v>202</v>
      </c>
      <c r="I3635" s="8"/>
      <c r="J3635" s="8"/>
      <c r="K3635" s="8"/>
      <c r="L3635" s="8" t="s">
        <v>3097</v>
      </c>
      <c r="M3635" s="5" t="s">
        <v>204</v>
      </c>
      <c r="N3635" s="18">
        <v>1</v>
      </c>
    </row>
    <row r="3636" spans="1:14" ht="48" customHeight="1" x14ac:dyDescent="0.25">
      <c r="A3636" s="4" t="s">
        <v>8880</v>
      </c>
      <c r="B3636" s="5" t="s">
        <v>6257</v>
      </c>
      <c r="C3636" s="5" t="s">
        <v>6258</v>
      </c>
      <c r="D3636" s="5" t="s">
        <v>8881</v>
      </c>
      <c r="E3636" s="48">
        <v>420901090000</v>
      </c>
      <c r="F3636" s="8" t="s">
        <v>8690</v>
      </c>
      <c r="G3636" s="34">
        <v>41509</v>
      </c>
      <c r="H3636" s="8" t="s">
        <v>202</v>
      </c>
      <c r="I3636" s="8"/>
      <c r="J3636" s="8"/>
      <c r="K3636" s="8"/>
      <c r="L3636" s="8" t="s">
        <v>3097</v>
      </c>
      <c r="M3636" s="5" t="s">
        <v>204</v>
      </c>
      <c r="N3636" s="18">
        <v>2</v>
      </c>
    </row>
    <row r="3637" spans="1:14" ht="48" customHeight="1" x14ac:dyDescent="0.25">
      <c r="A3637" s="4" t="s">
        <v>8882</v>
      </c>
      <c r="B3637" s="5" t="s">
        <v>6257</v>
      </c>
      <c r="C3637" s="5" t="s">
        <v>6258</v>
      </c>
      <c r="D3637" s="5" t="s">
        <v>8883</v>
      </c>
      <c r="E3637" s="48">
        <v>420993170000</v>
      </c>
      <c r="F3637" s="8" t="s">
        <v>8690</v>
      </c>
      <c r="G3637" s="34">
        <v>42522</v>
      </c>
      <c r="H3637" s="8" t="s">
        <v>202</v>
      </c>
      <c r="I3637" s="8"/>
      <c r="J3637" s="8"/>
      <c r="K3637" s="8"/>
      <c r="L3637" s="8" t="s">
        <v>3097</v>
      </c>
      <c r="M3637" s="5" t="s">
        <v>204</v>
      </c>
      <c r="N3637" s="18">
        <v>2</v>
      </c>
    </row>
    <row r="3638" spans="1:14" ht="48" customHeight="1" x14ac:dyDescent="0.25">
      <c r="A3638" s="4" t="s">
        <v>8884</v>
      </c>
      <c r="B3638" s="5" t="s">
        <v>6257</v>
      </c>
      <c r="C3638" s="5" t="s">
        <v>6258</v>
      </c>
      <c r="D3638" s="5" t="s">
        <v>8885</v>
      </c>
      <c r="E3638" s="48">
        <v>420993620000</v>
      </c>
      <c r="F3638" s="8" t="s">
        <v>8690</v>
      </c>
      <c r="G3638" s="34">
        <v>42607</v>
      </c>
      <c r="H3638" s="8" t="s">
        <v>202</v>
      </c>
      <c r="I3638" s="8"/>
      <c r="J3638" s="8"/>
      <c r="K3638" s="8"/>
      <c r="L3638" s="8" t="s">
        <v>3097</v>
      </c>
      <c r="M3638" s="5" t="s">
        <v>204</v>
      </c>
      <c r="N3638" s="18">
        <v>15</v>
      </c>
    </row>
    <row r="3639" spans="1:14" ht="48" customHeight="1" x14ac:dyDescent="0.25">
      <c r="A3639" s="4" t="s">
        <v>8886</v>
      </c>
      <c r="B3639" s="5" t="s">
        <v>6257</v>
      </c>
      <c r="C3639" s="5" t="s">
        <v>6258</v>
      </c>
      <c r="D3639" s="5" t="s">
        <v>8887</v>
      </c>
      <c r="E3639" s="48">
        <v>420901280000</v>
      </c>
      <c r="F3639" s="8" t="s">
        <v>8690</v>
      </c>
      <c r="G3639" s="34">
        <v>38716</v>
      </c>
      <c r="H3639" s="8" t="s">
        <v>202</v>
      </c>
      <c r="I3639" s="8"/>
      <c r="J3639" s="8"/>
      <c r="K3639" s="8"/>
      <c r="L3639" s="8" t="s">
        <v>3097</v>
      </c>
      <c r="M3639" s="5" t="s">
        <v>204</v>
      </c>
      <c r="N3639" s="18">
        <v>2</v>
      </c>
    </row>
    <row r="3640" spans="1:14" ht="48" customHeight="1" x14ac:dyDescent="0.25">
      <c r="A3640" s="4" t="s">
        <v>8888</v>
      </c>
      <c r="B3640" s="5" t="s">
        <v>6257</v>
      </c>
      <c r="C3640" s="5" t="s">
        <v>6258</v>
      </c>
      <c r="D3640" s="5" t="s">
        <v>8889</v>
      </c>
      <c r="E3640" s="48">
        <v>345950210000</v>
      </c>
      <c r="F3640" s="8" t="s">
        <v>8690</v>
      </c>
      <c r="G3640" s="34">
        <v>43727</v>
      </c>
      <c r="H3640" s="8" t="s">
        <v>202</v>
      </c>
      <c r="I3640" s="8"/>
      <c r="J3640" s="8"/>
      <c r="K3640" s="8"/>
      <c r="L3640" s="8" t="s">
        <v>3097</v>
      </c>
      <c r="M3640" s="5" t="s">
        <v>204</v>
      </c>
      <c r="N3640" s="18">
        <v>2</v>
      </c>
    </row>
    <row r="3641" spans="1:14" ht="48" customHeight="1" x14ac:dyDescent="0.25">
      <c r="A3641" s="4" t="s">
        <v>8890</v>
      </c>
      <c r="B3641" s="5" t="s">
        <v>6257</v>
      </c>
      <c r="C3641" s="5" t="s">
        <v>6258</v>
      </c>
      <c r="D3641" s="5" t="s">
        <v>8891</v>
      </c>
      <c r="E3641" s="48">
        <v>420900020000</v>
      </c>
      <c r="F3641" s="8" t="s">
        <v>8690</v>
      </c>
      <c r="G3641" s="34">
        <v>38951</v>
      </c>
      <c r="H3641" s="8" t="s">
        <v>202</v>
      </c>
      <c r="I3641" s="8"/>
      <c r="J3641" s="8"/>
      <c r="K3641" s="8"/>
      <c r="L3641" s="8" t="s">
        <v>3097</v>
      </c>
      <c r="M3641" s="5" t="s">
        <v>204</v>
      </c>
      <c r="N3641" s="18">
        <v>13</v>
      </c>
    </row>
    <row r="3642" spans="1:14" ht="48" customHeight="1" x14ac:dyDescent="0.25">
      <c r="A3642" s="4" t="s">
        <v>8892</v>
      </c>
      <c r="B3642" s="5" t="s">
        <v>6257</v>
      </c>
      <c r="C3642" s="5" t="s">
        <v>6258</v>
      </c>
      <c r="D3642" s="5" t="s">
        <v>8893</v>
      </c>
      <c r="E3642" s="48">
        <v>420901640000</v>
      </c>
      <c r="F3642" s="8" t="s">
        <v>8690</v>
      </c>
      <c r="G3642" s="34">
        <v>40326</v>
      </c>
      <c r="H3642" s="8" t="s">
        <v>202</v>
      </c>
      <c r="I3642" s="8"/>
      <c r="J3642" s="8"/>
      <c r="K3642" s="8"/>
      <c r="L3642" s="8" t="s">
        <v>3097</v>
      </c>
      <c r="M3642" s="5" t="s">
        <v>204</v>
      </c>
      <c r="N3642" s="18">
        <v>2</v>
      </c>
    </row>
    <row r="3643" spans="1:14" ht="48" customHeight="1" x14ac:dyDescent="0.25">
      <c r="A3643" s="4" t="s">
        <v>8894</v>
      </c>
      <c r="B3643" s="5" t="s">
        <v>6257</v>
      </c>
      <c r="C3643" s="5" t="s">
        <v>6258</v>
      </c>
      <c r="D3643" s="5" t="s">
        <v>8895</v>
      </c>
      <c r="E3643" s="48">
        <v>420900030000</v>
      </c>
      <c r="F3643" s="8" t="s">
        <v>8690</v>
      </c>
      <c r="G3643" s="34">
        <v>38951</v>
      </c>
      <c r="H3643" s="8" t="s">
        <v>202</v>
      </c>
      <c r="I3643" s="8"/>
      <c r="J3643" s="8"/>
      <c r="K3643" s="8"/>
      <c r="L3643" s="8" t="s">
        <v>3097</v>
      </c>
      <c r="M3643" s="5" t="s">
        <v>204</v>
      </c>
      <c r="N3643" s="18">
        <v>4</v>
      </c>
    </row>
    <row r="3644" spans="1:14" ht="48" customHeight="1" x14ac:dyDescent="0.25">
      <c r="A3644" s="4" t="s">
        <v>8896</v>
      </c>
      <c r="B3644" s="5" t="s">
        <v>6257</v>
      </c>
      <c r="C3644" s="5" t="s">
        <v>6258</v>
      </c>
      <c r="D3644" s="5" t="s">
        <v>8897</v>
      </c>
      <c r="E3644" s="48">
        <v>422194670000</v>
      </c>
      <c r="F3644" s="8" t="s">
        <v>8690</v>
      </c>
      <c r="G3644" s="34">
        <v>42781</v>
      </c>
      <c r="H3644" s="8" t="s">
        <v>202</v>
      </c>
      <c r="I3644" s="8"/>
      <c r="J3644" s="8"/>
      <c r="K3644" s="8"/>
      <c r="L3644" s="8" t="s">
        <v>3097</v>
      </c>
      <c r="M3644" s="5" t="s">
        <v>204</v>
      </c>
      <c r="N3644" s="18">
        <v>1</v>
      </c>
    </row>
    <row r="3645" spans="1:14" ht="48" customHeight="1" x14ac:dyDescent="0.25">
      <c r="A3645" s="4" t="s">
        <v>8898</v>
      </c>
      <c r="B3645" s="5" t="s">
        <v>6257</v>
      </c>
      <c r="C3645" s="5" t="s">
        <v>6258</v>
      </c>
      <c r="D3645" s="5" t="s">
        <v>8899</v>
      </c>
      <c r="E3645" s="48">
        <v>433006900000</v>
      </c>
      <c r="F3645" s="8" t="s">
        <v>8690</v>
      </c>
      <c r="G3645" s="34">
        <v>41766</v>
      </c>
      <c r="H3645" s="8" t="s">
        <v>202</v>
      </c>
      <c r="I3645" s="8"/>
      <c r="J3645" s="8"/>
      <c r="K3645" s="8"/>
      <c r="L3645" s="8" t="s">
        <v>3097</v>
      </c>
      <c r="M3645" s="5" t="s">
        <v>204</v>
      </c>
      <c r="N3645" s="18">
        <v>1</v>
      </c>
    </row>
    <row r="3646" spans="1:14" ht="48" customHeight="1" x14ac:dyDescent="0.25">
      <c r="A3646" s="4" t="s">
        <v>8900</v>
      </c>
      <c r="B3646" s="5" t="s">
        <v>6257</v>
      </c>
      <c r="C3646" s="5" t="s">
        <v>6258</v>
      </c>
      <c r="D3646" s="5" t="s">
        <v>8901</v>
      </c>
      <c r="E3646" s="48">
        <v>346246370000</v>
      </c>
      <c r="F3646" s="8" t="s">
        <v>8690</v>
      </c>
      <c r="G3646" s="34">
        <v>43068</v>
      </c>
      <c r="H3646" s="8" t="s">
        <v>202</v>
      </c>
      <c r="I3646" s="8"/>
      <c r="J3646" s="8"/>
      <c r="K3646" s="8"/>
      <c r="L3646" s="8" t="s">
        <v>3097</v>
      </c>
      <c r="M3646" s="5" t="s">
        <v>204</v>
      </c>
      <c r="N3646" s="18">
        <v>1</v>
      </c>
    </row>
    <row r="3647" spans="1:14" ht="48" customHeight="1" x14ac:dyDescent="0.25">
      <c r="A3647" s="4" t="s">
        <v>8902</v>
      </c>
      <c r="B3647" s="5" t="s">
        <v>6257</v>
      </c>
      <c r="C3647" s="5" t="s">
        <v>6258</v>
      </c>
      <c r="D3647" s="5" t="s">
        <v>8903</v>
      </c>
      <c r="E3647" s="48">
        <v>346554210000</v>
      </c>
      <c r="F3647" s="8" t="s">
        <v>8690</v>
      </c>
      <c r="G3647" s="34">
        <v>42607</v>
      </c>
      <c r="H3647" s="8" t="s">
        <v>202</v>
      </c>
      <c r="I3647" s="8"/>
      <c r="J3647" s="8"/>
      <c r="K3647" s="8"/>
      <c r="L3647" s="8" t="s">
        <v>3097</v>
      </c>
      <c r="M3647" s="5" t="s">
        <v>204</v>
      </c>
      <c r="N3647" s="18">
        <v>2</v>
      </c>
    </row>
    <row r="3648" spans="1:14" ht="48" customHeight="1" x14ac:dyDescent="0.25">
      <c r="A3648" s="4" t="s">
        <v>8904</v>
      </c>
      <c r="B3648" s="5" t="s">
        <v>6257</v>
      </c>
      <c r="C3648" s="5" t="s">
        <v>6258</v>
      </c>
      <c r="D3648" s="5" t="s">
        <v>8905</v>
      </c>
      <c r="E3648" s="48">
        <v>346089790000</v>
      </c>
      <c r="F3648" s="8" t="s">
        <v>8690</v>
      </c>
      <c r="G3648" s="34">
        <v>41324</v>
      </c>
      <c r="H3648" s="8" t="s">
        <v>202</v>
      </c>
      <c r="I3648" s="8"/>
      <c r="J3648" s="8"/>
      <c r="K3648" s="8"/>
      <c r="L3648" s="8" t="s">
        <v>3097</v>
      </c>
      <c r="M3648" s="5" t="s">
        <v>204</v>
      </c>
      <c r="N3648" s="18">
        <v>6</v>
      </c>
    </row>
    <row r="3649" spans="1:14" ht="48" customHeight="1" x14ac:dyDescent="0.25">
      <c r="A3649" s="4" t="s">
        <v>8906</v>
      </c>
      <c r="B3649" s="5" t="s">
        <v>6257</v>
      </c>
      <c r="C3649" s="5" t="s">
        <v>6258</v>
      </c>
      <c r="D3649" s="5" t="s">
        <v>8907</v>
      </c>
      <c r="E3649" s="48">
        <v>346090610000</v>
      </c>
      <c r="F3649" s="8" t="s">
        <v>8690</v>
      </c>
      <c r="G3649" s="34">
        <v>42607</v>
      </c>
      <c r="H3649" s="8" t="s">
        <v>202</v>
      </c>
      <c r="I3649" s="8"/>
      <c r="J3649" s="8"/>
      <c r="K3649" s="8"/>
      <c r="L3649" s="8" t="s">
        <v>3097</v>
      </c>
      <c r="M3649" s="5" t="s">
        <v>204</v>
      </c>
      <c r="N3649" s="18">
        <v>2</v>
      </c>
    </row>
    <row r="3650" spans="1:14" ht="48" customHeight="1" x14ac:dyDescent="0.25">
      <c r="A3650" s="4" t="s">
        <v>8908</v>
      </c>
      <c r="B3650" s="5" t="s">
        <v>6257</v>
      </c>
      <c r="C3650" s="5" t="s">
        <v>6258</v>
      </c>
      <c r="D3650" s="5" t="s">
        <v>8909</v>
      </c>
      <c r="E3650" s="48">
        <v>346800050000</v>
      </c>
      <c r="F3650" s="8" t="s">
        <v>8690</v>
      </c>
      <c r="G3650" s="34">
        <v>42705</v>
      </c>
      <c r="H3650" s="8" t="s">
        <v>202</v>
      </c>
      <c r="I3650" s="8"/>
      <c r="J3650" s="8"/>
      <c r="K3650" s="8"/>
      <c r="L3650" s="8" t="s">
        <v>3097</v>
      </c>
      <c r="M3650" s="5" t="s">
        <v>204</v>
      </c>
      <c r="N3650" s="18">
        <v>2</v>
      </c>
    </row>
    <row r="3651" spans="1:14" ht="48" customHeight="1" x14ac:dyDescent="0.25">
      <c r="A3651" s="4" t="s">
        <v>8910</v>
      </c>
      <c r="B3651" s="5" t="s">
        <v>6257</v>
      </c>
      <c r="C3651" s="5" t="s">
        <v>6258</v>
      </c>
      <c r="D3651" s="5" t="s">
        <v>8911</v>
      </c>
      <c r="E3651" s="48">
        <v>346365380000</v>
      </c>
      <c r="F3651" s="8" t="s">
        <v>8690</v>
      </c>
      <c r="G3651" s="34">
        <v>42912</v>
      </c>
      <c r="H3651" s="8" t="s">
        <v>202</v>
      </c>
      <c r="I3651" s="8"/>
      <c r="J3651" s="8"/>
      <c r="K3651" s="8"/>
      <c r="L3651" s="8" t="s">
        <v>3097</v>
      </c>
      <c r="M3651" s="5" t="s">
        <v>204</v>
      </c>
      <c r="N3651" s="18">
        <v>2</v>
      </c>
    </row>
    <row r="3652" spans="1:14" ht="48" customHeight="1" x14ac:dyDescent="0.25">
      <c r="A3652" s="4" t="s">
        <v>8912</v>
      </c>
      <c r="B3652" s="5" t="s">
        <v>6257</v>
      </c>
      <c r="C3652" s="5" t="s">
        <v>6258</v>
      </c>
      <c r="D3652" s="5" t="s">
        <v>8913</v>
      </c>
      <c r="E3652" s="48">
        <v>346502950000</v>
      </c>
      <c r="F3652" s="8" t="s">
        <v>8690</v>
      </c>
      <c r="G3652" s="34">
        <v>38656</v>
      </c>
      <c r="H3652" s="8" t="s">
        <v>202</v>
      </c>
      <c r="I3652" s="8"/>
      <c r="J3652" s="8"/>
      <c r="K3652" s="8"/>
      <c r="L3652" s="8" t="s">
        <v>3097</v>
      </c>
      <c r="M3652" s="5" t="s">
        <v>204</v>
      </c>
      <c r="N3652" s="18">
        <v>8</v>
      </c>
    </row>
    <row r="3653" spans="1:14" ht="48" customHeight="1" x14ac:dyDescent="0.25">
      <c r="A3653" s="4" t="s">
        <v>8914</v>
      </c>
      <c r="B3653" s="5" t="s">
        <v>6257</v>
      </c>
      <c r="C3653" s="5" t="s">
        <v>6258</v>
      </c>
      <c r="D3653" s="5" t="s">
        <v>8915</v>
      </c>
      <c r="E3653" s="48">
        <v>346502970000</v>
      </c>
      <c r="F3653" s="8" t="s">
        <v>8690</v>
      </c>
      <c r="G3653" s="34">
        <v>38656</v>
      </c>
      <c r="H3653" s="8" t="s">
        <v>202</v>
      </c>
      <c r="I3653" s="8"/>
      <c r="J3653" s="8"/>
      <c r="K3653" s="8"/>
      <c r="L3653" s="8" t="s">
        <v>3097</v>
      </c>
      <c r="M3653" s="5" t="s">
        <v>204</v>
      </c>
      <c r="N3653" s="18">
        <v>4</v>
      </c>
    </row>
    <row r="3654" spans="1:14" ht="48" customHeight="1" x14ac:dyDescent="0.25">
      <c r="A3654" s="4" t="s">
        <v>8916</v>
      </c>
      <c r="B3654" s="5" t="s">
        <v>6257</v>
      </c>
      <c r="C3654" s="5" t="s">
        <v>6258</v>
      </c>
      <c r="D3654" s="5" t="s">
        <v>8917</v>
      </c>
      <c r="E3654" s="48">
        <v>346040250000</v>
      </c>
      <c r="F3654" s="8" t="s">
        <v>8690</v>
      </c>
      <c r="G3654" s="34">
        <v>42688</v>
      </c>
      <c r="H3654" s="8" t="s">
        <v>202</v>
      </c>
      <c r="I3654" s="8"/>
      <c r="J3654" s="8"/>
      <c r="K3654" s="8"/>
      <c r="L3654" s="8" t="s">
        <v>3097</v>
      </c>
      <c r="M3654" s="5" t="s">
        <v>204</v>
      </c>
      <c r="N3654" s="18">
        <v>5</v>
      </c>
    </row>
    <row r="3655" spans="1:14" ht="48" customHeight="1" x14ac:dyDescent="0.25">
      <c r="A3655" s="4" t="s">
        <v>8918</v>
      </c>
      <c r="B3655" s="5" t="s">
        <v>6257</v>
      </c>
      <c r="C3655" s="5" t="s">
        <v>6258</v>
      </c>
      <c r="D3655" s="5" t="s">
        <v>8919</v>
      </c>
      <c r="E3655" s="48">
        <v>346063300000</v>
      </c>
      <c r="F3655" s="8" t="s">
        <v>8690</v>
      </c>
      <c r="G3655" s="34">
        <v>39567</v>
      </c>
      <c r="H3655" s="8" t="s">
        <v>202</v>
      </c>
      <c r="I3655" s="8"/>
      <c r="J3655" s="8"/>
      <c r="K3655" s="8"/>
      <c r="L3655" s="8" t="s">
        <v>3097</v>
      </c>
      <c r="M3655" s="5" t="s">
        <v>204</v>
      </c>
      <c r="N3655" s="18">
        <v>2</v>
      </c>
    </row>
    <row r="3656" spans="1:14" ht="48" customHeight="1" x14ac:dyDescent="0.25">
      <c r="A3656" s="4" t="s">
        <v>8920</v>
      </c>
      <c r="B3656" s="5" t="s">
        <v>6257</v>
      </c>
      <c r="C3656" s="5" t="s">
        <v>6258</v>
      </c>
      <c r="D3656" s="5" t="s">
        <v>8921</v>
      </c>
      <c r="E3656" s="5" t="s">
        <v>8922</v>
      </c>
      <c r="F3656" s="8" t="s">
        <v>8690</v>
      </c>
      <c r="G3656" s="34">
        <v>43034</v>
      </c>
      <c r="H3656" s="8" t="s">
        <v>202</v>
      </c>
      <c r="I3656" s="8"/>
      <c r="J3656" s="8"/>
      <c r="K3656" s="8"/>
      <c r="L3656" s="8" t="s">
        <v>3097</v>
      </c>
      <c r="M3656" s="5" t="s">
        <v>204</v>
      </c>
      <c r="N3656" s="18">
        <v>2</v>
      </c>
    </row>
    <row r="3657" spans="1:14" ht="48" customHeight="1" x14ac:dyDescent="0.25">
      <c r="A3657" s="4" t="s">
        <v>8923</v>
      </c>
      <c r="B3657" s="5" t="s">
        <v>6257</v>
      </c>
      <c r="C3657" s="5" t="s">
        <v>6258</v>
      </c>
      <c r="D3657" s="5" t="s">
        <v>8924</v>
      </c>
      <c r="E3657" s="48">
        <v>346672400000</v>
      </c>
      <c r="F3657" s="8" t="s">
        <v>8690</v>
      </c>
      <c r="G3657" s="34">
        <v>39812</v>
      </c>
      <c r="H3657" s="8" t="s">
        <v>202</v>
      </c>
      <c r="I3657" s="8"/>
      <c r="J3657" s="8"/>
      <c r="K3657" s="8"/>
      <c r="L3657" s="8" t="s">
        <v>3097</v>
      </c>
      <c r="M3657" s="5" t="s">
        <v>204</v>
      </c>
      <c r="N3657" s="18">
        <v>15</v>
      </c>
    </row>
    <row r="3658" spans="1:14" ht="48" customHeight="1" x14ac:dyDescent="0.25">
      <c r="A3658" s="4" t="s">
        <v>8925</v>
      </c>
      <c r="B3658" s="5" t="s">
        <v>6257</v>
      </c>
      <c r="C3658" s="5" t="s">
        <v>6258</v>
      </c>
      <c r="D3658" s="5" t="s">
        <v>8926</v>
      </c>
      <c r="E3658" s="5" t="s">
        <v>8927</v>
      </c>
      <c r="F3658" s="8" t="s">
        <v>8690</v>
      </c>
      <c r="G3658" s="34">
        <v>43227</v>
      </c>
      <c r="H3658" s="8" t="s">
        <v>202</v>
      </c>
      <c r="I3658" s="8"/>
      <c r="J3658" s="8"/>
      <c r="K3658" s="8"/>
      <c r="L3658" s="8" t="s">
        <v>3097</v>
      </c>
      <c r="M3658" s="5" t="s">
        <v>204</v>
      </c>
      <c r="N3658" s="18">
        <v>30</v>
      </c>
    </row>
    <row r="3659" spans="1:14" ht="48" customHeight="1" x14ac:dyDescent="0.25">
      <c r="A3659" s="4" t="s">
        <v>8928</v>
      </c>
      <c r="B3659" s="5" t="s">
        <v>6257</v>
      </c>
      <c r="C3659" s="5" t="s">
        <v>6258</v>
      </c>
      <c r="D3659" s="5" t="s">
        <v>8929</v>
      </c>
      <c r="E3659" s="5" t="s">
        <v>8930</v>
      </c>
      <c r="F3659" s="8" t="s">
        <v>20</v>
      </c>
      <c r="G3659" s="34">
        <v>43231</v>
      </c>
      <c r="H3659" s="8" t="s">
        <v>202</v>
      </c>
      <c r="I3659" s="8"/>
      <c r="J3659" s="8"/>
      <c r="K3659" s="8"/>
      <c r="L3659" s="8" t="s">
        <v>3097</v>
      </c>
      <c r="M3659" s="5" t="s">
        <v>204</v>
      </c>
      <c r="N3659" s="18">
        <v>9</v>
      </c>
    </row>
    <row r="3660" spans="1:14" ht="48" customHeight="1" x14ac:dyDescent="0.25">
      <c r="A3660" s="4" t="s">
        <v>8931</v>
      </c>
      <c r="B3660" s="5" t="s">
        <v>6257</v>
      </c>
      <c r="C3660" s="5" t="s">
        <v>6258</v>
      </c>
      <c r="D3660" s="5" t="s">
        <v>8932</v>
      </c>
      <c r="E3660" s="5" t="s">
        <v>8933</v>
      </c>
      <c r="F3660" s="8" t="s">
        <v>20</v>
      </c>
      <c r="G3660" s="34">
        <v>44328</v>
      </c>
      <c r="H3660" s="8" t="s">
        <v>202</v>
      </c>
      <c r="I3660" s="8"/>
      <c r="J3660" s="8"/>
      <c r="K3660" s="8"/>
      <c r="L3660" s="8" t="s">
        <v>3097</v>
      </c>
      <c r="M3660" s="5" t="s">
        <v>204</v>
      </c>
      <c r="N3660" s="18">
        <v>20</v>
      </c>
    </row>
    <row r="3661" spans="1:14" ht="48" customHeight="1" x14ac:dyDescent="0.25">
      <c r="A3661" s="4" t="s">
        <v>8934</v>
      </c>
      <c r="B3661" s="5" t="s">
        <v>6257</v>
      </c>
      <c r="C3661" s="5" t="s">
        <v>6258</v>
      </c>
      <c r="D3661" s="5" t="s">
        <v>8935</v>
      </c>
      <c r="E3661" s="48">
        <v>430104520000</v>
      </c>
      <c r="F3661" s="8" t="s">
        <v>20</v>
      </c>
      <c r="G3661" s="34">
        <v>43119</v>
      </c>
      <c r="H3661" s="8" t="s">
        <v>202</v>
      </c>
      <c r="I3661" s="8"/>
      <c r="J3661" s="8"/>
      <c r="K3661" s="8"/>
      <c r="L3661" s="8" t="s">
        <v>3097</v>
      </c>
      <c r="M3661" s="5" t="s">
        <v>204</v>
      </c>
      <c r="N3661" s="18">
        <v>1</v>
      </c>
    </row>
    <row r="3662" spans="1:14" ht="48" customHeight="1" x14ac:dyDescent="0.25">
      <c r="A3662" s="4" t="s">
        <v>8936</v>
      </c>
      <c r="B3662" s="5" t="s">
        <v>6257</v>
      </c>
      <c r="C3662" s="5" t="s">
        <v>6258</v>
      </c>
      <c r="D3662" s="5" t="s">
        <v>8937</v>
      </c>
      <c r="E3662" s="48">
        <v>347101900000</v>
      </c>
      <c r="F3662" s="8" t="s">
        <v>20</v>
      </c>
      <c r="G3662" s="34">
        <v>42607</v>
      </c>
      <c r="H3662" s="8" t="s">
        <v>202</v>
      </c>
      <c r="I3662" s="8"/>
      <c r="J3662" s="8"/>
      <c r="K3662" s="8"/>
      <c r="L3662" s="8" t="s">
        <v>3097</v>
      </c>
      <c r="M3662" s="5" t="s">
        <v>204</v>
      </c>
      <c r="N3662" s="18">
        <v>1</v>
      </c>
    </row>
    <row r="3663" spans="1:14" ht="60.75" customHeight="1" x14ac:dyDescent="0.25">
      <c r="A3663" s="4" t="s">
        <v>8938</v>
      </c>
      <c r="B3663" s="5" t="s">
        <v>6257</v>
      </c>
      <c r="C3663" s="5" t="s">
        <v>6258</v>
      </c>
      <c r="D3663" s="5" t="s">
        <v>8939</v>
      </c>
      <c r="E3663" s="48">
        <v>283200710000</v>
      </c>
      <c r="F3663" s="8" t="s">
        <v>20</v>
      </c>
      <c r="G3663" s="34">
        <v>41974</v>
      </c>
      <c r="H3663" s="8" t="s">
        <v>202</v>
      </c>
      <c r="I3663" s="8"/>
      <c r="J3663" s="8"/>
      <c r="K3663" s="8"/>
      <c r="L3663" s="8" t="s">
        <v>3097</v>
      </c>
      <c r="M3663" s="5" t="s">
        <v>204</v>
      </c>
      <c r="N3663" s="18">
        <v>1</v>
      </c>
    </row>
    <row r="3664" spans="1:14" ht="61.5" customHeight="1" x14ac:dyDescent="0.25">
      <c r="A3664" s="4" t="s">
        <v>8940</v>
      </c>
      <c r="B3664" s="5" t="s">
        <v>6257</v>
      </c>
      <c r="C3664" s="5" t="s">
        <v>6258</v>
      </c>
      <c r="D3664" s="5" t="s">
        <v>8941</v>
      </c>
      <c r="E3664" s="48">
        <v>283200700000</v>
      </c>
      <c r="F3664" s="8" t="s">
        <v>20</v>
      </c>
      <c r="G3664" s="34">
        <v>41974</v>
      </c>
      <c r="H3664" s="8" t="s">
        <v>202</v>
      </c>
      <c r="I3664" s="8"/>
      <c r="J3664" s="8"/>
      <c r="K3664" s="8"/>
      <c r="L3664" s="8" t="s">
        <v>3097</v>
      </c>
      <c r="M3664" s="5" t="s">
        <v>204</v>
      </c>
      <c r="N3664" s="18">
        <v>1</v>
      </c>
    </row>
    <row r="3665" spans="1:14" ht="60.75" customHeight="1" x14ac:dyDescent="0.25">
      <c r="A3665" s="4" t="s">
        <v>8942</v>
      </c>
      <c r="B3665" s="5" t="s">
        <v>6257</v>
      </c>
      <c r="C3665" s="5" t="s">
        <v>6258</v>
      </c>
      <c r="D3665" s="5" t="s">
        <v>8943</v>
      </c>
      <c r="E3665" s="48">
        <v>283200690000</v>
      </c>
      <c r="F3665" s="8" t="s">
        <v>20</v>
      </c>
      <c r="G3665" s="34">
        <v>41974</v>
      </c>
      <c r="H3665" s="8" t="s">
        <v>202</v>
      </c>
      <c r="I3665" s="8"/>
      <c r="J3665" s="8"/>
      <c r="K3665" s="8"/>
      <c r="L3665" s="8" t="s">
        <v>3097</v>
      </c>
      <c r="M3665" s="5" t="s">
        <v>204</v>
      </c>
      <c r="N3665" s="18">
        <v>1</v>
      </c>
    </row>
    <row r="3666" spans="1:14" ht="48" customHeight="1" x14ac:dyDescent="0.25">
      <c r="A3666" s="4" t="s">
        <v>8944</v>
      </c>
      <c r="B3666" s="5" t="s">
        <v>6257</v>
      </c>
      <c r="C3666" s="5" t="s">
        <v>6258</v>
      </c>
      <c r="D3666" s="5" t="s">
        <v>8945</v>
      </c>
      <c r="E3666" s="48">
        <v>251615300000</v>
      </c>
      <c r="F3666" s="8" t="s">
        <v>8608</v>
      </c>
      <c r="G3666" s="34">
        <v>38656</v>
      </c>
      <c r="H3666" s="8" t="s">
        <v>202</v>
      </c>
      <c r="I3666" s="8"/>
      <c r="J3666" s="8"/>
      <c r="K3666" s="8"/>
      <c r="L3666" s="8" t="s">
        <v>3097</v>
      </c>
      <c r="M3666" s="5" t="s">
        <v>204</v>
      </c>
      <c r="N3666" s="18">
        <v>1</v>
      </c>
    </row>
    <row r="3667" spans="1:14" ht="99.75" customHeight="1" x14ac:dyDescent="0.25">
      <c r="A3667" s="4" t="s">
        <v>8946</v>
      </c>
      <c r="B3667" s="5" t="s">
        <v>6257</v>
      </c>
      <c r="C3667" s="5" t="s">
        <v>6258</v>
      </c>
      <c r="D3667" s="5" t="s">
        <v>8947</v>
      </c>
      <c r="E3667" s="48">
        <v>251614120000</v>
      </c>
      <c r="F3667" s="8" t="s">
        <v>8608</v>
      </c>
      <c r="G3667" s="34">
        <v>40801</v>
      </c>
      <c r="H3667" s="17" t="s">
        <v>6796</v>
      </c>
      <c r="I3667" s="8"/>
      <c r="J3667" s="8"/>
      <c r="K3667" s="8"/>
      <c r="L3667" s="8" t="s">
        <v>38</v>
      </c>
      <c r="M3667" s="5" t="s">
        <v>204</v>
      </c>
      <c r="N3667" s="18">
        <v>8</v>
      </c>
    </row>
    <row r="3668" spans="1:14" ht="96" x14ac:dyDescent="0.25">
      <c r="A3668" s="4" t="s">
        <v>8948</v>
      </c>
      <c r="B3668" s="5" t="s">
        <v>6257</v>
      </c>
      <c r="C3668" s="5" t="s">
        <v>6258</v>
      </c>
      <c r="D3668" s="5" t="s">
        <v>8949</v>
      </c>
      <c r="E3668" s="48">
        <v>251615050000</v>
      </c>
      <c r="F3668" s="8" t="s">
        <v>8608</v>
      </c>
      <c r="G3668" s="34">
        <v>39080</v>
      </c>
      <c r="H3668" s="5" t="s">
        <v>6796</v>
      </c>
      <c r="I3668" s="8"/>
      <c r="J3668" s="8"/>
      <c r="K3668" s="8"/>
      <c r="L3668" s="8" t="s">
        <v>2776</v>
      </c>
      <c r="M3668" s="5" t="s">
        <v>204</v>
      </c>
      <c r="N3668" s="18">
        <v>3</v>
      </c>
    </row>
    <row r="3669" spans="1:14" ht="108.75" customHeight="1" x14ac:dyDescent="0.25">
      <c r="A3669" s="4" t="s">
        <v>8950</v>
      </c>
      <c r="B3669" s="5" t="s">
        <v>6257</v>
      </c>
      <c r="C3669" s="5" t="s">
        <v>6258</v>
      </c>
      <c r="D3669" s="5" t="s">
        <v>8951</v>
      </c>
      <c r="E3669" s="48">
        <v>251638480000</v>
      </c>
      <c r="F3669" s="8" t="s">
        <v>8608</v>
      </c>
      <c r="G3669" s="34">
        <v>40116</v>
      </c>
      <c r="H3669" s="5" t="s">
        <v>8952</v>
      </c>
      <c r="I3669" s="8"/>
      <c r="J3669" s="8"/>
      <c r="K3669" s="8"/>
      <c r="L3669" s="8" t="s">
        <v>38</v>
      </c>
      <c r="M3669" s="5" t="s">
        <v>204</v>
      </c>
      <c r="N3669" s="18">
        <v>2</v>
      </c>
    </row>
    <row r="3670" spans="1:14" ht="48" customHeight="1" x14ac:dyDescent="0.25">
      <c r="A3670" s="4" t="s">
        <v>8953</v>
      </c>
      <c r="B3670" s="5" t="s">
        <v>6257</v>
      </c>
      <c r="C3670" s="5" t="s">
        <v>6258</v>
      </c>
      <c r="D3670" s="5" t="s">
        <v>8954</v>
      </c>
      <c r="E3670" s="48">
        <v>251617660000</v>
      </c>
      <c r="F3670" s="8" t="s">
        <v>8608</v>
      </c>
      <c r="G3670" s="34">
        <v>40801</v>
      </c>
      <c r="H3670" s="8" t="s">
        <v>6796</v>
      </c>
      <c r="I3670" s="8"/>
      <c r="J3670" s="8"/>
      <c r="K3670" s="8"/>
      <c r="L3670" s="8" t="s">
        <v>38</v>
      </c>
      <c r="M3670" s="5" t="s">
        <v>204</v>
      </c>
      <c r="N3670" s="18">
        <v>1</v>
      </c>
    </row>
    <row r="3671" spans="1:14" ht="99.75" customHeight="1" x14ac:dyDescent="0.25">
      <c r="A3671" s="4" t="s">
        <v>8955</v>
      </c>
      <c r="B3671" s="5" t="s">
        <v>6257</v>
      </c>
      <c r="C3671" s="5" t="s">
        <v>6258</v>
      </c>
      <c r="D3671" s="5" t="s">
        <v>8956</v>
      </c>
      <c r="E3671" s="48">
        <v>251632200000</v>
      </c>
      <c r="F3671" s="8" t="s">
        <v>8608</v>
      </c>
      <c r="G3671" s="34">
        <v>38716</v>
      </c>
      <c r="H3671" s="17" t="s">
        <v>6796</v>
      </c>
      <c r="I3671" s="8"/>
      <c r="J3671" s="8"/>
      <c r="K3671" s="8"/>
      <c r="L3671" s="8" t="s">
        <v>38</v>
      </c>
      <c r="M3671" s="5" t="s">
        <v>204</v>
      </c>
      <c r="N3671" s="18">
        <v>6</v>
      </c>
    </row>
    <row r="3672" spans="1:14" ht="95.25" customHeight="1" x14ac:dyDescent="0.25">
      <c r="A3672" s="4" t="s">
        <v>8957</v>
      </c>
      <c r="B3672" s="5" t="s">
        <v>6257</v>
      </c>
      <c r="C3672" s="5" t="s">
        <v>6258</v>
      </c>
      <c r="D3672" s="5" t="s">
        <v>8958</v>
      </c>
      <c r="E3672" s="48">
        <v>251617450000</v>
      </c>
      <c r="F3672" s="8" t="s">
        <v>8608</v>
      </c>
      <c r="G3672" s="34">
        <v>40801</v>
      </c>
      <c r="H3672" s="5" t="s">
        <v>6796</v>
      </c>
      <c r="I3672" s="8"/>
      <c r="J3672" s="8"/>
      <c r="K3672" s="8"/>
      <c r="L3672" s="8" t="s">
        <v>38</v>
      </c>
      <c r="M3672" s="5" t="s">
        <v>204</v>
      </c>
      <c r="N3672" s="18">
        <v>2</v>
      </c>
    </row>
    <row r="3673" spans="1:14" ht="96.75" customHeight="1" x14ac:dyDescent="0.25">
      <c r="A3673" s="4" t="s">
        <v>8959</v>
      </c>
      <c r="B3673" s="5" t="s">
        <v>6257</v>
      </c>
      <c r="C3673" s="5" t="s">
        <v>6258</v>
      </c>
      <c r="D3673" s="5" t="s">
        <v>8960</v>
      </c>
      <c r="E3673" s="48">
        <v>251629100000</v>
      </c>
      <c r="F3673" s="8" t="s">
        <v>8608</v>
      </c>
      <c r="G3673" s="34">
        <v>41372</v>
      </c>
      <c r="H3673" s="5" t="s">
        <v>6796</v>
      </c>
      <c r="I3673" s="8"/>
      <c r="J3673" s="8"/>
      <c r="K3673" s="8"/>
      <c r="L3673" s="8" t="s">
        <v>38</v>
      </c>
      <c r="M3673" s="5" t="s">
        <v>204</v>
      </c>
      <c r="N3673" s="18">
        <v>1</v>
      </c>
    </row>
    <row r="3674" spans="1:14" ht="48" customHeight="1" x14ac:dyDescent="0.25">
      <c r="A3674" s="4" t="s">
        <v>8961</v>
      </c>
      <c r="B3674" s="5" t="s">
        <v>6257</v>
      </c>
      <c r="C3674" s="5" t="s">
        <v>6258</v>
      </c>
      <c r="D3674" s="5" t="s">
        <v>8962</v>
      </c>
      <c r="E3674" s="48">
        <v>251638240000</v>
      </c>
      <c r="F3674" s="8" t="s">
        <v>8608</v>
      </c>
      <c r="G3674" s="34">
        <v>40801</v>
      </c>
      <c r="H3674" s="8" t="s">
        <v>202</v>
      </c>
      <c r="I3674" s="8"/>
      <c r="J3674" s="8"/>
      <c r="K3674" s="8"/>
      <c r="L3674" s="8" t="s">
        <v>3097</v>
      </c>
      <c r="M3674" s="5" t="s">
        <v>204</v>
      </c>
      <c r="N3674" s="18">
        <v>5</v>
      </c>
    </row>
    <row r="3675" spans="1:14" ht="48" customHeight="1" x14ac:dyDescent="0.25">
      <c r="A3675" s="4" t="s">
        <v>8963</v>
      </c>
      <c r="B3675" s="5" t="s">
        <v>6257</v>
      </c>
      <c r="C3675" s="5" t="s">
        <v>6258</v>
      </c>
      <c r="D3675" s="5" t="s">
        <v>8964</v>
      </c>
      <c r="E3675" s="48">
        <v>421412880000</v>
      </c>
      <c r="F3675" s="8" t="s">
        <v>8608</v>
      </c>
      <c r="G3675" s="34">
        <v>42780</v>
      </c>
      <c r="H3675" s="8" t="s">
        <v>202</v>
      </c>
      <c r="I3675" s="8"/>
      <c r="J3675" s="8"/>
      <c r="K3675" s="8"/>
      <c r="L3675" s="8" t="s">
        <v>3097</v>
      </c>
      <c r="M3675" s="5" t="s">
        <v>204</v>
      </c>
      <c r="N3675" s="18">
        <v>8</v>
      </c>
    </row>
    <row r="3676" spans="1:14" ht="48" customHeight="1" x14ac:dyDescent="0.25">
      <c r="A3676" s="4" t="s">
        <v>8965</v>
      </c>
      <c r="B3676" s="5" t="s">
        <v>6257</v>
      </c>
      <c r="C3676" s="5" t="s">
        <v>6258</v>
      </c>
      <c r="D3676" s="5" t="s">
        <v>8966</v>
      </c>
      <c r="E3676" s="48">
        <v>421412630000</v>
      </c>
      <c r="F3676" s="8" t="s">
        <v>8608</v>
      </c>
      <c r="G3676" s="34">
        <v>42909</v>
      </c>
      <c r="H3676" s="8" t="s">
        <v>202</v>
      </c>
      <c r="I3676" s="8"/>
      <c r="J3676" s="8"/>
      <c r="K3676" s="8"/>
      <c r="L3676" s="8" t="s">
        <v>3097</v>
      </c>
      <c r="M3676" s="5" t="s">
        <v>204</v>
      </c>
      <c r="N3676" s="18">
        <v>3</v>
      </c>
    </row>
    <row r="3677" spans="1:14" ht="48" customHeight="1" x14ac:dyDescent="0.25">
      <c r="A3677" s="4" t="s">
        <v>8967</v>
      </c>
      <c r="B3677" s="5" t="s">
        <v>6257</v>
      </c>
      <c r="C3677" s="5" t="s">
        <v>6258</v>
      </c>
      <c r="D3677" s="5" t="s">
        <v>8968</v>
      </c>
      <c r="E3677" s="5" t="s">
        <v>8969</v>
      </c>
      <c r="F3677" s="8" t="s">
        <v>20</v>
      </c>
      <c r="G3677" s="34">
        <v>43871</v>
      </c>
      <c r="H3677" s="8" t="s">
        <v>202</v>
      </c>
      <c r="I3677" s="8"/>
      <c r="J3677" s="8"/>
      <c r="K3677" s="8"/>
      <c r="L3677" s="8" t="s">
        <v>3097</v>
      </c>
      <c r="M3677" s="5" t="s">
        <v>204</v>
      </c>
      <c r="N3677" s="18">
        <v>1</v>
      </c>
    </row>
    <row r="3678" spans="1:14" ht="48" customHeight="1" x14ac:dyDescent="0.25">
      <c r="A3678" s="4" t="s">
        <v>8970</v>
      </c>
      <c r="B3678" s="5" t="s">
        <v>6257</v>
      </c>
      <c r="C3678" s="5" t="s">
        <v>6258</v>
      </c>
      <c r="D3678" s="5" t="s">
        <v>8971</v>
      </c>
      <c r="E3678" s="48">
        <v>348792580000</v>
      </c>
      <c r="F3678" s="8" t="s">
        <v>20</v>
      </c>
      <c r="G3678" s="34">
        <v>42607</v>
      </c>
      <c r="H3678" s="8" t="s">
        <v>202</v>
      </c>
      <c r="I3678" s="8"/>
      <c r="J3678" s="8"/>
      <c r="K3678" s="8"/>
      <c r="L3678" s="8" t="s">
        <v>3097</v>
      </c>
      <c r="M3678" s="5" t="s">
        <v>204</v>
      </c>
      <c r="N3678" s="18">
        <v>1</v>
      </c>
    </row>
    <row r="3679" spans="1:14" ht="48" customHeight="1" x14ac:dyDescent="0.25">
      <c r="A3679" s="4" t="s">
        <v>8972</v>
      </c>
      <c r="B3679" s="5" t="s">
        <v>6257</v>
      </c>
      <c r="C3679" s="5" t="s">
        <v>6258</v>
      </c>
      <c r="D3679" s="5" t="s">
        <v>8973</v>
      </c>
      <c r="E3679" s="48">
        <v>343283690000</v>
      </c>
      <c r="F3679" s="8" t="s">
        <v>20</v>
      </c>
      <c r="G3679" s="34">
        <v>42629</v>
      </c>
      <c r="H3679" s="8" t="s">
        <v>202</v>
      </c>
      <c r="I3679" s="8"/>
      <c r="J3679" s="8"/>
      <c r="K3679" s="8"/>
      <c r="L3679" s="8" t="s">
        <v>3097</v>
      </c>
      <c r="M3679" s="5" t="s">
        <v>902</v>
      </c>
      <c r="N3679" s="18">
        <v>2</v>
      </c>
    </row>
    <row r="3680" spans="1:14" ht="48" customHeight="1" x14ac:dyDescent="0.25">
      <c r="A3680" s="4" t="s">
        <v>8974</v>
      </c>
      <c r="B3680" s="5" t="s">
        <v>6257</v>
      </c>
      <c r="C3680" s="5" t="s">
        <v>6258</v>
      </c>
      <c r="D3680" s="5" t="s">
        <v>8975</v>
      </c>
      <c r="E3680" s="5" t="s">
        <v>8976</v>
      </c>
      <c r="F3680" s="8" t="s">
        <v>20</v>
      </c>
      <c r="G3680" s="34">
        <v>43374</v>
      </c>
      <c r="H3680" s="8" t="s">
        <v>202</v>
      </c>
      <c r="I3680" s="8"/>
      <c r="J3680" s="8"/>
      <c r="K3680" s="8"/>
      <c r="L3680" s="8" t="s">
        <v>3097</v>
      </c>
      <c r="M3680" s="5" t="s">
        <v>204</v>
      </c>
      <c r="N3680" s="18">
        <v>1</v>
      </c>
    </row>
    <row r="3681" spans="1:14" ht="48" customHeight="1" x14ac:dyDescent="0.25">
      <c r="A3681" s="4" t="s">
        <v>8977</v>
      </c>
      <c r="B3681" s="5" t="s">
        <v>6257</v>
      </c>
      <c r="C3681" s="5" t="s">
        <v>6258</v>
      </c>
      <c r="D3681" s="5" t="s">
        <v>8978</v>
      </c>
      <c r="E3681" s="48">
        <v>422110700000</v>
      </c>
      <c r="F3681" s="8" t="s">
        <v>20</v>
      </c>
      <c r="G3681" s="34">
        <v>42016</v>
      </c>
      <c r="H3681" s="8" t="s">
        <v>202</v>
      </c>
      <c r="I3681" s="8"/>
      <c r="J3681" s="8"/>
      <c r="K3681" s="8"/>
      <c r="L3681" s="8" t="s">
        <v>3097</v>
      </c>
      <c r="M3681" s="5" t="s">
        <v>204</v>
      </c>
      <c r="N3681" s="18">
        <v>1</v>
      </c>
    </row>
    <row r="3682" spans="1:14" ht="48" customHeight="1" x14ac:dyDescent="0.25">
      <c r="A3682" s="4" t="s">
        <v>8979</v>
      </c>
      <c r="B3682" s="5" t="s">
        <v>6257</v>
      </c>
      <c r="C3682" s="5" t="s">
        <v>6258</v>
      </c>
      <c r="D3682" s="5" t="s">
        <v>8980</v>
      </c>
      <c r="E3682" s="8" t="s">
        <v>8981</v>
      </c>
      <c r="F3682" s="8" t="s">
        <v>8626</v>
      </c>
      <c r="G3682" s="58">
        <v>44670</v>
      </c>
      <c r="H3682" s="8" t="s">
        <v>202</v>
      </c>
      <c r="I3682" s="8"/>
      <c r="J3682" s="8"/>
      <c r="K3682" s="8"/>
      <c r="L3682" s="8" t="s">
        <v>3097</v>
      </c>
      <c r="M3682" s="5" t="s">
        <v>204</v>
      </c>
      <c r="N3682" s="18">
        <v>4</v>
      </c>
    </row>
    <row r="3683" spans="1:14" ht="60" customHeight="1" x14ac:dyDescent="0.25">
      <c r="A3683" s="4" t="s">
        <v>8982</v>
      </c>
      <c r="B3683" s="5" t="s">
        <v>6257</v>
      </c>
      <c r="C3683" s="5" t="s">
        <v>6258</v>
      </c>
      <c r="D3683" s="5" t="s">
        <v>8983</v>
      </c>
      <c r="E3683" s="8" t="s">
        <v>8984</v>
      </c>
      <c r="F3683" s="8" t="s">
        <v>20</v>
      </c>
      <c r="G3683" s="58">
        <v>44603</v>
      </c>
      <c r="H3683" s="8" t="s">
        <v>202</v>
      </c>
      <c r="I3683" s="8"/>
      <c r="J3683" s="8"/>
      <c r="K3683" s="8"/>
      <c r="L3683" s="8" t="s">
        <v>3097</v>
      </c>
      <c r="M3683" s="5" t="s">
        <v>204</v>
      </c>
      <c r="N3683" s="18">
        <v>235</v>
      </c>
    </row>
    <row r="3684" spans="1:14" ht="75" customHeight="1" x14ac:dyDescent="0.25">
      <c r="A3684" s="4" t="s">
        <v>8985</v>
      </c>
      <c r="B3684" s="5" t="s">
        <v>6257</v>
      </c>
      <c r="C3684" s="5" t="s">
        <v>6258</v>
      </c>
      <c r="D3684" s="5" t="s">
        <v>8986</v>
      </c>
      <c r="E3684" s="8" t="s">
        <v>8987</v>
      </c>
      <c r="F3684" s="8" t="s">
        <v>8608</v>
      </c>
      <c r="G3684" s="58">
        <v>44811</v>
      </c>
      <c r="H3684" s="8" t="s">
        <v>202</v>
      </c>
      <c r="I3684" s="8"/>
      <c r="J3684" s="8"/>
      <c r="K3684" s="8"/>
      <c r="L3684" s="8" t="s">
        <v>3097</v>
      </c>
      <c r="M3684" s="5" t="s">
        <v>204</v>
      </c>
      <c r="N3684" s="18">
        <v>137</v>
      </c>
    </row>
    <row r="3685" spans="1:14" ht="48" customHeight="1" x14ac:dyDescent="0.25">
      <c r="A3685" s="4" t="s">
        <v>8988</v>
      </c>
      <c r="B3685" s="5" t="s">
        <v>6257</v>
      </c>
      <c r="C3685" s="5" t="s">
        <v>6258</v>
      </c>
      <c r="D3685" s="5" t="s">
        <v>8989</v>
      </c>
      <c r="E3685" s="8" t="s">
        <v>8990</v>
      </c>
      <c r="F3685" s="8" t="s">
        <v>8608</v>
      </c>
      <c r="G3685" s="58">
        <v>44427</v>
      </c>
      <c r="H3685" s="8" t="s">
        <v>202</v>
      </c>
      <c r="I3685" s="8"/>
      <c r="J3685" s="8"/>
      <c r="K3685" s="8"/>
      <c r="L3685" s="8" t="s">
        <v>3097</v>
      </c>
      <c r="M3685" s="5" t="s">
        <v>204</v>
      </c>
      <c r="N3685" s="18">
        <v>1</v>
      </c>
    </row>
    <row r="3686" spans="1:14" ht="48" customHeight="1" x14ac:dyDescent="0.25">
      <c r="A3686" s="4" t="s">
        <v>8991</v>
      </c>
      <c r="B3686" s="5" t="s">
        <v>6257</v>
      </c>
      <c r="C3686" s="5" t="s">
        <v>6258</v>
      </c>
      <c r="D3686" s="5" t="s">
        <v>8992</v>
      </c>
      <c r="E3686" s="8">
        <v>100111850000</v>
      </c>
      <c r="F3686" s="8" t="s">
        <v>8608</v>
      </c>
      <c r="G3686" s="58">
        <v>40907</v>
      </c>
      <c r="H3686" s="8" t="s">
        <v>202</v>
      </c>
      <c r="I3686" s="8"/>
      <c r="J3686" s="8"/>
      <c r="K3686" s="8"/>
      <c r="L3686" s="8" t="s">
        <v>3097</v>
      </c>
      <c r="M3686" s="5" t="s">
        <v>204</v>
      </c>
      <c r="N3686" s="18">
        <v>2</v>
      </c>
    </row>
    <row r="3687" spans="1:14" ht="48" customHeight="1" x14ac:dyDescent="0.25">
      <c r="A3687" s="4" t="s">
        <v>8993</v>
      </c>
      <c r="B3687" s="5" t="s">
        <v>6257</v>
      </c>
      <c r="C3687" s="5" t="s">
        <v>6258</v>
      </c>
      <c r="D3687" s="5" t="s">
        <v>8994</v>
      </c>
      <c r="E3687" s="8" t="s">
        <v>8995</v>
      </c>
      <c r="F3687" s="8" t="s">
        <v>8608</v>
      </c>
      <c r="G3687" s="58">
        <v>43790</v>
      </c>
      <c r="H3687" s="8" t="s">
        <v>202</v>
      </c>
      <c r="I3687" s="8"/>
      <c r="J3687" s="8"/>
      <c r="K3687" s="8"/>
      <c r="L3687" s="8" t="s">
        <v>3097</v>
      </c>
      <c r="M3687" s="5" t="s">
        <v>204</v>
      </c>
      <c r="N3687" s="18">
        <v>3</v>
      </c>
    </row>
    <row r="3688" spans="1:14" ht="48" customHeight="1" x14ac:dyDescent="0.25">
      <c r="A3688" s="4" t="s">
        <v>8996</v>
      </c>
      <c r="B3688" s="5" t="s">
        <v>6257</v>
      </c>
      <c r="C3688" s="5" t="s">
        <v>6258</v>
      </c>
      <c r="D3688" s="5" t="s">
        <v>8997</v>
      </c>
      <c r="E3688" s="8" t="s">
        <v>8998</v>
      </c>
      <c r="F3688" s="8" t="s">
        <v>20</v>
      </c>
      <c r="G3688" s="58">
        <v>45149</v>
      </c>
      <c r="H3688" s="8" t="s">
        <v>202</v>
      </c>
      <c r="I3688" s="8"/>
      <c r="J3688" s="8"/>
      <c r="K3688" s="8"/>
      <c r="L3688" s="8" t="s">
        <v>3097</v>
      </c>
      <c r="M3688" s="5" t="s">
        <v>204</v>
      </c>
      <c r="N3688" s="18">
        <v>1783</v>
      </c>
    </row>
    <row r="3689" spans="1:14" ht="62.25" customHeight="1" x14ac:dyDescent="0.25">
      <c r="A3689" s="4" t="s">
        <v>8999</v>
      </c>
      <c r="B3689" s="5" t="s">
        <v>6257</v>
      </c>
      <c r="C3689" s="5" t="s">
        <v>6258</v>
      </c>
      <c r="D3689" s="5" t="s">
        <v>9000</v>
      </c>
      <c r="E3689" s="8" t="s">
        <v>9001</v>
      </c>
      <c r="F3689" s="8" t="s">
        <v>20</v>
      </c>
      <c r="G3689" s="58">
        <v>45155</v>
      </c>
      <c r="H3689" s="8" t="s">
        <v>202</v>
      </c>
      <c r="I3689" s="8"/>
      <c r="J3689" s="8"/>
      <c r="K3689" s="8"/>
      <c r="L3689" s="8" t="s">
        <v>3097</v>
      </c>
      <c r="M3689" s="5" t="s">
        <v>204</v>
      </c>
      <c r="N3689" s="18">
        <v>1783</v>
      </c>
    </row>
    <row r="3690" spans="1:14" ht="48" customHeight="1" x14ac:dyDescent="0.25">
      <c r="A3690" s="4" t="s">
        <v>9002</v>
      </c>
      <c r="B3690" s="5" t="s">
        <v>6257</v>
      </c>
      <c r="C3690" s="5" t="s">
        <v>6258</v>
      </c>
      <c r="D3690" s="5" t="s">
        <v>9003</v>
      </c>
      <c r="E3690" s="8" t="s">
        <v>9004</v>
      </c>
      <c r="F3690" s="8" t="s">
        <v>20</v>
      </c>
      <c r="G3690" s="58">
        <v>45204</v>
      </c>
      <c r="H3690" s="8" t="s">
        <v>202</v>
      </c>
      <c r="I3690" s="8"/>
      <c r="J3690" s="8"/>
      <c r="K3690" s="8"/>
      <c r="L3690" s="8" t="s">
        <v>3097</v>
      </c>
      <c r="M3690" s="5" t="s">
        <v>204</v>
      </c>
      <c r="N3690" s="18">
        <v>9</v>
      </c>
    </row>
    <row r="3691" spans="1:14" ht="48" customHeight="1" x14ac:dyDescent="0.25">
      <c r="A3691" s="4" t="s">
        <v>9005</v>
      </c>
      <c r="B3691" s="5" t="s">
        <v>6257</v>
      </c>
      <c r="C3691" s="5" t="s">
        <v>6258</v>
      </c>
      <c r="D3691" s="5" t="s">
        <v>9006</v>
      </c>
      <c r="E3691" s="8" t="s">
        <v>6817</v>
      </c>
      <c r="F3691" s="8" t="s">
        <v>20</v>
      </c>
      <c r="G3691" s="58">
        <v>45222</v>
      </c>
      <c r="H3691" s="8" t="s">
        <v>202</v>
      </c>
      <c r="I3691" s="8"/>
      <c r="J3691" s="8"/>
      <c r="K3691" s="8"/>
      <c r="L3691" s="8" t="s">
        <v>3097</v>
      </c>
      <c r="M3691" s="5" t="s">
        <v>204</v>
      </c>
      <c r="N3691" s="18">
        <v>3</v>
      </c>
    </row>
    <row r="3692" spans="1:14" ht="48" customHeight="1" x14ac:dyDescent="0.25">
      <c r="A3692" s="4" t="s">
        <v>9007</v>
      </c>
      <c r="B3692" s="5" t="s">
        <v>6257</v>
      </c>
      <c r="C3692" s="5" t="s">
        <v>6258</v>
      </c>
      <c r="D3692" s="5" t="s">
        <v>9008</v>
      </c>
      <c r="E3692" s="8" t="s">
        <v>9009</v>
      </c>
      <c r="F3692" s="8" t="s">
        <v>20</v>
      </c>
      <c r="G3692" s="58">
        <v>45084</v>
      </c>
      <c r="H3692" s="8" t="s">
        <v>202</v>
      </c>
      <c r="I3692" s="8"/>
      <c r="J3692" s="8"/>
      <c r="K3692" s="8"/>
      <c r="L3692" s="8" t="s">
        <v>3097</v>
      </c>
      <c r="M3692" s="5" t="s">
        <v>204</v>
      </c>
      <c r="N3692" s="18">
        <v>3</v>
      </c>
    </row>
    <row r="3693" spans="1:14" ht="48" customHeight="1" x14ac:dyDescent="0.25">
      <c r="A3693" s="4" t="s">
        <v>9010</v>
      </c>
      <c r="B3693" s="5" t="s">
        <v>6257</v>
      </c>
      <c r="C3693" s="5" t="s">
        <v>6258</v>
      </c>
      <c r="D3693" s="5" t="s">
        <v>9011</v>
      </c>
      <c r="E3693" s="8" t="s">
        <v>6814</v>
      </c>
      <c r="F3693" s="8" t="s">
        <v>20</v>
      </c>
      <c r="G3693" s="58">
        <v>45222</v>
      </c>
      <c r="H3693" s="8" t="s">
        <v>202</v>
      </c>
      <c r="I3693" s="8"/>
      <c r="J3693" s="8"/>
      <c r="K3693" s="8"/>
      <c r="L3693" s="8" t="s">
        <v>3097</v>
      </c>
      <c r="M3693" s="5" t="s">
        <v>204</v>
      </c>
      <c r="N3693" s="18">
        <v>1</v>
      </c>
    </row>
    <row r="3694" spans="1:14" ht="75" customHeight="1" x14ac:dyDescent="0.25">
      <c r="A3694" s="4" t="s">
        <v>9012</v>
      </c>
      <c r="B3694" s="5" t="s">
        <v>6257</v>
      </c>
      <c r="C3694" s="5" t="s">
        <v>6258</v>
      </c>
      <c r="D3694" s="5" t="s">
        <v>9013</v>
      </c>
      <c r="E3694" s="8" t="s">
        <v>9014</v>
      </c>
      <c r="F3694" s="8" t="s">
        <v>9015</v>
      </c>
      <c r="G3694" s="58">
        <v>44986</v>
      </c>
      <c r="H3694" s="8" t="s">
        <v>202</v>
      </c>
      <c r="I3694" s="8"/>
      <c r="J3694" s="8"/>
      <c r="K3694" s="8"/>
      <c r="L3694" s="8" t="s">
        <v>3097</v>
      </c>
      <c r="M3694" s="5" t="s">
        <v>204</v>
      </c>
      <c r="N3694" s="18">
        <v>3</v>
      </c>
    </row>
    <row r="3695" spans="1:14" ht="96" customHeight="1" x14ac:dyDescent="0.25">
      <c r="A3695" s="119" t="s">
        <v>9016</v>
      </c>
      <c r="B3695" s="62" t="s">
        <v>6257</v>
      </c>
      <c r="C3695" s="62" t="s">
        <v>6258</v>
      </c>
      <c r="D3695" s="120" t="s">
        <v>9017</v>
      </c>
      <c r="E3695" s="120"/>
      <c r="F3695" s="62" t="s">
        <v>8608</v>
      </c>
      <c r="G3695" s="121">
        <v>40434</v>
      </c>
      <c r="H3695" s="122" t="s">
        <v>6796</v>
      </c>
      <c r="I3695" s="123"/>
      <c r="J3695" s="123"/>
      <c r="K3695" s="123"/>
      <c r="L3695" s="123" t="s">
        <v>38</v>
      </c>
      <c r="M3695" s="123"/>
      <c r="N3695" s="123">
        <v>1</v>
      </c>
    </row>
    <row r="3696" spans="1:14" s="52" customFormat="1" ht="63" customHeight="1" x14ac:dyDescent="0.25">
      <c r="A3696" s="4" t="s">
        <v>9018</v>
      </c>
      <c r="B3696" s="5" t="s">
        <v>9019</v>
      </c>
      <c r="C3696" s="5" t="s">
        <v>9020</v>
      </c>
      <c r="D3696" s="5" t="s">
        <v>9021</v>
      </c>
      <c r="E3696" s="30" t="s">
        <v>9022</v>
      </c>
      <c r="F3696" s="5" t="s">
        <v>421</v>
      </c>
      <c r="G3696" s="34">
        <v>44411</v>
      </c>
      <c r="H3696" s="5" t="s">
        <v>202</v>
      </c>
      <c r="I3696" s="5"/>
      <c r="J3696" s="5"/>
      <c r="K3696" s="5"/>
      <c r="L3696" s="5" t="s">
        <v>3097</v>
      </c>
      <c r="M3696" s="5" t="s">
        <v>5267</v>
      </c>
      <c r="N3696" s="5">
        <v>17.8</v>
      </c>
    </row>
    <row r="3697" spans="1:14" s="52" customFormat="1" ht="63" customHeight="1" x14ac:dyDescent="0.25">
      <c r="A3697" s="4" t="s">
        <v>9023</v>
      </c>
      <c r="B3697" s="5" t="s">
        <v>9019</v>
      </c>
      <c r="C3697" s="5" t="s">
        <v>9020</v>
      </c>
      <c r="D3697" s="30" t="s">
        <v>9024</v>
      </c>
      <c r="E3697" s="110">
        <v>170300570000</v>
      </c>
      <c r="F3697" s="5" t="s">
        <v>20</v>
      </c>
      <c r="G3697" s="34">
        <v>40751</v>
      </c>
      <c r="H3697" s="5" t="s">
        <v>202</v>
      </c>
      <c r="I3697" s="5"/>
      <c r="J3697" s="5"/>
      <c r="K3697" s="5"/>
      <c r="L3697" s="5" t="s">
        <v>3097</v>
      </c>
      <c r="M3697" s="5" t="s">
        <v>25</v>
      </c>
      <c r="N3697" s="5">
        <v>1</v>
      </c>
    </row>
    <row r="3698" spans="1:14" s="52" customFormat="1" ht="63" customHeight="1" x14ac:dyDescent="0.25">
      <c r="A3698" s="4" t="s">
        <v>9025</v>
      </c>
      <c r="B3698" s="5" t="s">
        <v>9019</v>
      </c>
      <c r="C3698" s="5" t="s">
        <v>9020</v>
      </c>
      <c r="D3698" s="30" t="s">
        <v>9026</v>
      </c>
      <c r="E3698" s="110">
        <v>665626060000</v>
      </c>
      <c r="F3698" s="5" t="s">
        <v>1747</v>
      </c>
      <c r="G3698" s="34">
        <v>42061</v>
      </c>
      <c r="H3698" s="5" t="s">
        <v>202</v>
      </c>
      <c r="I3698" s="5"/>
      <c r="J3698" s="5"/>
      <c r="K3698" s="5"/>
      <c r="L3698" s="5" t="s">
        <v>2776</v>
      </c>
      <c r="M3698" s="5" t="s">
        <v>25</v>
      </c>
      <c r="N3698" s="5">
        <v>2</v>
      </c>
    </row>
    <row r="3699" spans="1:14" s="52" customFormat="1" ht="63" customHeight="1" x14ac:dyDescent="0.25">
      <c r="A3699" s="4" t="s">
        <v>9027</v>
      </c>
      <c r="B3699" s="5" t="s">
        <v>9019</v>
      </c>
      <c r="C3699" s="5" t="s">
        <v>9020</v>
      </c>
      <c r="D3699" s="30" t="s">
        <v>9028</v>
      </c>
      <c r="E3699" s="30" t="s">
        <v>9029</v>
      </c>
      <c r="F3699" s="5" t="s">
        <v>20</v>
      </c>
      <c r="G3699" s="34">
        <v>44382</v>
      </c>
      <c r="H3699" s="5" t="s">
        <v>202</v>
      </c>
      <c r="I3699" s="5"/>
      <c r="J3699" s="5"/>
      <c r="K3699" s="5"/>
      <c r="L3699" s="5" t="s">
        <v>2776</v>
      </c>
      <c r="M3699" s="5" t="s">
        <v>25</v>
      </c>
      <c r="N3699" s="5">
        <v>1</v>
      </c>
    </row>
    <row r="3700" spans="1:14" s="52" customFormat="1" ht="63" customHeight="1" x14ac:dyDescent="0.25">
      <c r="A3700" s="4" t="s">
        <v>9030</v>
      </c>
      <c r="B3700" s="5" t="s">
        <v>9019</v>
      </c>
      <c r="C3700" s="5" t="s">
        <v>9020</v>
      </c>
      <c r="D3700" s="30" t="s">
        <v>9031</v>
      </c>
      <c r="E3700" s="110">
        <v>170200200000</v>
      </c>
      <c r="F3700" s="5" t="s">
        <v>20</v>
      </c>
      <c r="G3700" s="34">
        <v>43641</v>
      </c>
      <c r="H3700" s="5" t="s">
        <v>202</v>
      </c>
      <c r="I3700" s="5"/>
      <c r="J3700" s="5"/>
      <c r="K3700" s="5"/>
      <c r="L3700" s="5" t="s">
        <v>3097</v>
      </c>
      <c r="M3700" s="5" t="s">
        <v>25</v>
      </c>
      <c r="N3700" s="5">
        <v>1</v>
      </c>
    </row>
    <row r="3701" spans="1:14" s="52" customFormat="1" ht="63" customHeight="1" x14ac:dyDescent="0.25">
      <c r="A3701" s="4" t="s">
        <v>9032</v>
      </c>
      <c r="B3701" s="5" t="s">
        <v>9019</v>
      </c>
      <c r="C3701" s="5" t="s">
        <v>9020</v>
      </c>
      <c r="D3701" s="30" t="s">
        <v>9033</v>
      </c>
      <c r="E3701" s="110">
        <v>550701430000</v>
      </c>
      <c r="F3701" s="5" t="s">
        <v>20</v>
      </c>
      <c r="G3701" s="34">
        <v>42597</v>
      </c>
      <c r="H3701" s="5" t="s">
        <v>202</v>
      </c>
      <c r="I3701" s="5"/>
      <c r="J3701" s="5"/>
      <c r="K3701" s="5"/>
      <c r="L3701" s="5" t="s">
        <v>3097</v>
      </c>
      <c r="M3701" s="5" t="s">
        <v>25</v>
      </c>
      <c r="N3701" s="5">
        <v>7</v>
      </c>
    </row>
    <row r="3702" spans="1:14" s="52" customFormat="1" ht="63" customHeight="1" x14ac:dyDescent="0.25">
      <c r="A3702" s="4" t="s">
        <v>9034</v>
      </c>
      <c r="B3702" s="5" t="s">
        <v>9019</v>
      </c>
      <c r="C3702" s="5" t="s">
        <v>9020</v>
      </c>
      <c r="D3702" s="30" t="s">
        <v>9035</v>
      </c>
      <c r="E3702" s="110">
        <v>550701460000</v>
      </c>
      <c r="F3702" s="5" t="s">
        <v>20</v>
      </c>
      <c r="G3702" s="34">
        <v>40863</v>
      </c>
      <c r="H3702" s="5" t="s">
        <v>202</v>
      </c>
      <c r="I3702" s="5"/>
      <c r="J3702" s="5"/>
      <c r="K3702" s="5"/>
      <c r="L3702" s="5" t="s">
        <v>2776</v>
      </c>
      <c r="M3702" s="5" t="s">
        <v>25</v>
      </c>
      <c r="N3702" s="5">
        <v>5</v>
      </c>
    </row>
    <row r="3703" spans="1:14" s="52" customFormat="1" ht="63" customHeight="1" x14ac:dyDescent="0.25">
      <c r="A3703" s="4" t="s">
        <v>9036</v>
      </c>
      <c r="B3703" s="5" t="s">
        <v>9019</v>
      </c>
      <c r="C3703" s="5" t="s">
        <v>9020</v>
      </c>
      <c r="D3703" s="30" t="s">
        <v>9037</v>
      </c>
      <c r="E3703" s="110">
        <v>550701230000</v>
      </c>
      <c r="F3703" s="5" t="s">
        <v>20</v>
      </c>
      <c r="G3703" s="34">
        <v>42597</v>
      </c>
      <c r="H3703" s="5" t="s">
        <v>202</v>
      </c>
      <c r="I3703" s="5"/>
      <c r="J3703" s="5"/>
      <c r="K3703" s="5"/>
      <c r="L3703" s="5" t="s">
        <v>3097</v>
      </c>
      <c r="M3703" s="5" t="s">
        <v>25</v>
      </c>
      <c r="N3703" s="5">
        <v>5</v>
      </c>
    </row>
    <row r="3704" spans="1:14" s="52" customFormat="1" ht="63" customHeight="1" x14ac:dyDescent="0.25">
      <c r="A3704" s="4" t="s">
        <v>9038</v>
      </c>
      <c r="B3704" s="5" t="s">
        <v>9019</v>
      </c>
      <c r="C3704" s="5" t="s">
        <v>9020</v>
      </c>
      <c r="D3704" s="30" t="s">
        <v>9039</v>
      </c>
      <c r="E3704" s="30" t="s">
        <v>9040</v>
      </c>
      <c r="F3704" s="5" t="s">
        <v>1747</v>
      </c>
      <c r="G3704" s="34">
        <v>44340</v>
      </c>
      <c r="H3704" s="5" t="s">
        <v>202</v>
      </c>
      <c r="I3704" s="5"/>
      <c r="J3704" s="5"/>
      <c r="K3704" s="5"/>
      <c r="L3704" s="5" t="s">
        <v>3097</v>
      </c>
      <c r="M3704" s="5" t="s">
        <v>25</v>
      </c>
      <c r="N3704" s="5">
        <v>2</v>
      </c>
    </row>
    <row r="3705" spans="1:14" s="52" customFormat="1" ht="63" customHeight="1" x14ac:dyDescent="0.25">
      <c r="A3705" s="4" t="s">
        <v>9041</v>
      </c>
      <c r="B3705" s="5" t="s">
        <v>9019</v>
      </c>
      <c r="C3705" s="5" t="s">
        <v>9020</v>
      </c>
      <c r="D3705" s="30" t="s">
        <v>9042</v>
      </c>
      <c r="E3705" s="110">
        <v>400100560000</v>
      </c>
      <c r="F3705" s="5" t="s">
        <v>242</v>
      </c>
      <c r="G3705" s="34">
        <v>43027</v>
      </c>
      <c r="H3705" s="5" t="s">
        <v>202</v>
      </c>
      <c r="I3705" s="5"/>
      <c r="J3705" s="5"/>
      <c r="K3705" s="5"/>
      <c r="L3705" s="5" t="s">
        <v>2776</v>
      </c>
      <c r="M3705" s="5" t="s">
        <v>25</v>
      </c>
      <c r="N3705" s="5">
        <v>66</v>
      </c>
    </row>
    <row r="3706" spans="1:14" s="52" customFormat="1" ht="63" customHeight="1" x14ac:dyDescent="0.25">
      <c r="A3706" s="4" t="s">
        <v>9043</v>
      </c>
      <c r="B3706" s="5" t="s">
        <v>9019</v>
      </c>
      <c r="C3706" s="5" t="s">
        <v>9020</v>
      </c>
      <c r="D3706" s="30" t="s">
        <v>9044</v>
      </c>
      <c r="E3706" s="110">
        <v>343251600000</v>
      </c>
      <c r="F3706" s="5" t="s">
        <v>9045</v>
      </c>
      <c r="G3706" s="34">
        <v>42607</v>
      </c>
      <c r="H3706" s="5" t="s">
        <v>202</v>
      </c>
      <c r="I3706" s="5"/>
      <c r="J3706" s="5"/>
      <c r="K3706" s="5"/>
      <c r="L3706" s="5" t="s">
        <v>3097</v>
      </c>
      <c r="M3706" s="5" t="s">
        <v>25</v>
      </c>
      <c r="N3706" s="5">
        <v>2</v>
      </c>
    </row>
    <row r="3707" spans="1:14" s="52" customFormat="1" ht="63" customHeight="1" x14ac:dyDescent="0.25">
      <c r="A3707" s="4" t="s">
        <v>9046</v>
      </c>
      <c r="B3707" s="5" t="s">
        <v>9019</v>
      </c>
      <c r="C3707" s="5" t="s">
        <v>9020</v>
      </c>
      <c r="D3707" s="30" t="s">
        <v>9047</v>
      </c>
      <c r="E3707" s="110">
        <v>340351220000</v>
      </c>
      <c r="F3707" s="5" t="s">
        <v>9045</v>
      </c>
      <c r="G3707" s="34">
        <v>42716</v>
      </c>
      <c r="H3707" s="5" t="s">
        <v>202</v>
      </c>
      <c r="I3707" s="5"/>
      <c r="J3707" s="5"/>
      <c r="K3707" s="5"/>
      <c r="L3707" s="5" t="s">
        <v>3097</v>
      </c>
      <c r="M3707" s="5" t="s">
        <v>25</v>
      </c>
      <c r="N3707" s="5">
        <v>2</v>
      </c>
    </row>
    <row r="3708" spans="1:14" s="52" customFormat="1" ht="63" customHeight="1" x14ac:dyDescent="0.25">
      <c r="A3708" s="4" t="s">
        <v>9048</v>
      </c>
      <c r="B3708" s="5" t="s">
        <v>9019</v>
      </c>
      <c r="C3708" s="5" t="s">
        <v>9020</v>
      </c>
      <c r="D3708" s="30" t="s">
        <v>9049</v>
      </c>
      <c r="E3708" s="110">
        <v>710205040000</v>
      </c>
      <c r="F3708" s="5" t="s">
        <v>20</v>
      </c>
      <c r="G3708" s="34">
        <v>41547</v>
      </c>
      <c r="H3708" s="5" t="s">
        <v>202</v>
      </c>
      <c r="I3708" s="5"/>
      <c r="J3708" s="5"/>
      <c r="K3708" s="5"/>
      <c r="L3708" s="5" t="s">
        <v>3097</v>
      </c>
      <c r="M3708" s="5" t="s">
        <v>25</v>
      </c>
      <c r="N3708" s="5">
        <v>1</v>
      </c>
    </row>
    <row r="3709" spans="1:14" s="52" customFormat="1" ht="63" customHeight="1" x14ac:dyDescent="0.25">
      <c r="A3709" s="4" t="s">
        <v>9050</v>
      </c>
      <c r="B3709" s="5" t="s">
        <v>9019</v>
      </c>
      <c r="C3709" s="5" t="s">
        <v>9020</v>
      </c>
      <c r="D3709" s="30" t="s">
        <v>9051</v>
      </c>
      <c r="E3709" s="110">
        <v>710205020000</v>
      </c>
      <c r="F3709" s="5" t="s">
        <v>20</v>
      </c>
      <c r="G3709" s="34">
        <v>41547</v>
      </c>
      <c r="H3709" s="5" t="s">
        <v>202</v>
      </c>
      <c r="I3709" s="5"/>
      <c r="J3709" s="5"/>
      <c r="K3709" s="5"/>
      <c r="L3709" s="5" t="s">
        <v>3097</v>
      </c>
      <c r="M3709" s="5" t="s">
        <v>25</v>
      </c>
      <c r="N3709" s="5">
        <v>1</v>
      </c>
    </row>
    <row r="3710" spans="1:14" s="52" customFormat="1" ht="63" customHeight="1" x14ac:dyDescent="0.25">
      <c r="A3710" s="4" t="s">
        <v>9052</v>
      </c>
      <c r="B3710" s="5" t="s">
        <v>9019</v>
      </c>
      <c r="C3710" s="5" t="s">
        <v>9020</v>
      </c>
      <c r="D3710" s="30" t="s">
        <v>6575</v>
      </c>
      <c r="E3710" s="110">
        <v>667601130000</v>
      </c>
      <c r="F3710" s="5" t="s">
        <v>1747</v>
      </c>
      <c r="G3710" s="34">
        <v>42607</v>
      </c>
      <c r="H3710" s="5" t="s">
        <v>202</v>
      </c>
      <c r="I3710" s="5"/>
      <c r="J3710" s="5"/>
      <c r="K3710" s="5"/>
      <c r="L3710" s="5" t="s">
        <v>3097</v>
      </c>
      <c r="M3710" s="5" t="s">
        <v>25</v>
      </c>
      <c r="N3710" s="5">
        <v>4</v>
      </c>
    </row>
    <row r="3711" spans="1:14" s="52" customFormat="1" ht="63" customHeight="1" x14ac:dyDescent="0.25">
      <c r="A3711" s="4" t="s">
        <v>9053</v>
      </c>
      <c r="B3711" s="5" t="s">
        <v>9019</v>
      </c>
      <c r="C3711" s="5" t="s">
        <v>9020</v>
      </c>
      <c r="D3711" s="30" t="s">
        <v>6566</v>
      </c>
      <c r="E3711" s="110">
        <v>667601120000</v>
      </c>
      <c r="F3711" s="5" t="s">
        <v>1747</v>
      </c>
      <c r="G3711" s="34">
        <v>42607</v>
      </c>
      <c r="H3711" s="5" t="s">
        <v>202</v>
      </c>
      <c r="I3711" s="5"/>
      <c r="J3711" s="5"/>
      <c r="K3711" s="5"/>
      <c r="L3711" s="5" t="s">
        <v>3097</v>
      </c>
      <c r="M3711" s="5" t="s">
        <v>25</v>
      </c>
      <c r="N3711" s="5">
        <v>5</v>
      </c>
    </row>
    <row r="3712" spans="1:14" s="52" customFormat="1" ht="63" customHeight="1" x14ac:dyDescent="0.25">
      <c r="A3712" s="4" t="s">
        <v>9054</v>
      </c>
      <c r="B3712" s="5" t="s">
        <v>9019</v>
      </c>
      <c r="C3712" s="5" t="s">
        <v>9020</v>
      </c>
      <c r="D3712" s="30" t="s">
        <v>9055</v>
      </c>
      <c r="E3712" s="110">
        <v>840303760000</v>
      </c>
      <c r="F3712" s="5" t="s">
        <v>20</v>
      </c>
      <c r="G3712" s="34">
        <v>44074</v>
      </c>
      <c r="H3712" s="5" t="s">
        <v>202</v>
      </c>
      <c r="I3712" s="5"/>
      <c r="J3712" s="5"/>
      <c r="K3712" s="5"/>
      <c r="L3712" s="5" t="s">
        <v>3097</v>
      </c>
      <c r="M3712" s="5" t="s">
        <v>25</v>
      </c>
      <c r="N3712" s="5">
        <v>2</v>
      </c>
    </row>
    <row r="3713" spans="1:14" s="52" customFormat="1" ht="63" customHeight="1" x14ac:dyDescent="0.25">
      <c r="A3713" s="4" t="s">
        <v>9056</v>
      </c>
      <c r="B3713" s="5" t="s">
        <v>9019</v>
      </c>
      <c r="C3713" s="5" t="s">
        <v>9020</v>
      </c>
      <c r="D3713" s="30" t="s">
        <v>9057</v>
      </c>
      <c r="E3713" s="110">
        <v>700100190000</v>
      </c>
      <c r="F3713" s="5" t="s">
        <v>439</v>
      </c>
      <c r="G3713" s="34">
        <v>40847</v>
      </c>
      <c r="H3713" s="5" t="s">
        <v>202</v>
      </c>
      <c r="I3713" s="5"/>
      <c r="J3713" s="5"/>
      <c r="K3713" s="5"/>
      <c r="L3713" s="5" t="s">
        <v>2776</v>
      </c>
      <c r="M3713" s="5" t="s">
        <v>25</v>
      </c>
      <c r="N3713" s="5">
        <v>24</v>
      </c>
    </row>
    <row r="3714" spans="1:14" s="52" customFormat="1" ht="63" customHeight="1" x14ac:dyDescent="0.25">
      <c r="A3714" s="4" t="s">
        <v>9058</v>
      </c>
      <c r="B3714" s="5" t="s">
        <v>9019</v>
      </c>
      <c r="C3714" s="5" t="s">
        <v>9020</v>
      </c>
      <c r="D3714" s="30" t="s">
        <v>9059</v>
      </c>
      <c r="E3714" s="110">
        <v>630000180000</v>
      </c>
      <c r="F3714" s="5" t="s">
        <v>439</v>
      </c>
      <c r="G3714" s="34">
        <v>42101</v>
      </c>
      <c r="H3714" s="5" t="s">
        <v>202</v>
      </c>
      <c r="I3714" s="5"/>
      <c r="J3714" s="5"/>
      <c r="K3714" s="5"/>
      <c r="L3714" s="5" t="s">
        <v>3097</v>
      </c>
      <c r="M3714" s="5" t="s">
        <v>25</v>
      </c>
      <c r="N3714" s="5">
        <v>16</v>
      </c>
    </row>
    <row r="3715" spans="1:14" s="52" customFormat="1" ht="63" customHeight="1" x14ac:dyDescent="0.25">
      <c r="A3715" s="4" t="s">
        <v>9060</v>
      </c>
      <c r="B3715" s="5" t="s">
        <v>9019</v>
      </c>
      <c r="C3715" s="5" t="s">
        <v>9020</v>
      </c>
      <c r="D3715" s="30" t="s">
        <v>9061</v>
      </c>
      <c r="E3715" s="110">
        <v>360104700000</v>
      </c>
      <c r="F3715" s="5" t="s">
        <v>9062</v>
      </c>
      <c r="G3715" s="34">
        <v>41985</v>
      </c>
      <c r="H3715" s="5" t="s">
        <v>202</v>
      </c>
      <c r="I3715" s="5"/>
      <c r="J3715" s="5"/>
      <c r="K3715" s="5"/>
      <c r="L3715" s="5" t="s">
        <v>2776</v>
      </c>
      <c r="M3715" s="5" t="s">
        <v>25</v>
      </c>
      <c r="N3715" s="5">
        <v>1</v>
      </c>
    </row>
    <row r="3716" spans="1:14" s="52" customFormat="1" ht="63" customHeight="1" x14ac:dyDescent="0.25">
      <c r="A3716" s="4" t="s">
        <v>9063</v>
      </c>
      <c r="B3716" s="5" t="s">
        <v>9019</v>
      </c>
      <c r="C3716" s="5" t="s">
        <v>9020</v>
      </c>
      <c r="D3716" s="30" t="s">
        <v>9064</v>
      </c>
      <c r="E3716" s="110">
        <v>360275290000</v>
      </c>
      <c r="F3716" s="5" t="s">
        <v>9062</v>
      </c>
      <c r="G3716" s="34">
        <v>42205</v>
      </c>
      <c r="H3716" s="5" t="s">
        <v>202</v>
      </c>
      <c r="I3716" s="5"/>
      <c r="J3716" s="5"/>
      <c r="K3716" s="5"/>
      <c r="L3716" s="5" t="s">
        <v>2776</v>
      </c>
      <c r="M3716" s="5" t="s">
        <v>25</v>
      </c>
      <c r="N3716" s="5">
        <v>2</v>
      </c>
    </row>
    <row r="3717" spans="1:14" s="52" customFormat="1" ht="63" customHeight="1" x14ac:dyDescent="0.25">
      <c r="A3717" s="4" t="s">
        <v>9065</v>
      </c>
      <c r="B3717" s="5" t="s">
        <v>9019</v>
      </c>
      <c r="C3717" s="5" t="s">
        <v>9020</v>
      </c>
      <c r="D3717" s="30" t="s">
        <v>9066</v>
      </c>
      <c r="E3717" s="110">
        <v>300015330000</v>
      </c>
      <c r="F3717" s="5" t="s">
        <v>20</v>
      </c>
      <c r="G3717" s="34">
        <v>41878</v>
      </c>
      <c r="H3717" s="5" t="s">
        <v>202</v>
      </c>
      <c r="I3717" s="5"/>
      <c r="J3717" s="5"/>
      <c r="K3717" s="5"/>
      <c r="L3717" s="5" t="s">
        <v>3097</v>
      </c>
      <c r="M3717" s="5" t="s">
        <v>25</v>
      </c>
      <c r="N3717" s="5">
        <v>4</v>
      </c>
    </row>
    <row r="3718" spans="1:14" s="52" customFormat="1" ht="63" customHeight="1" x14ac:dyDescent="0.25">
      <c r="A3718" s="4" t="s">
        <v>9067</v>
      </c>
      <c r="B3718" s="5" t="s">
        <v>9019</v>
      </c>
      <c r="C3718" s="5" t="s">
        <v>9020</v>
      </c>
      <c r="D3718" s="30" t="s">
        <v>7314</v>
      </c>
      <c r="E3718" s="110">
        <v>510802700000</v>
      </c>
      <c r="F3718" s="5" t="s">
        <v>210</v>
      </c>
      <c r="G3718" s="34">
        <v>40451</v>
      </c>
      <c r="H3718" s="5" t="s">
        <v>202</v>
      </c>
      <c r="I3718" s="5"/>
      <c r="J3718" s="5"/>
      <c r="K3718" s="5"/>
      <c r="L3718" s="5" t="s">
        <v>3097</v>
      </c>
      <c r="M3718" s="5" t="s">
        <v>25</v>
      </c>
      <c r="N3718" s="5">
        <v>1</v>
      </c>
    </row>
    <row r="3719" spans="1:14" s="52" customFormat="1" ht="63" customHeight="1" x14ac:dyDescent="0.25">
      <c r="A3719" s="4" t="s">
        <v>9068</v>
      </c>
      <c r="B3719" s="5" t="s">
        <v>9019</v>
      </c>
      <c r="C3719" s="5" t="s">
        <v>9020</v>
      </c>
      <c r="D3719" s="30" t="s">
        <v>7344</v>
      </c>
      <c r="E3719" s="110">
        <v>510613720000</v>
      </c>
      <c r="F3719" s="5" t="s">
        <v>210</v>
      </c>
      <c r="G3719" s="34">
        <v>42608</v>
      </c>
      <c r="H3719" s="5" t="s">
        <v>202</v>
      </c>
      <c r="I3719" s="5"/>
      <c r="J3719" s="5"/>
      <c r="K3719" s="5"/>
      <c r="L3719" s="5" t="s">
        <v>3097</v>
      </c>
      <c r="M3719" s="5" t="s">
        <v>25</v>
      </c>
      <c r="N3719" s="5">
        <v>3</v>
      </c>
    </row>
    <row r="3720" spans="1:14" s="52" customFormat="1" ht="63" customHeight="1" x14ac:dyDescent="0.25">
      <c r="A3720" s="4" t="s">
        <v>9069</v>
      </c>
      <c r="B3720" s="5" t="s">
        <v>9019</v>
      </c>
      <c r="C3720" s="5" t="s">
        <v>9020</v>
      </c>
      <c r="D3720" s="30" t="s">
        <v>9070</v>
      </c>
      <c r="E3720" s="110">
        <v>200600320000</v>
      </c>
      <c r="F3720" s="5" t="s">
        <v>20</v>
      </c>
      <c r="G3720" s="34">
        <v>42608</v>
      </c>
      <c r="H3720" s="5" t="s">
        <v>202</v>
      </c>
      <c r="I3720" s="5"/>
      <c r="J3720" s="5"/>
      <c r="K3720" s="5"/>
      <c r="L3720" s="5" t="s">
        <v>3097</v>
      </c>
      <c r="M3720" s="5" t="s">
        <v>25</v>
      </c>
      <c r="N3720" s="5">
        <v>2</v>
      </c>
    </row>
    <row r="3721" spans="1:14" s="52" customFormat="1" ht="63" customHeight="1" x14ac:dyDescent="0.25">
      <c r="A3721" s="4" t="s">
        <v>9071</v>
      </c>
      <c r="B3721" s="5" t="s">
        <v>9019</v>
      </c>
      <c r="C3721" s="5" t="s">
        <v>9020</v>
      </c>
      <c r="D3721" s="30" t="s">
        <v>9072</v>
      </c>
      <c r="E3721" s="110">
        <v>223311000000</v>
      </c>
      <c r="F3721" s="5" t="s">
        <v>201</v>
      </c>
      <c r="G3721" s="34">
        <v>42598</v>
      </c>
      <c r="H3721" s="5" t="s">
        <v>202</v>
      </c>
      <c r="I3721" s="5"/>
      <c r="J3721" s="5"/>
      <c r="K3721" s="5"/>
      <c r="L3721" s="5" t="s">
        <v>2776</v>
      </c>
      <c r="M3721" s="5" t="s">
        <v>25</v>
      </c>
      <c r="N3721" s="5">
        <v>70</v>
      </c>
    </row>
    <row r="3722" spans="1:14" s="52" customFormat="1" ht="63" customHeight="1" x14ac:dyDescent="0.25">
      <c r="A3722" s="4" t="s">
        <v>9073</v>
      </c>
      <c r="B3722" s="5" t="s">
        <v>9019</v>
      </c>
      <c r="C3722" s="5" t="s">
        <v>9020</v>
      </c>
      <c r="D3722" s="30" t="s">
        <v>9074</v>
      </c>
      <c r="E3722" s="110">
        <v>223412400000</v>
      </c>
      <c r="F3722" s="5" t="s">
        <v>201</v>
      </c>
      <c r="G3722" s="34">
        <v>42563</v>
      </c>
      <c r="H3722" s="5" t="s">
        <v>202</v>
      </c>
      <c r="I3722" s="5"/>
      <c r="J3722" s="5"/>
      <c r="K3722" s="5"/>
      <c r="L3722" s="5" t="s">
        <v>3097</v>
      </c>
      <c r="M3722" s="5" t="s">
        <v>25</v>
      </c>
      <c r="N3722" s="5">
        <v>31</v>
      </c>
    </row>
    <row r="3723" spans="1:14" s="52" customFormat="1" ht="63" customHeight="1" x14ac:dyDescent="0.25">
      <c r="A3723" s="4" t="s">
        <v>9075</v>
      </c>
      <c r="B3723" s="5" t="s">
        <v>9019</v>
      </c>
      <c r="C3723" s="5" t="s">
        <v>9020</v>
      </c>
      <c r="D3723" s="30" t="s">
        <v>9076</v>
      </c>
      <c r="E3723" s="110">
        <v>603999940000</v>
      </c>
      <c r="F3723" s="5" t="s">
        <v>20</v>
      </c>
      <c r="G3723" s="34">
        <v>42723</v>
      </c>
      <c r="H3723" s="5" t="s">
        <v>202</v>
      </c>
      <c r="I3723" s="5"/>
      <c r="J3723" s="5"/>
      <c r="K3723" s="5"/>
      <c r="L3723" s="5" t="s">
        <v>3097</v>
      </c>
      <c r="M3723" s="5" t="s">
        <v>25</v>
      </c>
      <c r="N3723" s="5">
        <v>4</v>
      </c>
    </row>
    <row r="3724" spans="1:14" s="52" customFormat="1" ht="63" customHeight="1" x14ac:dyDescent="0.25">
      <c r="A3724" s="4" t="s">
        <v>9077</v>
      </c>
      <c r="B3724" s="5" t="s">
        <v>9019</v>
      </c>
      <c r="C3724" s="5" t="s">
        <v>9020</v>
      </c>
      <c r="D3724" s="30" t="s">
        <v>9078</v>
      </c>
      <c r="E3724" s="110">
        <v>310416650000</v>
      </c>
      <c r="F3724" s="34" t="s">
        <v>20</v>
      </c>
      <c r="G3724" s="34">
        <v>42247</v>
      </c>
      <c r="H3724" s="5" t="s">
        <v>202</v>
      </c>
      <c r="I3724" s="5"/>
      <c r="J3724" s="5"/>
      <c r="K3724" s="5"/>
      <c r="L3724" s="5" t="s">
        <v>2776</v>
      </c>
      <c r="M3724" s="5" t="s">
        <v>25</v>
      </c>
      <c r="N3724" s="5">
        <v>23</v>
      </c>
    </row>
    <row r="3725" spans="1:14" s="52" customFormat="1" ht="63" customHeight="1" x14ac:dyDescent="0.25">
      <c r="A3725" s="4" t="s">
        <v>9079</v>
      </c>
      <c r="B3725" s="5" t="s">
        <v>9019</v>
      </c>
      <c r="C3725" s="5" t="s">
        <v>9020</v>
      </c>
      <c r="D3725" s="30" t="s">
        <v>9080</v>
      </c>
      <c r="E3725" s="110">
        <v>310416640000</v>
      </c>
      <c r="F3725" s="34" t="s">
        <v>20</v>
      </c>
      <c r="G3725" s="34">
        <v>42247</v>
      </c>
      <c r="H3725" s="5" t="s">
        <v>202</v>
      </c>
      <c r="I3725" s="5"/>
      <c r="J3725" s="5"/>
      <c r="K3725" s="5"/>
      <c r="L3725" s="5" t="s">
        <v>2776</v>
      </c>
      <c r="M3725" s="5" t="s">
        <v>25</v>
      </c>
      <c r="N3725" s="5">
        <v>23</v>
      </c>
    </row>
    <row r="3726" spans="1:14" s="52" customFormat="1" ht="63" customHeight="1" x14ac:dyDescent="0.25">
      <c r="A3726" s="4" t="s">
        <v>9081</v>
      </c>
      <c r="B3726" s="5" t="s">
        <v>9019</v>
      </c>
      <c r="C3726" s="5" t="s">
        <v>9020</v>
      </c>
      <c r="D3726" s="30" t="s">
        <v>9082</v>
      </c>
      <c r="E3726" s="110">
        <v>700101000000</v>
      </c>
      <c r="F3726" s="5" t="s">
        <v>439</v>
      </c>
      <c r="G3726" s="34">
        <v>41179</v>
      </c>
      <c r="H3726" s="5" t="s">
        <v>202</v>
      </c>
      <c r="I3726" s="5"/>
      <c r="J3726" s="5"/>
      <c r="K3726" s="5"/>
      <c r="L3726" s="5" t="s">
        <v>2776</v>
      </c>
      <c r="M3726" s="5" t="s">
        <v>25</v>
      </c>
      <c r="N3726" s="5">
        <v>4</v>
      </c>
    </row>
    <row r="3727" spans="1:14" s="52" customFormat="1" ht="63" customHeight="1" x14ac:dyDescent="0.25">
      <c r="A3727" s="4" t="s">
        <v>9083</v>
      </c>
      <c r="B3727" s="5" t="s">
        <v>9019</v>
      </c>
      <c r="C3727" s="5" t="s">
        <v>9020</v>
      </c>
      <c r="D3727" s="30" t="s">
        <v>9084</v>
      </c>
      <c r="E3727" s="110">
        <v>233030500000</v>
      </c>
      <c r="F3727" s="5" t="s">
        <v>20</v>
      </c>
      <c r="G3727" s="34">
        <v>40949</v>
      </c>
      <c r="H3727" s="5" t="s">
        <v>202</v>
      </c>
      <c r="I3727" s="5"/>
      <c r="J3727" s="5"/>
      <c r="K3727" s="5"/>
      <c r="L3727" s="5" t="s">
        <v>3097</v>
      </c>
      <c r="M3727" s="5" t="s">
        <v>25</v>
      </c>
      <c r="N3727" s="5">
        <v>17</v>
      </c>
    </row>
    <row r="3728" spans="1:14" s="52" customFormat="1" ht="63" customHeight="1" x14ac:dyDescent="0.25">
      <c r="A3728" s="4" t="s">
        <v>9085</v>
      </c>
      <c r="B3728" s="5" t="s">
        <v>9019</v>
      </c>
      <c r="C3728" s="5" t="s">
        <v>9020</v>
      </c>
      <c r="D3728" s="30" t="s">
        <v>9086</v>
      </c>
      <c r="E3728" s="110">
        <v>660185050000</v>
      </c>
      <c r="F3728" s="5" t="s">
        <v>20</v>
      </c>
      <c r="G3728" s="34">
        <v>42607</v>
      </c>
      <c r="H3728" s="5" t="s">
        <v>202</v>
      </c>
      <c r="I3728" s="5"/>
      <c r="J3728" s="5"/>
      <c r="K3728" s="5"/>
      <c r="L3728" s="5" t="s">
        <v>3097</v>
      </c>
      <c r="M3728" s="5" t="s">
        <v>25</v>
      </c>
      <c r="N3728" s="5">
        <v>20</v>
      </c>
    </row>
    <row r="3729" spans="1:14" s="52" customFormat="1" ht="63" customHeight="1" x14ac:dyDescent="0.25">
      <c r="A3729" s="4" t="s">
        <v>9087</v>
      </c>
      <c r="B3729" s="5" t="s">
        <v>9019</v>
      </c>
      <c r="C3729" s="5" t="s">
        <v>9020</v>
      </c>
      <c r="D3729" s="30" t="s">
        <v>9088</v>
      </c>
      <c r="E3729" s="110">
        <v>820219330000</v>
      </c>
      <c r="F3729" s="5" t="s">
        <v>20</v>
      </c>
      <c r="G3729" s="34">
        <v>42607</v>
      </c>
      <c r="H3729" s="5" t="s">
        <v>202</v>
      </c>
      <c r="I3729" s="5"/>
      <c r="J3729" s="5"/>
      <c r="K3729" s="5"/>
      <c r="L3729" s="5" t="s">
        <v>2776</v>
      </c>
      <c r="M3729" s="5" t="s">
        <v>25</v>
      </c>
      <c r="N3729" s="5">
        <v>2</v>
      </c>
    </row>
    <row r="3730" spans="1:14" s="52" customFormat="1" ht="63" customHeight="1" x14ac:dyDescent="0.25">
      <c r="A3730" s="4" t="s">
        <v>9089</v>
      </c>
      <c r="B3730" s="5" t="s">
        <v>9019</v>
      </c>
      <c r="C3730" s="5" t="s">
        <v>9020</v>
      </c>
      <c r="D3730" s="30" t="s">
        <v>9090</v>
      </c>
      <c r="E3730" s="110">
        <v>510611400000</v>
      </c>
      <c r="F3730" s="5" t="s">
        <v>210</v>
      </c>
      <c r="G3730" s="34">
        <v>42607</v>
      </c>
      <c r="H3730" s="5" t="s">
        <v>202</v>
      </c>
      <c r="I3730" s="5"/>
      <c r="J3730" s="5"/>
      <c r="K3730" s="5"/>
      <c r="L3730" s="5" t="s">
        <v>3097</v>
      </c>
      <c r="M3730" s="5" t="s">
        <v>25</v>
      </c>
      <c r="N3730" s="5">
        <v>4</v>
      </c>
    </row>
    <row r="3731" spans="1:14" s="52" customFormat="1" ht="63" customHeight="1" x14ac:dyDescent="0.25">
      <c r="A3731" s="4" t="s">
        <v>9091</v>
      </c>
      <c r="B3731" s="5" t="s">
        <v>9019</v>
      </c>
      <c r="C3731" s="5" t="s">
        <v>9020</v>
      </c>
      <c r="D3731" s="30" t="s">
        <v>9092</v>
      </c>
      <c r="E3731" s="110">
        <v>820219340000</v>
      </c>
      <c r="F3731" s="5" t="s">
        <v>20</v>
      </c>
      <c r="G3731" s="34">
        <v>42607</v>
      </c>
      <c r="H3731" s="5" t="s">
        <v>202</v>
      </c>
      <c r="I3731" s="5"/>
      <c r="J3731" s="5"/>
      <c r="K3731" s="5"/>
      <c r="L3731" s="5" t="s">
        <v>2776</v>
      </c>
      <c r="M3731" s="5" t="s">
        <v>25</v>
      </c>
      <c r="N3731" s="5">
        <v>2</v>
      </c>
    </row>
    <row r="3732" spans="1:14" s="52" customFormat="1" ht="63" customHeight="1" x14ac:dyDescent="0.25">
      <c r="A3732" s="4" t="s">
        <v>9093</v>
      </c>
      <c r="B3732" s="5" t="s">
        <v>9019</v>
      </c>
      <c r="C3732" s="5" t="s">
        <v>9020</v>
      </c>
      <c r="D3732" s="30" t="s">
        <v>9094</v>
      </c>
      <c r="E3732" s="110">
        <v>510617350000</v>
      </c>
      <c r="F3732" s="5" t="s">
        <v>210</v>
      </c>
      <c r="G3732" s="34">
        <v>42893</v>
      </c>
      <c r="H3732" s="5" t="s">
        <v>202</v>
      </c>
      <c r="I3732" s="5"/>
      <c r="J3732" s="5"/>
      <c r="K3732" s="5"/>
      <c r="L3732" s="5" t="s">
        <v>3097</v>
      </c>
      <c r="M3732" s="5" t="s">
        <v>25</v>
      </c>
      <c r="N3732" s="5">
        <v>1</v>
      </c>
    </row>
    <row r="3733" spans="1:14" s="52" customFormat="1" ht="63" customHeight="1" x14ac:dyDescent="0.25">
      <c r="A3733" s="4" t="s">
        <v>9095</v>
      </c>
      <c r="B3733" s="5" t="s">
        <v>9019</v>
      </c>
      <c r="C3733" s="5" t="s">
        <v>9020</v>
      </c>
      <c r="D3733" s="30" t="s">
        <v>9096</v>
      </c>
      <c r="E3733" s="110">
        <v>510617360000</v>
      </c>
      <c r="F3733" s="5" t="s">
        <v>210</v>
      </c>
      <c r="G3733" s="34">
        <v>42893</v>
      </c>
      <c r="H3733" s="5" t="s">
        <v>202</v>
      </c>
      <c r="I3733" s="5"/>
      <c r="J3733" s="5"/>
      <c r="K3733" s="5"/>
      <c r="L3733" s="5" t="s">
        <v>3097</v>
      </c>
      <c r="M3733" s="5" t="s">
        <v>25</v>
      </c>
      <c r="N3733" s="5">
        <v>1</v>
      </c>
    </row>
    <row r="3734" spans="1:14" s="52" customFormat="1" ht="63" customHeight="1" x14ac:dyDescent="0.25">
      <c r="A3734" s="4" t="s">
        <v>9097</v>
      </c>
      <c r="B3734" s="5" t="s">
        <v>9019</v>
      </c>
      <c r="C3734" s="5" t="s">
        <v>9020</v>
      </c>
      <c r="D3734" s="30" t="s">
        <v>9098</v>
      </c>
      <c r="E3734" s="110">
        <v>500200430000</v>
      </c>
      <c r="F3734" s="5" t="s">
        <v>201</v>
      </c>
      <c r="G3734" s="34">
        <v>42593</v>
      </c>
      <c r="H3734" s="5" t="s">
        <v>202</v>
      </c>
      <c r="I3734" s="5"/>
      <c r="J3734" s="5"/>
      <c r="K3734" s="5"/>
      <c r="L3734" s="5" t="s">
        <v>3097</v>
      </c>
      <c r="M3734" s="5" t="s">
        <v>25</v>
      </c>
      <c r="N3734" s="5">
        <v>3</v>
      </c>
    </row>
    <row r="3735" spans="1:14" s="52" customFormat="1" ht="63" customHeight="1" x14ac:dyDescent="0.25">
      <c r="A3735" s="4" t="s">
        <v>9099</v>
      </c>
      <c r="B3735" s="5" t="s">
        <v>9019</v>
      </c>
      <c r="C3735" s="5" t="s">
        <v>9020</v>
      </c>
      <c r="D3735" s="30" t="s">
        <v>9100</v>
      </c>
      <c r="E3735" s="110">
        <v>500200450000</v>
      </c>
      <c r="F3735" s="5" t="s">
        <v>201</v>
      </c>
      <c r="G3735" s="34">
        <v>42593</v>
      </c>
      <c r="H3735" s="5" t="s">
        <v>202</v>
      </c>
      <c r="I3735" s="5"/>
      <c r="J3735" s="5"/>
      <c r="K3735" s="5"/>
      <c r="L3735" s="5" t="s">
        <v>3097</v>
      </c>
      <c r="M3735" s="5" t="s">
        <v>25</v>
      </c>
      <c r="N3735" s="5">
        <v>4</v>
      </c>
    </row>
    <row r="3736" spans="1:14" s="52" customFormat="1" ht="63" customHeight="1" x14ac:dyDescent="0.25">
      <c r="A3736" s="4" t="s">
        <v>9101</v>
      </c>
      <c r="B3736" s="5" t="s">
        <v>9019</v>
      </c>
      <c r="C3736" s="5" t="s">
        <v>9020</v>
      </c>
      <c r="D3736" s="30" t="s">
        <v>9102</v>
      </c>
      <c r="E3736" s="110">
        <v>500000290000</v>
      </c>
      <c r="F3736" s="5" t="s">
        <v>201</v>
      </c>
      <c r="G3736" s="34">
        <v>39897</v>
      </c>
      <c r="H3736" s="5" t="s">
        <v>202</v>
      </c>
      <c r="I3736" s="5"/>
      <c r="J3736" s="5"/>
      <c r="K3736" s="5"/>
      <c r="L3736" s="5" t="s">
        <v>3097</v>
      </c>
      <c r="M3736" s="5" t="s">
        <v>25</v>
      </c>
      <c r="N3736" s="5">
        <v>4</v>
      </c>
    </row>
    <row r="3737" spans="1:14" s="52" customFormat="1" ht="63" customHeight="1" x14ac:dyDescent="0.25">
      <c r="A3737" s="4" t="s">
        <v>9103</v>
      </c>
      <c r="B3737" s="5" t="s">
        <v>9019</v>
      </c>
      <c r="C3737" s="5" t="s">
        <v>9020</v>
      </c>
      <c r="D3737" s="30" t="s">
        <v>9104</v>
      </c>
      <c r="E3737" s="110">
        <v>500200550000</v>
      </c>
      <c r="F3737" s="5" t="s">
        <v>201</v>
      </c>
      <c r="G3737" s="34">
        <v>42593</v>
      </c>
      <c r="H3737" s="5" t="s">
        <v>202</v>
      </c>
      <c r="I3737" s="5"/>
      <c r="J3737" s="5"/>
      <c r="K3737" s="5"/>
      <c r="L3737" s="5" t="s">
        <v>3097</v>
      </c>
      <c r="M3737" s="5" t="s">
        <v>25</v>
      </c>
      <c r="N3737" s="5">
        <v>2</v>
      </c>
    </row>
    <row r="3738" spans="1:14" s="52" customFormat="1" ht="63" customHeight="1" x14ac:dyDescent="0.25">
      <c r="A3738" s="4" t="s">
        <v>9105</v>
      </c>
      <c r="B3738" s="5" t="s">
        <v>9019</v>
      </c>
      <c r="C3738" s="5" t="s">
        <v>9020</v>
      </c>
      <c r="D3738" s="30" t="s">
        <v>9106</v>
      </c>
      <c r="E3738" s="30" t="s">
        <v>9107</v>
      </c>
      <c r="F3738" s="5" t="s">
        <v>210</v>
      </c>
      <c r="G3738" s="34">
        <v>43313</v>
      </c>
      <c r="H3738" s="5" t="s">
        <v>202</v>
      </c>
      <c r="I3738" s="5"/>
      <c r="J3738" s="5"/>
      <c r="K3738" s="5"/>
      <c r="L3738" s="5" t="s">
        <v>3097</v>
      </c>
      <c r="M3738" s="5" t="s">
        <v>25</v>
      </c>
      <c r="N3738" s="5">
        <v>2</v>
      </c>
    </row>
    <row r="3739" spans="1:14" s="52" customFormat="1" ht="63" customHeight="1" x14ac:dyDescent="0.25">
      <c r="A3739" s="4" t="s">
        <v>9108</v>
      </c>
      <c r="B3739" s="5" t="s">
        <v>9019</v>
      </c>
      <c r="C3739" s="5" t="s">
        <v>9020</v>
      </c>
      <c r="D3739" s="30" t="s">
        <v>9109</v>
      </c>
      <c r="E3739" s="110">
        <v>500000760000</v>
      </c>
      <c r="F3739" s="5" t="s">
        <v>201</v>
      </c>
      <c r="G3739" s="34">
        <v>39895</v>
      </c>
      <c r="H3739" s="5" t="s">
        <v>202</v>
      </c>
      <c r="I3739" s="5"/>
      <c r="J3739" s="5"/>
      <c r="K3739" s="5"/>
      <c r="L3739" s="5" t="s">
        <v>3097</v>
      </c>
      <c r="M3739" s="5" t="s">
        <v>25</v>
      </c>
      <c r="N3739" s="5">
        <v>1</v>
      </c>
    </row>
    <row r="3740" spans="1:14" s="52" customFormat="1" ht="63" customHeight="1" x14ac:dyDescent="0.25">
      <c r="A3740" s="4" t="s">
        <v>9110</v>
      </c>
      <c r="B3740" s="5" t="s">
        <v>9019</v>
      </c>
      <c r="C3740" s="5" t="s">
        <v>9020</v>
      </c>
      <c r="D3740" s="30" t="s">
        <v>9111</v>
      </c>
      <c r="E3740" s="110">
        <v>250501100000</v>
      </c>
      <c r="F3740" s="5" t="s">
        <v>651</v>
      </c>
      <c r="G3740" s="34">
        <v>39786</v>
      </c>
      <c r="H3740" s="5" t="s">
        <v>202</v>
      </c>
      <c r="I3740" s="5"/>
      <c r="J3740" s="5"/>
      <c r="K3740" s="5"/>
      <c r="L3740" s="5" t="s">
        <v>3097</v>
      </c>
      <c r="M3740" s="5" t="s">
        <v>25</v>
      </c>
      <c r="N3740" s="5">
        <v>1</v>
      </c>
    </row>
    <row r="3741" spans="1:14" s="52" customFormat="1" ht="63" customHeight="1" x14ac:dyDescent="0.25">
      <c r="A3741" s="4" t="s">
        <v>9112</v>
      </c>
      <c r="B3741" s="5" t="s">
        <v>9019</v>
      </c>
      <c r="C3741" s="5" t="s">
        <v>9020</v>
      </c>
      <c r="D3741" s="30" t="s">
        <v>8759</v>
      </c>
      <c r="E3741" s="110">
        <v>340818500000</v>
      </c>
      <c r="F3741" s="5" t="s">
        <v>1263</v>
      </c>
      <c r="G3741" s="34">
        <v>42706</v>
      </c>
      <c r="H3741" s="5" t="s">
        <v>202</v>
      </c>
      <c r="I3741" s="5"/>
      <c r="J3741" s="5"/>
      <c r="K3741" s="5"/>
      <c r="L3741" s="5" t="s">
        <v>3097</v>
      </c>
      <c r="M3741" s="5" t="s">
        <v>25</v>
      </c>
      <c r="N3741" s="5">
        <v>1</v>
      </c>
    </row>
    <row r="3742" spans="1:14" s="52" customFormat="1" ht="63" customHeight="1" x14ac:dyDescent="0.25">
      <c r="A3742" s="4" t="s">
        <v>9113</v>
      </c>
      <c r="B3742" s="5" t="s">
        <v>9019</v>
      </c>
      <c r="C3742" s="5" t="s">
        <v>9020</v>
      </c>
      <c r="D3742" s="30" t="s">
        <v>9114</v>
      </c>
      <c r="E3742" s="30" t="s">
        <v>9115</v>
      </c>
      <c r="F3742" s="5" t="s">
        <v>1263</v>
      </c>
      <c r="G3742" s="34">
        <v>44089</v>
      </c>
      <c r="H3742" s="5" t="s">
        <v>202</v>
      </c>
      <c r="I3742" s="5"/>
      <c r="J3742" s="5"/>
      <c r="K3742" s="5"/>
      <c r="L3742" s="5" t="s">
        <v>3097</v>
      </c>
      <c r="M3742" s="5" t="s">
        <v>25</v>
      </c>
      <c r="N3742" s="5">
        <v>3</v>
      </c>
    </row>
    <row r="3743" spans="1:14" s="52" customFormat="1" ht="63" customHeight="1" x14ac:dyDescent="0.25">
      <c r="A3743" s="4" t="s">
        <v>9116</v>
      </c>
      <c r="B3743" s="5" t="s">
        <v>9019</v>
      </c>
      <c r="C3743" s="5" t="s">
        <v>9020</v>
      </c>
      <c r="D3743" s="30" t="s">
        <v>9117</v>
      </c>
      <c r="E3743" s="110">
        <v>343002400000</v>
      </c>
      <c r="F3743" s="5" t="s">
        <v>20</v>
      </c>
      <c r="G3743" s="34">
        <v>42607</v>
      </c>
      <c r="H3743" s="5" t="s">
        <v>202</v>
      </c>
      <c r="I3743" s="5"/>
      <c r="J3743" s="5"/>
      <c r="K3743" s="5"/>
      <c r="L3743" s="5" t="s">
        <v>3097</v>
      </c>
      <c r="M3743" s="5" t="s">
        <v>25</v>
      </c>
      <c r="N3743" s="5">
        <v>4</v>
      </c>
    </row>
    <row r="3744" spans="1:14" s="52" customFormat="1" ht="63" customHeight="1" x14ac:dyDescent="0.25">
      <c r="A3744" s="4" t="s">
        <v>9118</v>
      </c>
      <c r="B3744" s="5" t="s">
        <v>9019</v>
      </c>
      <c r="C3744" s="5" t="s">
        <v>9020</v>
      </c>
      <c r="D3744" s="30" t="s">
        <v>9119</v>
      </c>
      <c r="E3744" s="110">
        <v>343002800000</v>
      </c>
      <c r="F3744" s="5" t="s">
        <v>20</v>
      </c>
      <c r="G3744" s="34">
        <v>42607</v>
      </c>
      <c r="H3744" s="5" t="s">
        <v>202</v>
      </c>
      <c r="I3744" s="5"/>
      <c r="J3744" s="5"/>
      <c r="K3744" s="5"/>
      <c r="L3744" s="5" t="s">
        <v>3097</v>
      </c>
      <c r="M3744" s="5" t="s">
        <v>25</v>
      </c>
      <c r="N3744" s="5">
        <v>11</v>
      </c>
    </row>
    <row r="3745" spans="1:14" s="52" customFormat="1" ht="63" customHeight="1" x14ac:dyDescent="0.25">
      <c r="A3745" s="4" t="s">
        <v>9120</v>
      </c>
      <c r="B3745" s="5" t="s">
        <v>9019</v>
      </c>
      <c r="C3745" s="5" t="s">
        <v>9020</v>
      </c>
      <c r="D3745" s="30" t="s">
        <v>9121</v>
      </c>
      <c r="E3745" s="110">
        <v>500300230000</v>
      </c>
      <c r="F3745" s="5" t="s">
        <v>20</v>
      </c>
      <c r="G3745" s="34">
        <v>40724</v>
      </c>
      <c r="H3745" s="5" t="s">
        <v>202</v>
      </c>
      <c r="I3745" s="5"/>
      <c r="J3745" s="5"/>
      <c r="K3745" s="5"/>
      <c r="L3745" s="5" t="s">
        <v>3097</v>
      </c>
      <c r="M3745" s="5" t="s">
        <v>25</v>
      </c>
      <c r="N3745" s="5">
        <v>30</v>
      </c>
    </row>
    <row r="3746" spans="1:14" s="52" customFormat="1" ht="63" customHeight="1" x14ac:dyDescent="0.25">
      <c r="A3746" s="4" t="s">
        <v>9122</v>
      </c>
      <c r="B3746" s="5" t="s">
        <v>9019</v>
      </c>
      <c r="C3746" s="5" t="s">
        <v>9020</v>
      </c>
      <c r="D3746" s="30" t="s">
        <v>9123</v>
      </c>
      <c r="E3746" s="110">
        <v>233233220000</v>
      </c>
      <c r="F3746" s="5" t="s">
        <v>20</v>
      </c>
      <c r="G3746" s="34">
        <v>41544</v>
      </c>
      <c r="H3746" s="5" t="s">
        <v>202</v>
      </c>
      <c r="I3746" s="5"/>
      <c r="J3746" s="5"/>
      <c r="K3746" s="5"/>
      <c r="L3746" s="5" t="s">
        <v>3097</v>
      </c>
      <c r="M3746" s="5" t="s">
        <v>25</v>
      </c>
      <c r="N3746" s="5">
        <v>2</v>
      </c>
    </row>
    <row r="3747" spans="1:14" s="52" customFormat="1" ht="63" customHeight="1" x14ac:dyDescent="0.25">
      <c r="A3747" s="4" t="s">
        <v>9124</v>
      </c>
      <c r="B3747" s="5" t="s">
        <v>9019</v>
      </c>
      <c r="C3747" s="5" t="s">
        <v>9020</v>
      </c>
      <c r="D3747" s="30" t="s">
        <v>9125</v>
      </c>
      <c r="E3747" s="110">
        <v>233233290000</v>
      </c>
      <c r="F3747" s="5" t="s">
        <v>20</v>
      </c>
      <c r="G3747" s="34">
        <v>40949</v>
      </c>
      <c r="H3747" s="5" t="s">
        <v>202</v>
      </c>
      <c r="I3747" s="5"/>
      <c r="J3747" s="5"/>
      <c r="K3747" s="5"/>
      <c r="L3747" s="5" t="s">
        <v>3097</v>
      </c>
      <c r="M3747" s="5" t="s">
        <v>25</v>
      </c>
      <c r="N3747" s="5">
        <v>88</v>
      </c>
    </row>
    <row r="3748" spans="1:14" s="52" customFormat="1" ht="63" customHeight="1" x14ac:dyDescent="0.25">
      <c r="A3748" s="4" t="s">
        <v>9126</v>
      </c>
      <c r="B3748" s="5" t="s">
        <v>9019</v>
      </c>
      <c r="C3748" s="5" t="s">
        <v>9020</v>
      </c>
      <c r="D3748" s="30" t="s">
        <v>9127</v>
      </c>
      <c r="E3748" s="110">
        <v>233232090000</v>
      </c>
      <c r="F3748" s="5" t="s">
        <v>20</v>
      </c>
      <c r="G3748" s="34">
        <v>41544</v>
      </c>
      <c r="H3748" s="5" t="s">
        <v>202</v>
      </c>
      <c r="I3748" s="5"/>
      <c r="J3748" s="5"/>
      <c r="K3748" s="5"/>
      <c r="L3748" s="5" t="s">
        <v>3097</v>
      </c>
      <c r="M3748" s="5" t="s">
        <v>25</v>
      </c>
      <c r="N3748" s="5">
        <v>3</v>
      </c>
    </row>
    <row r="3749" spans="1:14" s="52" customFormat="1" ht="63" customHeight="1" x14ac:dyDescent="0.25">
      <c r="A3749" s="4" t="s">
        <v>9128</v>
      </c>
      <c r="B3749" s="5" t="s">
        <v>9019</v>
      </c>
      <c r="C3749" s="5" t="s">
        <v>9020</v>
      </c>
      <c r="D3749" s="30" t="s">
        <v>9129</v>
      </c>
      <c r="E3749" s="110">
        <v>233232240000</v>
      </c>
      <c r="F3749" s="5" t="s">
        <v>20</v>
      </c>
      <c r="G3749" s="34">
        <v>41544</v>
      </c>
      <c r="H3749" s="5" t="s">
        <v>202</v>
      </c>
      <c r="I3749" s="5"/>
      <c r="J3749" s="5"/>
      <c r="K3749" s="5"/>
      <c r="L3749" s="5" t="s">
        <v>3097</v>
      </c>
      <c r="M3749" s="5" t="s">
        <v>25</v>
      </c>
      <c r="N3749" s="5">
        <v>14</v>
      </c>
    </row>
    <row r="3750" spans="1:14" s="52" customFormat="1" ht="63" customHeight="1" x14ac:dyDescent="0.25">
      <c r="A3750" s="4" t="s">
        <v>9130</v>
      </c>
      <c r="B3750" s="5" t="s">
        <v>9019</v>
      </c>
      <c r="C3750" s="5" t="s">
        <v>9020</v>
      </c>
      <c r="D3750" s="30" t="s">
        <v>9131</v>
      </c>
      <c r="E3750" s="110">
        <v>233232300000</v>
      </c>
      <c r="F3750" s="5" t="s">
        <v>20</v>
      </c>
      <c r="G3750" s="34">
        <v>41544</v>
      </c>
      <c r="H3750" s="5" t="s">
        <v>202</v>
      </c>
      <c r="I3750" s="5"/>
      <c r="J3750" s="5"/>
      <c r="K3750" s="5"/>
      <c r="L3750" s="5" t="s">
        <v>3097</v>
      </c>
      <c r="M3750" s="5" t="s">
        <v>25</v>
      </c>
      <c r="N3750" s="5">
        <v>2</v>
      </c>
    </row>
    <row r="3751" spans="1:14" s="52" customFormat="1" ht="63" customHeight="1" x14ac:dyDescent="0.25">
      <c r="A3751" s="4" t="s">
        <v>9132</v>
      </c>
      <c r="B3751" s="5" t="s">
        <v>9019</v>
      </c>
      <c r="C3751" s="5" t="s">
        <v>9020</v>
      </c>
      <c r="D3751" s="30" t="s">
        <v>9133</v>
      </c>
      <c r="E3751" s="124">
        <v>70310230000</v>
      </c>
      <c r="F3751" s="5" t="s">
        <v>20</v>
      </c>
      <c r="G3751" s="34">
        <v>38716</v>
      </c>
      <c r="H3751" s="5" t="s">
        <v>202</v>
      </c>
      <c r="I3751" s="5"/>
      <c r="J3751" s="5"/>
      <c r="K3751" s="5"/>
      <c r="L3751" s="5" t="s">
        <v>3097</v>
      </c>
      <c r="M3751" s="5" t="s">
        <v>5267</v>
      </c>
      <c r="N3751" s="5">
        <v>19.05</v>
      </c>
    </row>
    <row r="3752" spans="1:14" s="52" customFormat="1" ht="63" customHeight="1" x14ac:dyDescent="0.25">
      <c r="A3752" s="4" t="s">
        <v>9134</v>
      </c>
      <c r="B3752" s="5" t="s">
        <v>9019</v>
      </c>
      <c r="C3752" s="5" t="s">
        <v>9020</v>
      </c>
      <c r="D3752" s="30" t="s">
        <v>9135</v>
      </c>
      <c r="E3752" s="124">
        <v>70310220000</v>
      </c>
      <c r="F3752" s="5" t="s">
        <v>20</v>
      </c>
      <c r="G3752" s="34">
        <v>38716</v>
      </c>
      <c r="H3752" s="5" t="s">
        <v>202</v>
      </c>
      <c r="I3752" s="5"/>
      <c r="J3752" s="5"/>
      <c r="K3752" s="5"/>
      <c r="L3752" s="5" t="s">
        <v>3097</v>
      </c>
      <c r="M3752" s="5" t="s">
        <v>5267</v>
      </c>
      <c r="N3752" s="5">
        <v>41</v>
      </c>
    </row>
    <row r="3753" spans="1:14" s="52" customFormat="1" ht="63" customHeight="1" x14ac:dyDescent="0.25">
      <c r="A3753" s="4" t="s">
        <v>9136</v>
      </c>
      <c r="B3753" s="5" t="s">
        <v>9019</v>
      </c>
      <c r="C3753" s="5" t="s">
        <v>9020</v>
      </c>
      <c r="D3753" s="30" t="s">
        <v>9137</v>
      </c>
      <c r="E3753" s="110">
        <v>460068990000</v>
      </c>
      <c r="F3753" s="5" t="s">
        <v>20</v>
      </c>
      <c r="G3753" s="34">
        <v>42156</v>
      </c>
      <c r="H3753" s="5" t="s">
        <v>202</v>
      </c>
      <c r="I3753" s="5"/>
      <c r="J3753" s="5"/>
      <c r="K3753" s="5"/>
      <c r="L3753" s="5" t="s">
        <v>3097</v>
      </c>
      <c r="M3753" s="5" t="s">
        <v>5267</v>
      </c>
      <c r="N3753" s="5">
        <v>21.4</v>
      </c>
    </row>
    <row r="3754" spans="1:14" s="52" customFormat="1" ht="63" customHeight="1" x14ac:dyDescent="0.25">
      <c r="A3754" s="4" t="s">
        <v>9138</v>
      </c>
      <c r="B3754" s="5" t="s">
        <v>9019</v>
      </c>
      <c r="C3754" s="5" t="s">
        <v>9020</v>
      </c>
      <c r="D3754" s="30" t="s">
        <v>9139</v>
      </c>
      <c r="E3754" s="110">
        <v>460069000000</v>
      </c>
      <c r="F3754" s="5" t="s">
        <v>20</v>
      </c>
      <c r="G3754" s="34">
        <v>41533</v>
      </c>
      <c r="H3754" s="5" t="s">
        <v>202</v>
      </c>
      <c r="I3754" s="5"/>
      <c r="J3754" s="5"/>
      <c r="K3754" s="5"/>
      <c r="L3754" s="5" t="s">
        <v>3097</v>
      </c>
      <c r="M3754" s="5" t="s">
        <v>5267</v>
      </c>
      <c r="N3754" s="5">
        <v>16</v>
      </c>
    </row>
    <row r="3755" spans="1:14" s="52" customFormat="1" ht="63" customHeight="1" x14ac:dyDescent="0.25">
      <c r="A3755" s="4" t="s">
        <v>9140</v>
      </c>
      <c r="B3755" s="5" t="s">
        <v>9019</v>
      </c>
      <c r="C3755" s="5" t="s">
        <v>9020</v>
      </c>
      <c r="D3755" s="30" t="s">
        <v>7427</v>
      </c>
      <c r="E3755" s="110">
        <v>510106150000</v>
      </c>
      <c r="F3755" s="5" t="s">
        <v>210</v>
      </c>
      <c r="G3755" s="34">
        <v>40774</v>
      </c>
      <c r="H3755" s="5" t="s">
        <v>202</v>
      </c>
      <c r="I3755" s="5"/>
      <c r="J3755" s="5"/>
      <c r="K3755" s="5"/>
      <c r="L3755" s="5" t="s">
        <v>3097</v>
      </c>
      <c r="M3755" s="5" t="s">
        <v>25</v>
      </c>
      <c r="N3755" s="5">
        <v>2</v>
      </c>
    </row>
    <row r="3756" spans="1:14" s="52" customFormat="1" ht="63" customHeight="1" x14ac:dyDescent="0.25">
      <c r="A3756" s="4" t="s">
        <v>9141</v>
      </c>
      <c r="B3756" s="5" t="s">
        <v>9019</v>
      </c>
      <c r="C3756" s="5" t="s">
        <v>9020</v>
      </c>
      <c r="D3756" s="30" t="s">
        <v>9142</v>
      </c>
      <c r="E3756" s="110">
        <v>540002200000</v>
      </c>
      <c r="F3756" s="5" t="s">
        <v>20</v>
      </c>
      <c r="G3756" s="34">
        <v>41794</v>
      </c>
      <c r="H3756" s="5" t="s">
        <v>202</v>
      </c>
      <c r="I3756" s="5"/>
      <c r="J3756" s="5"/>
      <c r="K3756" s="5"/>
      <c r="L3756" s="5" t="s">
        <v>3097</v>
      </c>
      <c r="M3756" s="5" t="s">
        <v>25</v>
      </c>
      <c r="N3756" s="5">
        <v>1</v>
      </c>
    </row>
    <row r="3757" spans="1:14" s="52" customFormat="1" ht="63" customHeight="1" x14ac:dyDescent="0.25">
      <c r="A3757" s="4" t="s">
        <v>9143</v>
      </c>
      <c r="B3757" s="5" t="s">
        <v>9019</v>
      </c>
      <c r="C3757" s="5" t="s">
        <v>9020</v>
      </c>
      <c r="D3757" s="30" t="s">
        <v>9144</v>
      </c>
      <c r="E3757" s="110">
        <v>540001900000</v>
      </c>
      <c r="F3757" s="5" t="s">
        <v>20</v>
      </c>
      <c r="G3757" s="34">
        <v>38656</v>
      </c>
      <c r="H3757" s="5" t="s">
        <v>202</v>
      </c>
      <c r="I3757" s="5"/>
      <c r="J3757" s="5"/>
      <c r="K3757" s="5"/>
      <c r="L3757" s="5" t="s">
        <v>3097</v>
      </c>
      <c r="M3757" s="5" t="s">
        <v>25</v>
      </c>
      <c r="N3757" s="5">
        <v>2</v>
      </c>
    </row>
    <row r="3758" spans="1:14" s="52" customFormat="1" ht="63" customHeight="1" x14ac:dyDescent="0.25">
      <c r="A3758" s="4" t="s">
        <v>9145</v>
      </c>
      <c r="B3758" s="5" t="s">
        <v>9019</v>
      </c>
      <c r="C3758" s="5" t="s">
        <v>9020</v>
      </c>
      <c r="D3758" s="30" t="s">
        <v>9146</v>
      </c>
      <c r="E3758" s="30" t="s">
        <v>9147</v>
      </c>
      <c r="F3758" s="5" t="s">
        <v>20</v>
      </c>
      <c r="G3758" s="34">
        <v>44103</v>
      </c>
      <c r="H3758" s="5" t="s">
        <v>202</v>
      </c>
      <c r="I3758" s="5"/>
      <c r="J3758" s="5"/>
      <c r="K3758" s="5"/>
      <c r="L3758" s="5" t="s">
        <v>3097</v>
      </c>
      <c r="M3758" s="5" t="s">
        <v>25</v>
      </c>
      <c r="N3758" s="5">
        <v>5</v>
      </c>
    </row>
    <row r="3759" spans="1:14" s="52" customFormat="1" ht="63" customHeight="1" x14ac:dyDescent="0.25">
      <c r="A3759" s="4" t="s">
        <v>9148</v>
      </c>
      <c r="B3759" s="5" t="s">
        <v>9019</v>
      </c>
      <c r="C3759" s="5" t="s">
        <v>9020</v>
      </c>
      <c r="D3759" s="30" t="s">
        <v>8304</v>
      </c>
      <c r="E3759" s="110">
        <v>233636100000</v>
      </c>
      <c r="F3759" s="5" t="s">
        <v>20</v>
      </c>
      <c r="G3759" s="34">
        <v>41544</v>
      </c>
      <c r="H3759" s="5" t="s">
        <v>202</v>
      </c>
      <c r="I3759" s="5"/>
      <c r="J3759" s="5"/>
      <c r="K3759" s="5"/>
      <c r="L3759" s="5" t="s">
        <v>3097</v>
      </c>
      <c r="M3759" s="5" t="s">
        <v>25</v>
      </c>
      <c r="N3759" s="5">
        <v>1</v>
      </c>
    </row>
    <row r="3760" spans="1:14" s="52" customFormat="1" ht="63" customHeight="1" x14ac:dyDescent="0.25">
      <c r="A3760" s="4" t="s">
        <v>9149</v>
      </c>
      <c r="B3760" s="5" t="s">
        <v>9019</v>
      </c>
      <c r="C3760" s="5" t="s">
        <v>9020</v>
      </c>
      <c r="D3760" s="30" t="s">
        <v>9150</v>
      </c>
      <c r="E3760" s="110">
        <v>820219160000</v>
      </c>
      <c r="F3760" s="5" t="s">
        <v>20</v>
      </c>
      <c r="G3760" s="34">
        <v>42608</v>
      </c>
      <c r="H3760" s="5" t="s">
        <v>202</v>
      </c>
      <c r="I3760" s="5"/>
      <c r="J3760" s="5"/>
      <c r="K3760" s="5"/>
      <c r="L3760" s="5" t="s">
        <v>2776</v>
      </c>
      <c r="M3760" s="5" t="s">
        <v>25</v>
      </c>
      <c r="N3760" s="5">
        <v>2</v>
      </c>
    </row>
    <row r="3761" spans="1:14" s="52" customFormat="1" ht="63" customHeight="1" x14ac:dyDescent="0.25">
      <c r="A3761" s="4" t="s">
        <v>9151</v>
      </c>
      <c r="B3761" s="5" t="s">
        <v>9019</v>
      </c>
      <c r="C3761" s="5" t="s">
        <v>9020</v>
      </c>
      <c r="D3761" s="30" t="s">
        <v>7432</v>
      </c>
      <c r="E3761" s="110">
        <v>510650670000</v>
      </c>
      <c r="F3761" s="5" t="s">
        <v>20</v>
      </c>
      <c r="G3761" s="34">
        <v>43074</v>
      </c>
      <c r="H3761" s="5" t="s">
        <v>202</v>
      </c>
      <c r="I3761" s="5"/>
      <c r="J3761" s="5"/>
      <c r="K3761" s="5"/>
      <c r="L3761" s="5" t="s">
        <v>3097</v>
      </c>
      <c r="M3761" s="5" t="s">
        <v>25</v>
      </c>
      <c r="N3761" s="5">
        <v>2</v>
      </c>
    </row>
    <row r="3762" spans="1:14" s="52" customFormat="1" ht="63" customHeight="1" x14ac:dyDescent="0.25">
      <c r="A3762" s="4" t="s">
        <v>9152</v>
      </c>
      <c r="B3762" s="5" t="s">
        <v>9019</v>
      </c>
      <c r="C3762" s="5" t="s">
        <v>9020</v>
      </c>
      <c r="D3762" s="30" t="s">
        <v>9153</v>
      </c>
      <c r="E3762" s="110">
        <v>340889100000</v>
      </c>
      <c r="F3762" s="5" t="s">
        <v>20</v>
      </c>
      <c r="G3762" s="34">
        <v>41481</v>
      </c>
      <c r="H3762" s="5" t="s">
        <v>202</v>
      </c>
      <c r="I3762" s="5"/>
      <c r="J3762" s="5"/>
      <c r="K3762" s="5"/>
      <c r="L3762" s="5" t="s">
        <v>3097</v>
      </c>
      <c r="M3762" s="5" t="s">
        <v>25</v>
      </c>
      <c r="N3762" s="5">
        <v>13</v>
      </c>
    </row>
    <row r="3763" spans="1:14" s="52" customFormat="1" ht="63" customHeight="1" x14ac:dyDescent="0.25">
      <c r="A3763" s="4" t="s">
        <v>9154</v>
      </c>
      <c r="B3763" s="5" t="s">
        <v>9019</v>
      </c>
      <c r="C3763" s="5" t="s">
        <v>9020</v>
      </c>
      <c r="D3763" s="30" t="s">
        <v>9155</v>
      </c>
      <c r="E3763" s="110">
        <v>220412000000</v>
      </c>
      <c r="F3763" s="5" t="s">
        <v>201</v>
      </c>
      <c r="G3763" s="34">
        <v>39703</v>
      </c>
      <c r="H3763" s="5" t="s">
        <v>202</v>
      </c>
      <c r="I3763" s="5"/>
      <c r="J3763" s="5"/>
      <c r="K3763" s="5"/>
      <c r="L3763" s="5" t="s">
        <v>3097</v>
      </c>
      <c r="M3763" s="5" t="s">
        <v>25</v>
      </c>
      <c r="N3763" s="5">
        <v>1</v>
      </c>
    </row>
    <row r="3764" spans="1:14" s="52" customFormat="1" ht="63" customHeight="1" x14ac:dyDescent="0.25">
      <c r="A3764" s="4" t="s">
        <v>9156</v>
      </c>
      <c r="B3764" s="5" t="s">
        <v>9019</v>
      </c>
      <c r="C3764" s="5" t="s">
        <v>9020</v>
      </c>
      <c r="D3764" s="30" t="s">
        <v>9157</v>
      </c>
      <c r="E3764" s="110">
        <v>220510010000</v>
      </c>
      <c r="F3764" s="5" t="s">
        <v>201</v>
      </c>
      <c r="G3764" s="34">
        <v>43389</v>
      </c>
      <c r="H3764" s="5" t="s">
        <v>202</v>
      </c>
      <c r="I3764" s="5"/>
      <c r="J3764" s="5"/>
      <c r="K3764" s="5"/>
      <c r="L3764" s="5" t="s">
        <v>3097</v>
      </c>
      <c r="M3764" s="5" t="s">
        <v>25</v>
      </c>
      <c r="N3764" s="5">
        <v>1</v>
      </c>
    </row>
    <row r="3765" spans="1:14" s="52" customFormat="1" ht="63" customHeight="1" x14ac:dyDescent="0.25">
      <c r="A3765" s="4" t="s">
        <v>9158</v>
      </c>
      <c r="B3765" s="5" t="s">
        <v>9019</v>
      </c>
      <c r="C3765" s="5" t="s">
        <v>9020</v>
      </c>
      <c r="D3765" s="30" t="s">
        <v>9159</v>
      </c>
      <c r="E3765" s="110">
        <v>233940150000</v>
      </c>
      <c r="F3765" s="5" t="s">
        <v>20</v>
      </c>
      <c r="G3765" s="34">
        <v>42607</v>
      </c>
      <c r="H3765" s="5" t="s">
        <v>202</v>
      </c>
      <c r="I3765" s="5"/>
      <c r="J3765" s="5"/>
      <c r="K3765" s="5"/>
      <c r="L3765" s="5" t="s">
        <v>3097</v>
      </c>
      <c r="M3765" s="5" t="s">
        <v>25</v>
      </c>
      <c r="N3765" s="5">
        <v>22</v>
      </c>
    </row>
    <row r="3766" spans="1:14" s="52" customFormat="1" ht="63" customHeight="1" x14ac:dyDescent="0.25">
      <c r="A3766" s="4" t="s">
        <v>9160</v>
      </c>
      <c r="B3766" s="5" t="s">
        <v>9019</v>
      </c>
      <c r="C3766" s="5" t="s">
        <v>9020</v>
      </c>
      <c r="D3766" s="30" t="s">
        <v>9161</v>
      </c>
      <c r="E3766" s="110">
        <v>231111140000</v>
      </c>
      <c r="F3766" s="5" t="s">
        <v>20</v>
      </c>
      <c r="G3766" s="34">
        <v>42620</v>
      </c>
      <c r="H3766" s="5" t="s">
        <v>202</v>
      </c>
      <c r="I3766" s="5"/>
      <c r="J3766" s="5"/>
      <c r="K3766" s="5"/>
      <c r="L3766" s="5" t="s">
        <v>3097</v>
      </c>
      <c r="M3766" s="5" t="s">
        <v>25</v>
      </c>
      <c r="N3766" s="5">
        <v>7</v>
      </c>
    </row>
    <row r="3767" spans="1:14" s="52" customFormat="1" ht="63" customHeight="1" x14ac:dyDescent="0.25">
      <c r="A3767" s="4" t="s">
        <v>9162</v>
      </c>
      <c r="B3767" s="5" t="s">
        <v>9019</v>
      </c>
      <c r="C3767" s="5" t="s">
        <v>9020</v>
      </c>
      <c r="D3767" s="30" t="s">
        <v>9163</v>
      </c>
      <c r="E3767" s="110">
        <v>232020280000</v>
      </c>
      <c r="F3767" s="5" t="s">
        <v>20</v>
      </c>
      <c r="G3767" s="34">
        <v>41544</v>
      </c>
      <c r="H3767" s="5" t="s">
        <v>202</v>
      </c>
      <c r="I3767" s="5"/>
      <c r="J3767" s="5"/>
      <c r="K3767" s="5"/>
      <c r="L3767" s="5" t="s">
        <v>3097</v>
      </c>
      <c r="M3767" s="5" t="s">
        <v>25</v>
      </c>
      <c r="N3767" s="5">
        <v>3</v>
      </c>
    </row>
    <row r="3768" spans="1:14" s="52" customFormat="1" ht="63" customHeight="1" x14ac:dyDescent="0.25">
      <c r="A3768" s="4" t="s">
        <v>9164</v>
      </c>
      <c r="B3768" s="5" t="s">
        <v>9019</v>
      </c>
      <c r="C3768" s="5" t="s">
        <v>9020</v>
      </c>
      <c r="D3768" s="30" t="s">
        <v>9165</v>
      </c>
      <c r="E3768" s="110">
        <v>234101850000</v>
      </c>
      <c r="F3768" s="5" t="s">
        <v>20</v>
      </c>
      <c r="G3768" s="34">
        <v>41150</v>
      </c>
      <c r="H3768" s="5" t="s">
        <v>202</v>
      </c>
      <c r="I3768" s="5"/>
      <c r="J3768" s="5"/>
      <c r="K3768" s="5"/>
      <c r="L3768" s="5" t="s">
        <v>2776</v>
      </c>
      <c r="M3768" s="5" t="s">
        <v>25</v>
      </c>
      <c r="N3768" s="5">
        <v>2</v>
      </c>
    </row>
    <row r="3769" spans="1:14" s="52" customFormat="1" ht="63" customHeight="1" x14ac:dyDescent="0.25">
      <c r="A3769" s="4" t="s">
        <v>9166</v>
      </c>
      <c r="B3769" s="5" t="s">
        <v>9019</v>
      </c>
      <c r="C3769" s="5" t="s">
        <v>9020</v>
      </c>
      <c r="D3769" s="30" t="s">
        <v>9167</v>
      </c>
      <c r="E3769" s="110">
        <v>810005280000</v>
      </c>
      <c r="F3769" s="5" t="s">
        <v>20</v>
      </c>
      <c r="G3769" s="34">
        <v>39374</v>
      </c>
      <c r="H3769" s="5" t="s">
        <v>202</v>
      </c>
      <c r="I3769" s="5"/>
      <c r="J3769" s="5"/>
      <c r="K3769" s="5"/>
      <c r="L3769" s="5" t="s">
        <v>3097</v>
      </c>
      <c r="M3769" s="5" t="s">
        <v>25</v>
      </c>
      <c r="N3769" s="5">
        <v>12</v>
      </c>
    </row>
    <row r="3770" spans="1:14" s="52" customFormat="1" ht="63" customHeight="1" x14ac:dyDescent="0.25">
      <c r="A3770" s="4" t="s">
        <v>9168</v>
      </c>
      <c r="B3770" s="5" t="s">
        <v>9019</v>
      </c>
      <c r="C3770" s="5" t="s">
        <v>9020</v>
      </c>
      <c r="D3770" s="30" t="s">
        <v>9169</v>
      </c>
      <c r="E3770" s="30" t="s">
        <v>9170</v>
      </c>
      <c r="F3770" s="5" t="s">
        <v>20</v>
      </c>
      <c r="G3770" s="34">
        <v>43943</v>
      </c>
      <c r="H3770" s="5" t="s">
        <v>202</v>
      </c>
      <c r="I3770" s="5"/>
      <c r="J3770" s="5"/>
      <c r="K3770" s="5"/>
      <c r="L3770" s="5" t="s">
        <v>3097</v>
      </c>
      <c r="M3770" s="5" t="s">
        <v>25</v>
      </c>
      <c r="N3770" s="5">
        <v>1</v>
      </c>
    </row>
    <row r="3771" spans="1:14" s="52" customFormat="1" ht="63" customHeight="1" x14ac:dyDescent="0.25">
      <c r="A3771" s="4" t="s">
        <v>9171</v>
      </c>
      <c r="B3771" s="5" t="s">
        <v>9019</v>
      </c>
      <c r="C3771" s="5" t="s">
        <v>9020</v>
      </c>
      <c r="D3771" s="30" t="s">
        <v>9172</v>
      </c>
      <c r="E3771" s="110">
        <v>500102500000</v>
      </c>
      <c r="F3771" s="5" t="s">
        <v>201</v>
      </c>
      <c r="G3771" s="34">
        <v>42597</v>
      </c>
      <c r="H3771" s="5" t="s">
        <v>202</v>
      </c>
      <c r="I3771" s="5"/>
      <c r="J3771" s="5"/>
      <c r="K3771" s="5"/>
      <c r="L3771" s="5" t="s">
        <v>3097</v>
      </c>
      <c r="M3771" s="5" t="s">
        <v>25</v>
      </c>
      <c r="N3771" s="5">
        <v>30</v>
      </c>
    </row>
    <row r="3772" spans="1:14" s="52" customFormat="1" ht="63" customHeight="1" x14ac:dyDescent="0.25">
      <c r="A3772" s="4" t="s">
        <v>9173</v>
      </c>
      <c r="B3772" s="5" t="s">
        <v>9019</v>
      </c>
      <c r="C3772" s="5" t="s">
        <v>9020</v>
      </c>
      <c r="D3772" s="30" t="s">
        <v>9174</v>
      </c>
      <c r="E3772" s="110">
        <v>234063340000</v>
      </c>
      <c r="F3772" s="5" t="s">
        <v>20</v>
      </c>
      <c r="G3772" s="34">
        <v>41999</v>
      </c>
      <c r="H3772" s="5" t="s">
        <v>202</v>
      </c>
      <c r="I3772" s="5"/>
      <c r="J3772" s="5"/>
      <c r="K3772" s="5"/>
      <c r="L3772" s="5" t="s">
        <v>3097</v>
      </c>
      <c r="M3772" s="5" t="s">
        <v>25</v>
      </c>
      <c r="N3772" s="5">
        <v>3</v>
      </c>
    </row>
    <row r="3773" spans="1:14" s="52" customFormat="1" ht="63" customHeight="1" x14ac:dyDescent="0.25">
      <c r="A3773" s="4" t="s">
        <v>9175</v>
      </c>
      <c r="B3773" s="5" t="s">
        <v>9019</v>
      </c>
      <c r="C3773" s="5" t="s">
        <v>9020</v>
      </c>
      <c r="D3773" s="30" t="s">
        <v>9176</v>
      </c>
      <c r="E3773" s="110">
        <v>234063310000</v>
      </c>
      <c r="F3773" s="5" t="s">
        <v>20</v>
      </c>
      <c r="G3773" s="34">
        <v>42607</v>
      </c>
      <c r="H3773" s="5" t="s">
        <v>202</v>
      </c>
      <c r="I3773" s="5"/>
      <c r="J3773" s="5"/>
      <c r="K3773" s="5"/>
      <c r="L3773" s="5" t="s">
        <v>3097</v>
      </c>
      <c r="M3773" s="5" t="s">
        <v>25</v>
      </c>
      <c r="N3773" s="5">
        <v>11</v>
      </c>
    </row>
    <row r="3774" spans="1:14" s="52" customFormat="1" ht="63" customHeight="1" x14ac:dyDescent="0.25">
      <c r="A3774" s="4" t="s">
        <v>9177</v>
      </c>
      <c r="B3774" s="5" t="s">
        <v>9019</v>
      </c>
      <c r="C3774" s="5" t="s">
        <v>9020</v>
      </c>
      <c r="D3774" s="30" t="s">
        <v>9178</v>
      </c>
      <c r="E3774" s="110">
        <v>604342680000</v>
      </c>
      <c r="F3774" s="5" t="s">
        <v>20</v>
      </c>
      <c r="G3774" s="34">
        <v>42366</v>
      </c>
      <c r="H3774" s="5" t="s">
        <v>202</v>
      </c>
      <c r="I3774" s="5"/>
      <c r="J3774" s="5"/>
      <c r="K3774" s="5"/>
      <c r="L3774" s="5" t="s">
        <v>3097</v>
      </c>
      <c r="M3774" s="5" t="s">
        <v>25</v>
      </c>
      <c r="N3774" s="5">
        <v>1</v>
      </c>
    </row>
    <row r="3775" spans="1:14" s="52" customFormat="1" ht="63" customHeight="1" x14ac:dyDescent="0.25">
      <c r="A3775" s="4" t="s">
        <v>9179</v>
      </c>
      <c r="B3775" s="5" t="s">
        <v>9019</v>
      </c>
      <c r="C3775" s="5" t="s">
        <v>9020</v>
      </c>
      <c r="D3775" s="30" t="s">
        <v>9180</v>
      </c>
      <c r="E3775" s="110">
        <v>356116100000</v>
      </c>
      <c r="F3775" s="5" t="s">
        <v>20</v>
      </c>
      <c r="G3775" s="34">
        <v>42584</v>
      </c>
      <c r="H3775" s="5" t="s">
        <v>202</v>
      </c>
      <c r="I3775" s="5"/>
      <c r="J3775" s="5"/>
      <c r="K3775" s="5"/>
      <c r="L3775" s="5" t="s">
        <v>3097</v>
      </c>
      <c r="M3775" s="5" t="s">
        <v>3281</v>
      </c>
      <c r="N3775" s="5">
        <v>0.30499999999999999</v>
      </c>
    </row>
    <row r="3776" spans="1:14" s="52" customFormat="1" ht="63" customHeight="1" x14ac:dyDescent="0.25">
      <c r="A3776" s="4" t="s">
        <v>9181</v>
      </c>
      <c r="B3776" s="5" t="s">
        <v>9019</v>
      </c>
      <c r="C3776" s="5" t="s">
        <v>9020</v>
      </c>
      <c r="D3776" s="30" t="s">
        <v>9182</v>
      </c>
      <c r="E3776" s="30" t="s">
        <v>9183</v>
      </c>
      <c r="F3776" s="5" t="s">
        <v>20</v>
      </c>
      <c r="G3776" s="34">
        <v>43349</v>
      </c>
      <c r="H3776" s="5" t="s">
        <v>202</v>
      </c>
      <c r="I3776" s="5"/>
      <c r="J3776" s="5"/>
      <c r="K3776" s="5"/>
      <c r="L3776" s="5" t="s">
        <v>3097</v>
      </c>
      <c r="M3776" s="5" t="s">
        <v>3281</v>
      </c>
      <c r="N3776" s="5">
        <v>7.0000000000000007E-2</v>
      </c>
    </row>
    <row r="3777" spans="1:14" s="52" customFormat="1" ht="63" customHeight="1" x14ac:dyDescent="0.25">
      <c r="A3777" s="4" t="s">
        <v>9184</v>
      </c>
      <c r="B3777" s="5" t="s">
        <v>9019</v>
      </c>
      <c r="C3777" s="5" t="s">
        <v>9020</v>
      </c>
      <c r="D3777" s="30" t="s">
        <v>9185</v>
      </c>
      <c r="E3777" s="110">
        <v>353711730000</v>
      </c>
      <c r="F3777" s="5" t="s">
        <v>20</v>
      </c>
      <c r="G3777" s="34">
        <v>42597</v>
      </c>
      <c r="H3777" s="5" t="s">
        <v>202</v>
      </c>
      <c r="I3777" s="5"/>
      <c r="J3777" s="5"/>
      <c r="K3777" s="5"/>
      <c r="L3777" s="5" t="s">
        <v>2776</v>
      </c>
      <c r="M3777" s="5" t="s">
        <v>3281</v>
      </c>
      <c r="N3777" s="5" t="s">
        <v>9186</v>
      </c>
    </row>
    <row r="3778" spans="1:14" s="52" customFormat="1" ht="63" customHeight="1" x14ac:dyDescent="0.25">
      <c r="A3778" s="4" t="s">
        <v>9187</v>
      </c>
      <c r="B3778" s="5" t="s">
        <v>9019</v>
      </c>
      <c r="C3778" s="5" t="s">
        <v>9020</v>
      </c>
      <c r="D3778" s="30" t="s">
        <v>9188</v>
      </c>
      <c r="E3778" s="110">
        <v>352606030000</v>
      </c>
      <c r="F3778" s="5" t="s">
        <v>20</v>
      </c>
      <c r="G3778" s="34">
        <v>39436</v>
      </c>
      <c r="H3778" s="5" t="s">
        <v>202</v>
      </c>
      <c r="I3778" s="5"/>
      <c r="J3778" s="5"/>
      <c r="K3778" s="5"/>
      <c r="L3778" s="5" t="s">
        <v>3097</v>
      </c>
      <c r="M3778" s="5" t="s">
        <v>3281</v>
      </c>
      <c r="N3778" s="5" t="s">
        <v>9189</v>
      </c>
    </row>
    <row r="3779" spans="1:14" s="52" customFormat="1" ht="63" customHeight="1" x14ac:dyDescent="0.25">
      <c r="A3779" s="4" t="s">
        <v>9190</v>
      </c>
      <c r="B3779" s="5" t="s">
        <v>9019</v>
      </c>
      <c r="C3779" s="5" t="s">
        <v>9020</v>
      </c>
      <c r="D3779" s="30" t="s">
        <v>9191</v>
      </c>
      <c r="E3779" s="110">
        <v>352606390000</v>
      </c>
      <c r="F3779" s="5" t="s">
        <v>20</v>
      </c>
      <c r="G3779" s="34">
        <v>39786</v>
      </c>
      <c r="H3779" s="5" t="s">
        <v>202</v>
      </c>
      <c r="I3779" s="5"/>
      <c r="J3779" s="5"/>
      <c r="K3779" s="5"/>
      <c r="L3779" s="5" t="s">
        <v>2776</v>
      </c>
      <c r="M3779" s="5" t="s">
        <v>3281</v>
      </c>
      <c r="N3779" s="5" t="s">
        <v>9192</v>
      </c>
    </row>
    <row r="3780" spans="1:14" s="52" customFormat="1" ht="63" customHeight="1" x14ac:dyDescent="0.25">
      <c r="A3780" s="4" t="s">
        <v>9193</v>
      </c>
      <c r="B3780" s="5" t="s">
        <v>9019</v>
      </c>
      <c r="C3780" s="5" t="s">
        <v>9020</v>
      </c>
      <c r="D3780" s="30" t="s">
        <v>9194</v>
      </c>
      <c r="E3780" s="110">
        <v>357163100000</v>
      </c>
      <c r="F3780" s="5" t="s">
        <v>20</v>
      </c>
      <c r="G3780" s="34">
        <v>40591</v>
      </c>
      <c r="H3780" s="5" t="s">
        <v>202</v>
      </c>
      <c r="I3780" s="5"/>
      <c r="J3780" s="5"/>
      <c r="K3780" s="5"/>
      <c r="L3780" s="5" t="s">
        <v>3097</v>
      </c>
      <c r="M3780" s="5" t="s">
        <v>3281</v>
      </c>
      <c r="N3780" s="5" t="s">
        <v>9195</v>
      </c>
    </row>
    <row r="3781" spans="1:14" s="52" customFormat="1" ht="63" customHeight="1" x14ac:dyDescent="0.25">
      <c r="A3781" s="4" t="s">
        <v>9196</v>
      </c>
      <c r="B3781" s="5" t="s">
        <v>9019</v>
      </c>
      <c r="C3781" s="5" t="s">
        <v>9020</v>
      </c>
      <c r="D3781" s="30" t="s">
        <v>9197</v>
      </c>
      <c r="E3781" s="110">
        <v>460011260000</v>
      </c>
      <c r="F3781" s="5" t="s">
        <v>20</v>
      </c>
      <c r="G3781" s="34">
        <v>43017</v>
      </c>
      <c r="H3781" s="5" t="s">
        <v>202</v>
      </c>
      <c r="I3781" s="5"/>
      <c r="J3781" s="5"/>
      <c r="K3781" s="5"/>
      <c r="L3781" s="5" t="s">
        <v>3097</v>
      </c>
      <c r="M3781" s="5" t="s">
        <v>5267</v>
      </c>
      <c r="N3781" s="5">
        <v>19</v>
      </c>
    </row>
    <row r="3782" spans="1:14" s="52" customFormat="1" ht="63" customHeight="1" x14ac:dyDescent="0.25">
      <c r="A3782" s="4" t="s">
        <v>9198</v>
      </c>
      <c r="B3782" s="5" t="s">
        <v>9019</v>
      </c>
      <c r="C3782" s="5" t="s">
        <v>9020</v>
      </c>
      <c r="D3782" s="30" t="s">
        <v>9199</v>
      </c>
      <c r="E3782" s="110">
        <v>620207580000</v>
      </c>
      <c r="F3782" s="5" t="s">
        <v>20</v>
      </c>
      <c r="G3782" s="34">
        <v>42607</v>
      </c>
      <c r="H3782" s="5" t="s">
        <v>202</v>
      </c>
      <c r="I3782" s="5"/>
      <c r="J3782" s="5"/>
      <c r="K3782" s="5"/>
      <c r="L3782" s="5" t="s">
        <v>3097</v>
      </c>
      <c r="M3782" s="5" t="s">
        <v>25</v>
      </c>
      <c r="N3782" s="5">
        <v>3</v>
      </c>
    </row>
    <row r="3783" spans="1:14" s="52" customFormat="1" ht="63" customHeight="1" x14ac:dyDescent="0.25">
      <c r="A3783" s="4" t="s">
        <v>9200</v>
      </c>
      <c r="B3783" s="5" t="s">
        <v>9019</v>
      </c>
      <c r="C3783" s="5" t="s">
        <v>9020</v>
      </c>
      <c r="D3783" s="30" t="s">
        <v>9201</v>
      </c>
      <c r="E3783" s="110">
        <v>470610630000</v>
      </c>
      <c r="F3783" s="5" t="s">
        <v>20</v>
      </c>
      <c r="G3783" s="34">
        <v>44364</v>
      </c>
      <c r="H3783" s="5" t="s">
        <v>202</v>
      </c>
      <c r="I3783" s="5"/>
      <c r="J3783" s="5"/>
      <c r="K3783" s="5"/>
      <c r="L3783" s="5" t="s">
        <v>3097</v>
      </c>
      <c r="M3783" s="5" t="s">
        <v>25</v>
      </c>
      <c r="N3783" s="5">
        <v>20</v>
      </c>
    </row>
    <row r="3784" spans="1:14" s="52" customFormat="1" ht="63" customHeight="1" x14ac:dyDescent="0.25">
      <c r="A3784" s="4" t="s">
        <v>9202</v>
      </c>
      <c r="B3784" s="5" t="s">
        <v>9019</v>
      </c>
      <c r="C3784" s="5" t="s">
        <v>9020</v>
      </c>
      <c r="D3784" s="30" t="s">
        <v>9203</v>
      </c>
      <c r="E3784" s="30" t="s">
        <v>9204</v>
      </c>
      <c r="F3784" s="5" t="s">
        <v>201</v>
      </c>
      <c r="G3784" s="34">
        <v>44075</v>
      </c>
      <c r="H3784" s="5" t="s">
        <v>202</v>
      </c>
      <c r="I3784" s="5"/>
      <c r="J3784" s="5"/>
      <c r="K3784" s="5"/>
      <c r="L3784" s="5" t="s">
        <v>3097</v>
      </c>
      <c r="M3784" s="5" t="s">
        <v>25</v>
      </c>
      <c r="N3784" s="5">
        <v>3</v>
      </c>
    </row>
    <row r="3785" spans="1:14" s="52" customFormat="1" ht="63" customHeight="1" x14ac:dyDescent="0.25">
      <c r="A3785" s="4" t="s">
        <v>9205</v>
      </c>
      <c r="B3785" s="5" t="s">
        <v>9019</v>
      </c>
      <c r="C3785" s="5" t="s">
        <v>9020</v>
      </c>
      <c r="D3785" s="30" t="s">
        <v>3762</v>
      </c>
      <c r="E3785" s="30" t="s">
        <v>3763</v>
      </c>
      <c r="F3785" s="5" t="s">
        <v>201</v>
      </c>
      <c r="G3785" s="34">
        <v>44383</v>
      </c>
      <c r="H3785" s="5" t="s">
        <v>202</v>
      </c>
      <c r="I3785" s="5"/>
      <c r="J3785" s="5"/>
      <c r="K3785" s="5"/>
      <c r="L3785" s="5" t="s">
        <v>3097</v>
      </c>
      <c r="M3785" s="5" t="s">
        <v>25</v>
      </c>
      <c r="N3785" s="5">
        <v>4</v>
      </c>
    </row>
    <row r="3786" spans="1:14" s="52" customFormat="1" ht="63" customHeight="1" x14ac:dyDescent="0.25">
      <c r="A3786" s="4" t="s">
        <v>9206</v>
      </c>
      <c r="B3786" s="5" t="s">
        <v>9019</v>
      </c>
      <c r="C3786" s="5" t="s">
        <v>9020</v>
      </c>
      <c r="D3786" s="30" t="s">
        <v>9207</v>
      </c>
      <c r="E3786" s="30" t="s">
        <v>9208</v>
      </c>
      <c r="F3786" s="5" t="s">
        <v>201</v>
      </c>
      <c r="G3786" s="34">
        <v>43130</v>
      </c>
      <c r="H3786" s="5" t="s">
        <v>202</v>
      </c>
      <c r="I3786" s="5"/>
      <c r="J3786" s="5"/>
      <c r="K3786" s="5"/>
      <c r="L3786" s="5" t="s">
        <v>3097</v>
      </c>
      <c r="M3786" s="5" t="s">
        <v>25</v>
      </c>
      <c r="N3786" s="5">
        <v>10</v>
      </c>
    </row>
    <row r="3787" spans="1:14" s="52" customFormat="1" ht="63" customHeight="1" x14ac:dyDescent="0.25">
      <c r="A3787" s="4" t="s">
        <v>9209</v>
      </c>
      <c r="B3787" s="5" t="s">
        <v>9019</v>
      </c>
      <c r="C3787" s="5" t="s">
        <v>9020</v>
      </c>
      <c r="D3787" s="30" t="s">
        <v>9210</v>
      </c>
      <c r="E3787" s="30" t="s">
        <v>9211</v>
      </c>
      <c r="F3787" s="5" t="s">
        <v>201</v>
      </c>
      <c r="G3787" s="34">
        <v>44005</v>
      </c>
      <c r="H3787" s="5" t="s">
        <v>202</v>
      </c>
      <c r="I3787" s="5"/>
      <c r="J3787" s="5"/>
      <c r="K3787" s="5"/>
      <c r="L3787" s="5" t="s">
        <v>3097</v>
      </c>
      <c r="M3787" s="5" t="s">
        <v>25</v>
      </c>
      <c r="N3787" s="5">
        <v>1</v>
      </c>
    </row>
    <row r="3788" spans="1:14" s="52" customFormat="1" ht="63" customHeight="1" x14ac:dyDescent="0.25">
      <c r="A3788" s="4" t="s">
        <v>9212</v>
      </c>
      <c r="B3788" s="5" t="s">
        <v>9019</v>
      </c>
      <c r="C3788" s="5" t="s">
        <v>9020</v>
      </c>
      <c r="D3788" s="30" t="s">
        <v>7948</v>
      </c>
      <c r="E3788" s="30" t="s">
        <v>7949</v>
      </c>
      <c r="F3788" s="5" t="s">
        <v>201</v>
      </c>
      <c r="G3788" s="34">
        <v>43403</v>
      </c>
      <c r="H3788" s="5" t="s">
        <v>202</v>
      </c>
      <c r="I3788" s="5"/>
      <c r="J3788" s="5"/>
      <c r="K3788" s="5"/>
      <c r="L3788" s="5" t="s">
        <v>3097</v>
      </c>
      <c r="M3788" s="5" t="s">
        <v>25</v>
      </c>
      <c r="N3788" s="5">
        <v>44</v>
      </c>
    </row>
    <row r="3789" spans="1:14" s="52" customFormat="1" ht="63" customHeight="1" x14ac:dyDescent="0.25">
      <c r="A3789" s="4" t="s">
        <v>9213</v>
      </c>
      <c r="B3789" s="5" t="s">
        <v>9019</v>
      </c>
      <c r="C3789" s="5" t="s">
        <v>9020</v>
      </c>
      <c r="D3789" s="30" t="s">
        <v>9214</v>
      </c>
      <c r="E3789" s="30" t="s">
        <v>9215</v>
      </c>
      <c r="F3789" s="5" t="s">
        <v>201</v>
      </c>
      <c r="G3789" s="34">
        <v>43403</v>
      </c>
      <c r="H3789" s="5" t="s">
        <v>202</v>
      </c>
      <c r="I3789" s="5"/>
      <c r="J3789" s="5"/>
      <c r="K3789" s="5"/>
      <c r="L3789" s="5" t="s">
        <v>3097</v>
      </c>
      <c r="M3789" s="5" t="s">
        <v>25</v>
      </c>
      <c r="N3789" s="5">
        <v>4</v>
      </c>
    </row>
    <row r="3790" spans="1:14" s="52" customFormat="1" ht="63" customHeight="1" x14ac:dyDescent="0.25">
      <c r="A3790" s="4" t="s">
        <v>9216</v>
      </c>
      <c r="B3790" s="5" t="s">
        <v>9019</v>
      </c>
      <c r="C3790" s="5" t="s">
        <v>9020</v>
      </c>
      <c r="D3790" s="30" t="s">
        <v>9217</v>
      </c>
      <c r="E3790" s="110">
        <v>220431770000</v>
      </c>
      <c r="F3790" s="5" t="s">
        <v>201</v>
      </c>
      <c r="G3790" s="34">
        <v>42597</v>
      </c>
      <c r="H3790" s="5" t="s">
        <v>202</v>
      </c>
      <c r="I3790" s="5"/>
      <c r="J3790" s="5"/>
      <c r="K3790" s="5"/>
      <c r="L3790" s="5" t="s">
        <v>3097</v>
      </c>
      <c r="M3790" s="5" t="s">
        <v>25</v>
      </c>
      <c r="N3790" s="5">
        <v>2</v>
      </c>
    </row>
    <row r="3791" spans="1:14" s="52" customFormat="1" ht="63" customHeight="1" x14ac:dyDescent="0.25">
      <c r="A3791" s="4" t="s">
        <v>9218</v>
      </c>
      <c r="B3791" s="5" t="s">
        <v>9019</v>
      </c>
      <c r="C3791" s="5" t="s">
        <v>9020</v>
      </c>
      <c r="D3791" s="30" t="s">
        <v>9219</v>
      </c>
      <c r="E3791" s="110">
        <v>223203390000</v>
      </c>
      <c r="F3791" s="5" t="s">
        <v>201</v>
      </c>
      <c r="G3791" s="34">
        <v>42688</v>
      </c>
      <c r="H3791" s="5" t="s">
        <v>202</v>
      </c>
      <c r="I3791" s="5"/>
      <c r="J3791" s="5"/>
      <c r="K3791" s="5"/>
      <c r="L3791" s="5" t="s">
        <v>3097</v>
      </c>
      <c r="M3791" s="5" t="s">
        <v>25</v>
      </c>
      <c r="N3791" s="5">
        <v>5</v>
      </c>
    </row>
    <row r="3792" spans="1:14" s="52" customFormat="1" ht="63" customHeight="1" x14ac:dyDescent="0.25">
      <c r="A3792" s="4" t="s">
        <v>9220</v>
      </c>
      <c r="B3792" s="5" t="s">
        <v>9019</v>
      </c>
      <c r="C3792" s="5" t="s">
        <v>9020</v>
      </c>
      <c r="D3792" s="30" t="s">
        <v>9221</v>
      </c>
      <c r="E3792" s="110">
        <v>220900430000</v>
      </c>
      <c r="F3792" s="5" t="s">
        <v>201</v>
      </c>
      <c r="G3792" s="34">
        <v>42612</v>
      </c>
      <c r="H3792" s="5" t="s">
        <v>202</v>
      </c>
      <c r="I3792" s="5"/>
      <c r="J3792" s="5"/>
      <c r="K3792" s="5"/>
      <c r="L3792" s="5" t="s">
        <v>3097</v>
      </c>
      <c r="M3792" s="5" t="s">
        <v>25</v>
      </c>
      <c r="N3792" s="5">
        <v>1</v>
      </c>
    </row>
    <row r="3793" spans="1:14" s="52" customFormat="1" ht="63" customHeight="1" x14ac:dyDescent="0.25">
      <c r="A3793" s="4" t="s">
        <v>9222</v>
      </c>
      <c r="B3793" s="5" t="s">
        <v>9019</v>
      </c>
      <c r="C3793" s="5" t="s">
        <v>9020</v>
      </c>
      <c r="D3793" s="30" t="s">
        <v>9223</v>
      </c>
      <c r="E3793" s="110">
        <v>220431650000</v>
      </c>
      <c r="F3793" s="5" t="s">
        <v>201</v>
      </c>
      <c r="G3793" s="34">
        <v>41634</v>
      </c>
      <c r="H3793" s="5" t="s">
        <v>202</v>
      </c>
      <c r="I3793" s="5"/>
      <c r="J3793" s="5"/>
      <c r="K3793" s="5"/>
      <c r="L3793" s="5" t="s">
        <v>3097</v>
      </c>
      <c r="M3793" s="5" t="s">
        <v>25</v>
      </c>
      <c r="N3793" s="5">
        <v>2</v>
      </c>
    </row>
    <row r="3794" spans="1:14" s="52" customFormat="1" ht="63" customHeight="1" x14ac:dyDescent="0.25">
      <c r="A3794" s="4" t="s">
        <v>9224</v>
      </c>
      <c r="B3794" s="5" t="s">
        <v>9019</v>
      </c>
      <c r="C3794" s="5" t="s">
        <v>9020</v>
      </c>
      <c r="D3794" s="30" t="s">
        <v>9225</v>
      </c>
      <c r="E3794" s="110">
        <v>224310700000</v>
      </c>
      <c r="F3794" s="5" t="s">
        <v>201</v>
      </c>
      <c r="G3794" s="34">
        <v>42485</v>
      </c>
      <c r="H3794" s="5" t="s">
        <v>202</v>
      </c>
      <c r="I3794" s="5"/>
      <c r="J3794" s="5"/>
      <c r="K3794" s="5"/>
      <c r="L3794" s="5" t="s">
        <v>3097</v>
      </c>
      <c r="M3794" s="5" t="s">
        <v>25</v>
      </c>
      <c r="N3794" s="5">
        <v>1</v>
      </c>
    </row>
    <row r="3795" spans="1:14" s="52" customFormat="1" ht="63" customHeight="1" x14ac:dyDescent="0.25">
      <c r="A3795" s="4" t="s">
        <v>9226</v>
      </c>
      <c r="B3795" s="5" t="s">
        <v>9019</v>
      </c>
      <c r="C3795" s="5" t="s">
        <v>9020</v>
      </c>
      <c r="D3795" s="30" t="s">
        <v>9227</v>
      </c>
      <c r="E3795" s="110">
        <v>221112740000</v>
      </c>
      <c r="F3795" s="5" t="s">
        <v>201</v>
      </c>
      <c r="G3795" s="34">
        <v>42598</v>
      </c>
      <c r="H3795" s="5" t="s">
        <v>202</v>
      </c>
      <c r="I3795" s="5"/>
      <c r="J3795" s="5"/>
      <c r="K3795" s="5"/>
      <c r="L3795" s="5" t="s">
        <v>3097</v>
      </c>
      <c r="M3795" s="5" t="s">
        <v>25</v>
      </c>
      <c r="N3795" s="5">
        <v>1</v>
      </c>
    </row>
    <row r="3796" spans="1:14" s="52" customFormat="1" ht="63" customHeight="1" x14ac:dyDescent="0.25">
      <c r="A3796" s="4" t="s">
        <v>9228</v>
      </c>
      <c r="B3796" s="5" t="s">
        <v>9019</v>
      </c>
      <c r="C3796" s="5" t="s">
        <v>9020</v>
      </c>
      <c r="D3796" s="30" t="s">
        <v>9229</v>
      </c>
      <c r="E3796" s="110">
        <v>221211100000</v>
      </c>
      <c r="F3796" s="5" t="s">
        <v>201</v>
      </c>
      <c r="G3796" s="34">
        <v>43685</v>
      </c>
      <c r="H3796" s="5" t="s">
        <v>202</v>
      </c>
      <c r="I3796" s="5"/>
      <c r="J3796" s="5"/>
      <c r="K3796" s="5"/>
      <c r="L3796" s="5" t="s">
        <v>3097</v>
      </c>
      <c r="M3796" s="5" t="s">
        <v>25</v>
      </c>
      <c r="N3796" s="5">
        <v>2</v>
      </c>
    </row>
    <row r="3797" spans="1:14" s="52" customFormat="1" ht="63" customHeight="1" x14ac:dyDescent="0.25">
      <c r="A3797" s="4" t="s">
        <v>9230</v>
      </c>
      <c r="B3797" s="5" t="s">
        <v>9019</v>
      </c>
      <c r="C3797" s="5" t="s">
        <v>9020</v>
      </c>
      <c r="D3797" s="30" t="s">
        <v>9231</v>
      </c>
      <c r="E3797" s="110">
        <v>270417330000</v>
      </c>
      <c r="F3797" s="5" t="s">
        <v>201</v>
      </c>
      <c r="G3797" s="34">
        <v>39786</v>
      </c>
      <c r="H3797" s="5" t="s">
        <v>202</v>
      </c>
      <c r="I3797" s="5"/>
      <c r="J3797" s="5"/>
      <c r="K3797" s="5"/>
      <c r="L3797" s="5" t="s">
        <v>3097</v>
      </c>
      <c r="M3797" s="5" t="s">
        <v>25</v>
      </c>
      <c r="N3797" s="5">
        <v>20</v>
      </c>
    </row>
    <row r="3798" spans="1:14" s="52" customFormat="1" ht="63" customHeight="1" x14ac:dyDescent="0.25">
      <c r="A3798" s="4" t="s">
        <v>9232</v>
      </c>
      <c r="B3798" s="5" t="s">
        <v>9019</v>
      </c>
      <c r="C3798" s="5" t="s">
        <v>9020</v>
      </c>
      <c r="D3798" s="30" t="s">
        <v>9233</v>
      </c>
      <c r="E3798" s="30" t="s">
        <v>9234</v>
      </c>
      <c r="F3798" s="5" t="s">
        <v>201</v>
      </c>
      <c r="G3798" s="34">
        <v>44396</v>
      </c>
      <c r="H3798" s="5" t="s">
        <v>202</v>
      </c>
      <c r="I3798" s="5"/>
      <c r="J3798" s="5"/>
      <c r="K3798" s="5"/>
      <c r="L3798" s="5" t="s">
        <v>3097</v>
      </c>
      <c r="M3798" s="5" t="s">
        <v>25</v>
      </c>
      <c r="N3798" s="5">
        <v>2</v>
      </c>
    </row>
    <row r="3799" spans="1:14" s="52" customFormat="1" ht="63" customHeight="1" x14ac:dyDescent="0.25">
      <c r="A3799" s="4" t="s">
        <v>9235</v>
      </c>
      <c r="B3799" s="5" t="s">
        <v>9019</v>
      </c>
      <c r="C3799" s="5" t="s">
        <v>9020</v>
      </c>
      <c r="D3799" s="30" t="s">
        <v>4643</v>
      </c>
      <c r="E3799" s="110">
        <v>770003300000</v>
      </c>
      <c r="F3799" s="5" t="s">
        <v>20</v>
      </c>
      <c r="G3799" s="34">
        <v>42459</v>
      </c>
      <c r="H3799" s="5" t="s">
        <v>202</v>
      </c>
      <c r="I3799" s="5"/>
      <c r="J3799" s="5"/>
      <c r="K3799" s="5"/>
      <c r="L3799" s="5" t="s">
        <v>3097</v>
      </c>
      <c r="M3799" s="5" t="s">
        <v>25</v>
      </c>
      <c r="N3799" s="5">
        <v>180</v>
      </c>
    </row>
    <row r="3800" spans="1:14" s="52" customFormat="1" ht="63" customHeight="1" x14ac:dyDescent="0.25">
      <c r="A3800" s="4" t="s">
        <v>9236</v>
      </c>
      <c r="B3800" s="5" t="s">
        <v>9019</v>
      </c>
      <c r="C3800" s="5" t="s">
        <v>9020</v>
      </c>
      <c r="D3800" s="30" t="s">
        <v>9237</v>
      </c>
      <c r="E3800" s="30" t="s">
        <v>9238</v>
      </c>
      <c r="F3800" s="5" t="s">
        <v>20</v>
      </c>
      <c r="G3800" s="34">
        <v>43173</v>
      </c>
      <c r="H3800" s="5" t="s">
        <v>202</v>
      </c>
      <c r="I3800" s="5"/>
      <c r="J3800" s="5"/>
      <c r="K3800" s="5"/>
      <c r="L3800" s="5" t="s">
        <v>3097</v>
      </c>
      <c r="M3800" s="5" t="s">
        <v>25</v>
      </c>
      <c r="N3800" s="5">
        <v>1</v>
      </c>
    </row>
    <row r="3801" spans="1:14" s="52" customFormat="1" ht="63" customHeight="1" x14ac:dyDescent="0.25">
      <c r="A3801" s="4" t="s">
        <v>9239</v>
      </c>
      <c r="B3801" s="5" t="s">
        <v>9019</v>
      </c>
      <c r="C3801" s="5" t="s">
        <v>9020</v>
      </c>
      <c r="D3801" s="30" t="s">
        <v>9240</v>
      </c>
      <c r="E3801" s="30" t="s">
        <v>9241</v>
      </c>
      <c r="F3801" s="5" t="s">
        <v>20</v>
      </c>
      <c r="G3801" s="34">
        <v>43173</v>
      </c>
      <c r="H3801" s="5" t="s">
        <v>202</v>
      </c>
      <c r="I3801" s="5"/>
      <c r="J3801" s="5"/>
      <c r="K3801" s="5"/>
      <c r="L3801" s="5" t="s">
        <v>3097</v>
      </c>
      <c r="M3801" s="5" t="s">
        <v>25</v>
      </c>
      <c r="N3801" s="5">
        <v>1</v>
      </c>
    </row>
    <row r="3802" spans="1:14" s="52" customFormat="1" ht="63" customHeight="1" x14ac:dyDescent="0.25">
      <c r="A3802" s="4" t="s">
        <v>9242</v>
      </c>
      <c r="B3802" s="5" t="s">
        <v>9019</v>
      </c>
      <c r="C3802" s="5" t="s">
        <v>9020</v>
      </c>
      <c r="D3802" s="30" t="s">
        <v>9243</v>
      </c>
      <c r="E3802" s="30" t="s">
        <v>9244</v>
      </c>
      <c r="F3802" s="5" t="s">
        <v>20</v>
      </c>
      <c r="G3802" s="34">
        <v>43173</v>
      </c>
      <c r="H3802" s="5" t="s">
        <v>202</v>
      </c>
      <c r="I3802" s="5"/>
      <c r="J3802" s="5"/>
      <c r="K3802" s="5"/>
      <c r="L3802" s="5" t="s">
        <v>3097</v>
      </c>
      <c r="M3802" s="5" t="s">
        <v>25</v>
      </c>
      <c r="N3802" s="5">
        <v>6</v>
      </c>
    </row>
    <row r="3803" spans="1:14" s="52" customFormat="1" ht="63" customHeight="1" x14ac:dyDescent="0.25">
      <c r="A3803" s="4" t="s">
        <v>9245</v>
      </c>
      <c r="B3803" s="5" t="s">
        <v>9019</v>
      </c>
      <c r="C3803" s="5" t="s">
        <v>9020</v>
      </c>
      <c r="D3803" s="30" t="s">
        <v>9246</v>
      </c>
      <c r="E3803" s="110">
        <v>345501200000</v>
      </c>
      <c r="F3803" s="5" t="s">
        <v>1263</v>
      </c>
      <c r="G3803" s="34">
        <v>43115</v>
      </c>
      <c r="H3803" s="5" t="s">
        <v>202</v>
      </c>
      <c r="I3803" s="5"/>
      <c r="J3803" s="5"/>
      <c r="K3803" s="5"/>
      <c r="L3803" s="5" t="s">
        <v>3097</v>
      </c>
      <c r="M3803" s="5" t="s">
        <v>25</v>
      </c>
      <c r="N3803" s="5">
        <v>2</v>
      </c>
    </row>
    <row r="3804" spans="1:14" s="52" customFormat="1" ht="63" customHeight="1" x14ac:dyDescent="0.25">
      <c r="A3804" s="4" t="s">
        <v>9247</v>
      </c>
      <c r="B3804" s="5" t="s">
        <v>9019</v>
      </c>
      <c r="C3804" s="5" t="s">
        <v>9020</v>
      </c>
      <c r="D3804" s="30" t="s">
        <v>9248</v>
      </c>
      <c r="E3804" s="110">
        <v>345585760000</v>
      </c>
      <c r="F3804" s="5" t="s">
        <v>1263</v>
      </c>
      <c r="G3804" s="34">
        <v>42913</v>
      </c>
      <c r="H3804" s="5" t="s">
        <v>202</v>
      </c>
      <c r="I3804" s="5"/>
      <c r="J3804" s="5"/>
      <c r="K3804" s="5"/>
      <c r="L3804" s="5" t="s">
        <v>3097</v>
      </c>
      <c r="M3804" s="5" t="s">
        <v>25</v>
      </c>
      <c r="N3804" s="5">
        <v>3</v>
      </c>
    </row>
    <row r="3805" spans="1:14" s="52" customFormat="1" ht="63" customHeight="1" x14ac:dyDescent="0.25">
      <c r="A3805" s="4" t="s">
        <v>9249</v>
      </c>
      <c r="B3805" s="5" t="s">
        <v>9019</v>
      </c>
      <c r="C3805" s="5" t="s">
        <v>9020</v>
      </c>
      <c r="D3805" s="30" t="s">
        <v>9250</v>
      </c>
      <c r="E3805" s="110">
        <v>300000770000</v>
      </c>
      <c r="F3805" s="5" t="s">
        <v>210</v>
      </c>
      <c r="G3805" s="34">
        <v>41878</v>
      </c>
      <c r="H3805" s="5" t="s">
        <v>202</v>
      </c>
      <c r="I3805" s="5"/>
      <c r="J3805" s="5"/>
      <c r="K3805" s="5"/>
      <c r="L3805" s="5" t="s">
        <v>2776</v>
      </c>
      <c r="M3805" s="5" t="s">
        <v>25</v>
      </c>
      <c r="N3805" s="5">
        <v>4</v>
      </c>
    </row>
    <row r="3806" spans="1:14" s="52" customFormat="1" ht="63" customHeight="1" x14ac:dyDescent="0.25">
      <c r="A3806" s="4" t="s">
        <v>9251</v>
      </c>
      <c r="B3806" s="5" t="s">
        <v>9019</v>
      </c>
      <c r="C3806" s="5" t="s">
        <v>9020</v>
      </c>
      <c r="D3806" s="30" t="s">
        <v>9252</v>
      </c>
      <c r="E3806" s="110">
        <v>300015360000</v>
      </c>
      <c r="F3806" s="5" t="s">
        <v>210</v>
      </c>
      <c r="G3806" s="34">
        <v>41878</v>
      </c>
      <c r="H3806" s="5" t="s">
        <v>202</v>
      </c>
      <c r="I3806" s="5"/>
      <c r="J3806" s="5"/>
      <c r="K3806" s="5"/>
      <c r="L3806" s="5" t="s">
        <v>2776</v>
      </c>
      <c r="M3806" s="5" t="s">
        <v>25</v>
      </c>
      <c r="N3806" s="5">
        <v>2</v>
      </c>
    </row>
    <row r="3807" spans="1:14" s="52" customFormat="1" ht="63" customHeight="1" x14ac:dyDescent="0.25">
      <c r="A3807" s="4" t="s">
        <v>9253</v>
      </c>
      <c r="B3807" s="5" t="s">
        <v>9019</v>
      </c>
      <c r="C3807" s="5" t="s">
        <v>9020</v>
      </c>
      <c r="D3807" s="30" t="s">
        <v>9254</v>
      </c>
      <c r="E3807" s="110">
        <v>300015340000</v>
      </c>
      <c r="F3807" s="5" t="s">
        <v>210</v>
      </c>
      <c r="G3807" s="34">
        <v>41878</v>
      </c>
      <c r="H3807" s="5" t="s">
        <v>202</v>
      </c>
      <c r="I3807" s="5"/>
      <c r="J3807" s="5"/>
      <c r="K3807" s="5"/>
      <c r="L3807" s="5" t="s">
        <v>2776</v>
      </c>
      <c r="M3807" s="5" t="s">
        <v>25</v>
      </c>
      <c r="N3807" s="5">
        <v>2</v>
      </c>
    </row>
    <row r="3808" spans="1:14" s="52" customFormat="1" ht="63" customHeight="1" x14ac:dyDescent="0.25">
      <c r="A3808" s="4" t="s">
        <v>9255</v>
      </c>
      <c r="B3808" s="5" t="s">
        <v>9019</v>
      </c>
      <c r="C3808" s="5" t="s">
        <v>9020</v>
      </c>
      <c r="D3808" s="30" t="s">
        <v>9256</v>
      </c>
      <c r="E3808" s="110">
        <v>510615900000</v>
      </c>
      <c r="F3808" s="5" t="s">
        <v>210</v>
      </c>
      <c r="G3808" s="34">
        <v>39374</v>
      </c>
      <c r="H3808" s="5" t="s">
        <v>202</v>
      </c>
      <c r="I3808" s="5"/>
      <c r="J3808" s="5"/>
      <c r="K3808" s="5"/>
      <c r="L3808" s="5" t="s">
        <v>2776</v>
      </c>
      <c r="M3808" s="5" t="s">
        <v>25</v>
      </c>
      <c r="N3808" s="5">
        <v>1</v>
      </c>
    </row>
    <row r="3809" spans="1:14" s="52" customFormat="1" ht="63" customHeight="1" x14ac:dyDescent="0.25">
      <c r="A3809" s="4" t="s">
        <v>9257</v>
      </c>
      <c r="B3809" s="5" t="s">
        <v>9019</v>
      </c>
      <c r="C3809" s="5" t="s">
        <v>9020</v>
      </c>
      <c r="D3809" s="30" t="s">
        <v>7498</v>
      </c>
      <c r="E3809" s="110">
        <v>510506600000</v>
      </c>
      <c r="F3809" s="5" t="s">
        <v>210</v>
      </c>
      <c r="G3809" s="34">
        <v>38873</v>
      </c>
      <c r="H3809" s="5" t="s">
        <v>202</v>
      </c>
      <c r="I3809" s="5"/>
      <c r="J3809" s="5"/>
      <c r="K3809" s="5"/>
      <c r="L3809" s="5" t="s">
        <v>3097</v>
      </c>
      <c r="M3809" s="5" t="s">
        <v>25</v>
      </c>
      <c r="N3809" s="5">
        <v>1</v>
      </c>
    </row>
    <row r="3810" spans="1:14" s="52" customFormat="1" ht="63" customHeight="1" x14ac:dyDescent="0.25">
      <c r="A3810" s="4" t="s">
        <v>9258</v>
      </c>
      <c r="B3810" s="5" t="s">
        <v>9019</v>
      </c>
      <c r="C3810" s="5" t="s">
        <v>9020</v>
      </c>
      <c r="D3810" s="30" t="s">
        <v>9259</v>
      </c>
      <c r="E3810" s="30" t="s">
        <v>9260</v>
      </c>
      <c r="F3810" s="5" t="s">
        <v>210</v>
      </c>
      <c r="G3810" s="34">
        <v>43705</v>
      </c>
      <c r="H3810" s="5" t="s">
        <v>202</v>
      </c>
      <c r="I3810" s="5"/>
      <c r="J3810" s="5"/>
      <c r="K3810" s="5"/>
      <c r="L3810" s="5" t="s">
        <v>3097</v>
      </c>
      <c r="M3810" s="5" t="s">
        <v>25</v>
      </c>
      <c r="N3810" s="5">
        <v>1</v>
      </c>
    </row>
    <row r="3811" spans="1:14" s="52" customFormat="1" ht="63" customHeight="1" x14ac:dyDescent="0.25">
      <c r="A3811" s="4" t="s">
        <v>9261</v>
      </c>
      <c r="B3811" s="5" t="s">
        <v>9019</v>
      </c>
      <c r="C3811" s="5" t="s">
        <v>9020</v>
      </c>
      <c r="D3811" s="30" t="s">
        <v>7561</v>
      </c>
      <c r="E3811" s="110">
        <v>510507530000</v>
      </c>
      <c r="F3811" s="5" t="s">
        <v>210</v>
      </c>
      <c r="G3811" s="34">
        <v>38950</v>
      </c>
      <c r="H3811" s="5" t="s">
        <v>202</v>
      </c>
      <c r="I3811" s="5"/>
      <c r="J3811" s="5"/>
      <c r="K3811" s="5"/>
      <c r="L3811" s="5" t="s">
        <v>3097</v>
      </c>
      <c r="M3811" s="5" t="s">
        <v>25</v>
      </c>
      <c r="N3811" s="5">
        <v>7</v>
      </c>
    </row>
    <row r="3812" spans="1:14" s="52" customFormat="1" ht="63" customHeight="1" x14ac:dyDescent="0.25">
      <c r="A3812" s="4" t="s">
        <v>9262</v>
      </c>
      <c r="B3812" s="5" t="s">
        <v>9019</v>
      </c>
      <c r="C3812" s="5" t="s">
        <v>9020</v>
      </c>
      <c r="D3812" s="30" t="s">
        <v>9263</v>
      </c>
      <c r="E3812" s="110">
        <v>800039670000</v>
      </c>
      <c r="F3812" s="5" t="s">
        <v>210</v>
      </c>
      <c r="G3812" s="34">
        <v>40562</v>
      </c>
      <c r="H3812" s="5" t="s">
        <v>202</v>
      </c>
      <c r="I3812" s="5"/>
      <c r="J3812" s="5"/>
      <c r="K3812" s="5"/>
      <c r="L3812" s="5" t="s">
        <v>2776</v>
      </c>
      <c r="M3812" s="5" t="s">
        <v>25</v>
      </c>
      <c r="N3812" s="5">
        <v>2</v>
      </c>
    </row>
    <row r="3813" spans="1:14" s="52" customFormat="1" ht="63" customHeight="1" x14ac:dyDescent="0.25">
      <c r="A3813" s="4" t="s">
        <v>9264</v>
      </c>
      <c r="B3813" s="5" t="s">
        <v>9019</v>
      </c>
      <c r="C3813" s="5" t="s">
        <v>9020</v>
      </c>
      <c r="D3813" s="30" t="s">
        <v>9265</v>
      </c>
      <c r="E3813" s="110">
        <v>510103300000</v>
      </c>
      <c r="F3813" s="5" t="s">
        <v>210</v>
      </c>
      <c r="G3813" s="34">
        <v>43545</v>
      </c>
      <c r="H3813" s="5" t="s">
        <v>202</v>
      </c>
      <c r="I3813" s="5"/>
      <c r="J3813" s="5"/>
      <c r="K3813" s="5"/>
      <c r="L3813" s="5" t="s">
        <v>3097</v>
      </c>
      <c r="M3813" s="5" t="s">
        <v>25</v>
      </c>
      <c r="N3813" s="5">
        <v>2</v>
      </c>
    </row>
    <row r="3814" spans="1:14" s="52" customFormat="1" ht="63" customHeight="1" x14ac:dyDescent="0.25">
      <c r="A3814" s="4" t="s">
        <v>9266</v>
      </c>
      <c r="B3814" s="5" t="s">
        <v>9019</v>
      </c>
      <c r="C3814" s="5" t="s">
        <v>9020</v>
      </c>
      <c r="D3814" s="30" t="s">
        <v>9267</v>
      </c>
      <c r="E3814" s="110">
        <v>820228470000</v>
      </c>
      <c r="F3814" s="5" t="s">
        <v>210</v>
      </c>
      <c r="G3814" s="34">
        <v>42639</v>
      </c>
      <c r="H3814" s="5" t="s">
        <v>202</v>
      </c>
      <c r="I3814" s="5"/>
      <c r="J3814" s="5"/>
      <c r="K3814" s="5"/>
      <c r="L3814" s="5" t="s">
        <v>3097</v>
      </c>
      <c r="M3814" s="5" t="s">
        <v>25</v>
      </c>
      <c r="N3814" s="5">
        <v>1</v>
      </c>
    </row>
    <row r="3815" spans="1:14" s="52" customFormat="1" ht="63" customHeight="1" x14ac:dyDescent="0.25">
      <c r="A3815" s="4" t="s">
        <v>9268</v>
      </c>
      <c r="B3815" s="5" t="s">
        <v>9019</v>
      </c>
      <c r="C3815" s="5" t="s">
        <v>9020</v>
      </c>
      <c r="D3815" s="30" t="s">
        <v>9269</v>
      </c>
      <c r="E3815" s="30" t="s">
        <v>9270</v>
      </c>
      <c r="F3815" s="5" t="s">
        <v>1263</v>
      </c>
      <c r="G3815" s="34">
        <v>43245</v>
      </c>
      <c r="H3815" s="5" t="s">
        <v>202</v>
      </c>
      <c r="I3815" s="5"/>
      <c r="J3815" s="5"/>
      <c r="K3815" s="5"/>
      <c r="L3815" s="5" t="s">
        <v>3097</v>
      </c>
      <c r="M3815" s="5" t="s">
        <v>25</v>
      </c>
      <c r="N3815" s="5">
        <v>2</v>
      </c>
    </row>
    <row r="3816" spans="1:14" s="52" customFormat="1" ht="63" customHeight="1" x14ac:dyDescent="0.25">
      <c r="A3816" s="4" t="s">
        <v>9271</v>
      </c>
      <c r="B3816" s="5" t="s">
        <v>9019</v>
      </c>
      <c r="C3816" s="5" t="s">
        <v>9020</v>
      </c>
      <c r="D3816" s="30" t="s">
        <v>9272</v>
      </c>
      <c r="E3816" s="110">
        <v>800002760000</v>
      </c>
      <c r="F3816" s="5" t="s">
        <v>20</v>
      </c>
      <c r="G3816" s="34">
        <v>42597</v>
      </c>
      <c r="H3816" s="5" t="s">
        <v>202</v>
      </c>
      <c r="I3816" s="5"/>
      <c r="J3816" s="5"/>
      <c r="K3816" s="5"/>
      <c r="L3816" s="5" t="s">
        <v>3097</v>
      </c>
      <c r="M3816" s="5" t="s">
        <v>25</v>
      </c>
      <c r="N3816" s="5">
        <v>1</v>
      </c>
    </row>
    <row r="3817" spans="1:14" s="52" customFormat="1" ht="63" customHeight="1" x14ac:dyDescent="0.25">
      <c r="A3817" s="4" t="s">
        <v>9273</v>
      </c>
      <c r="B3817" s="5" t="s">
        <v>9019</v>
      </c>
      <c r="C3817" s="5" t="s">
        <v>9020</v>
      </c>
      <c r="D3817" s="30" t="s">
        <v>9274</v>
      </c>
      <c r="E3817" s="110">
        <v>800002770000</v>
      </c>
      <c r="F3817" s="5" t="s">
        <v>20</v>
      </c>
      <c r="G3817" s="34">
        <v>42597</v>
      </c>
      <c r="H3817" s="5" t="s">
        <v>202</v>
      </c>
      <c r="I3817" s="5"/>
      <c r="J3817" s="5"/>
      <c r="K3817" s="5"/>
      <c r="L3817" s="5" t="s">
        <v>3097</v>
      </c>
      <c r="M3817" s="5" t="s">
        <v>25</v>
      </c>
      <c r="N3817" s="5">
        <v>1</v>
      </c>
    </row>
    <row r="3818" spans="1:14" s="52" customFormat="1" ht="63" customHeight="1" x14ac:dyDescent="0.25">
      <c r="A3818" s="4" t="s">
        <v>9275</v>
      </c>
      <c r="B3818" s="5" t="s">
        <v>9019</v>
      </c>
      <c r="C3818" s="5" t="s">
        <v>9020</v>
      </c>
      <c r="D3818" s="30" t="s">
        <v>9276</v>
      </c>
      <c r="E3818" s="110">
        <v>200201030000</v>
      </c>
      <c r="F3818" s="5" t="s">
        <v>20</v>
      </c>
      <c r="G3818" s="34">
        <v>42608</v>
      </c>
      <c r="H3818" s="5" t="s">
        <v>202</v>
      </c>
      <c r="I3818" s="5"/>
      <c r="J3818" s="5"/>
      <c r="K3818" s="5"/>
      <c r="L3818" s="5" t="s">
        <v>3097</v>
      </c>
      <c r="M3818" s="5" t="s">
        <v>25</v>
      </c>
      <c r="N3818" s="5">
        <v>1</v>
      </c>
    </row>
    <row r="3819" spans="1:14" s="52" customFormat="1" ht="63" customHeight="1" x14ac:dyDescent="0.25">
      <c r="A3819" s="4" t="s">
        <v>9277</v>
      </c>
      <c r="B3819" s="5" t="s">
        <v>9019</v>
      </c>
      <c r="C3819" s="5" t="s">
        <v>9020</v>
      </c>
      <c r="D3819" s="30" t="s">
        <v>9278</v>
      </c>
      <c r="E3819" s="110">
        <v>510646660000</v>
      </c>
      <c r="F3819" s="5" t="s">
        <v>210</v>
      </c>
      <c r="G3819" s="34">
        <v>42528</v>
      </c>
      <c r="H3819" s="5" t="s">
        <v>202</v>
      </c>
      <c r="I3819" s="5"/>
      <c r="J3819" s="5"/>
      <c r="K3819" s="5"/>
      <c r="L3819" s="5" t="s">
        <v>3097</v>
      </c>
      <c r="M3819" s="5" t="s">
        <v>25</v>
      </c>
      <c r="N3819" s="5">
        <v>2</v>
      </c>
    </row>
    <row r="3820" spans="1:14" s="52" customFormat="1" ht="63" customHeight="1" x14ac:dyDescent="0.25">
      <c r="A3820" s="4" t="s">
        <v>9279</v>
      </c>
      <c r="B3820" s="5" t="s">
        <v>9019</v>
      </c>
      <c r="C3820" s="5" t="s">
        <v>9020</v>
      </c>
      <c r="D3820" s="30" t="s">
        <v>9280</v>
      </c>
      <c r="E3820" s="110">
        <v>510105910000</v>
      </c>
      <c r="F3820" s="5" t="s">
        <v>210</v>
      </c>
      <c r="G3820" s="34">
        <v>41667</v>
      </c>
      <c r="H3820" s="5" t="s">
        <v>202</v>
      </c>
      <c r="I3820" s="5"/>
      <c r="J3820" s="5"/>
      <c r="K3820" s="5"/>
      <c r="L3820" s="5" t="s">
        <v>2776</v>
      </c>
      <c r="M3820" s="5" t="s">
        <v>25</v>
      </c>
      <c r="N3820" s="5">
        <v>2</v>
      </c>
    </row>
    <row r="3821" spans="1:14" s="52" customFormat="1" ht="63" customHeight="1" x14ac:dyDescent="0.25">
      <c r="A3821" s="4" t="s">
        <v>9281</v>
      </c>
      <c r="B3821" s="5" t="s">
        <v>9019</v>
      </c>
      <c r="C3821" s="5" t="s">
        <v>9020</v>
      </c>
      <c r="D3821" s="30" t="s">
        <v>9282</v>
      </c>
      <c r="E3821" s="110">
        <v>850007760000</v>
      </c>
      <c r="F3821" s="5" t="s">
        <v>20</v>
      </c>
      <c r="G3821" s="34">
        <v>40053</v>
      </c>
      <c r="H3821" s="5" t="s">
        <v>202</v>
      </c>
      <c r="I3821" s="5"/>
      <c r="J3821" s="5"/>
      <c r="K3821" s="5"/>
      <c r="L3821" s="5" t="s">
        <v>2776</v>
      </c>
      <c r="M3821" s="5" t="s">
        <v>25</v>
      </c>
      <c r="N3821" s="5">
        <v>4</v>
      </c>
    </row>
    <row r="3822" spans="1:14" s="52" customFormat="1" ht="63" customHeight="1" x14ac:dyDescent="0.25">
      <c r="A3822" s="4" t="s">
        <v>9283</v>
      </c>
      <c r="B3822" s="5" t="s">
        <v>9019</v>
      </c>
      <c r="C3822" s="5" t="s">
        <v>9020</v>
      </c>
      <c r="D3822" s="30" t="s">
        <v>9284</v>
      </c>
      <c r="E3822" s="30" t="s">
        <v>9285</v>
      </c>
      <c r="F3822" s="5" t="s">
        <v>210</v>
      </c>
      <c r="G3822" s="34">
        <v>43255</v>
      </c>
      <c r="H3822" s="5" t="s">
        <v>202</v>
      </c>
      <c r="I3822" s="5"/>
      <c r="J3822" s="5"/>
      <c r="K3822" s="5"/>
      <c r="L3822" s="5" t="s">
        <v>3097</v>
      </c>
      <c r="M3822" s="5" t="s">
        <v>25</v>
      </c>
      <c r="N3822" s="5">
        <v>2</v>
      </c>
    </row>
    <row r="3823" spans="1:14" s="52" customFormat="1" ht="63" customHeight="1" x14ac:dyDescent="0.25">
      <c r="A3823" s="4" t="s">
        <v>9286</v>
      </c>
      <c r="B3823" s="5" t="s">
        <v>9019</v>
      </c>
      <c r="C3823" s="5" t="s">
        <v>9020</v>
      </c>
      <c r="D3823" s="30" t="s">
        <v>9287</v>
      </c>
      <c r="E3823" s="110">
        <v>510004010000</v>
      </c>
      <c r="F3823" s="5" t="s">
        <v>210</v>
      </c>
      <c r="G3823" s="34">
        <v>40021</v>
      </c>
      <c r="H3823" s="5" t="s">
        <v>202</v>
      </c>
      <c r="I3823" s="5"/>
      <c r="J3823" s="5"/>
      <c r="K3823" s="5"/>
      <c r="L3823" s="5" t="s">
        <v>3097</v>
      </c>
      <c r="M3823" s="5" t="s">
        <v>25</v>
      </c>
      <c r="N3823" s="5">
        <v>3</v>
      </c>
    </row>
    <row r="3824" spans="1:14" s="52" customFormat="1" ht="63" customHeight="1" x14ac:dyDescent="0.25">
      <c r="A3824" s="4" t="s">
        <v>9288</v>
      </c>
      <c r="B3824" s="5" t="s">
        <v>9019</v>
      </c>
      <c r="C3824" s="5" t="s">
        <v>9020</v>
      </c>
      <c r="D3824" s="30" t="s">
        <v>9289</v>
      </c>
      <c r="E3824" s="110">
        <v>232929020000</v>
      </c>
      <c r="F3824" s="5" t="s">
        <v>210</v>
      </c>
      <c r="G3824" s="34">
        <v>40863</v>
      </c>
      <c r="H3824" s="5" t="s">
        <v>202</v>
      </c>
      <c r="I3824" s="5"/>
      <c r="J3824" s="5"/>
      <c r="K3824" s="5"/>
      <c r="L3824" s="5" t="s">
        <v>3097</v>
      </c>
      <c r="M3824" s="5" t="s">
        <v>25</v>
      </c>
      <c r="N3824" s="5">
        <v>15</v>
      </c>
    </row>
    <row r="3825" spans="1:14" s="52" customFormat="1" ht="63" customHeight="1" x14ac:dyDescent="0.25">
      <c r="A3825" s="4" t="s">
        <v>9290</v>
      </c>
      <c r="B3825" s="5" t="s">
        <v>9019</v>
      </c>
      <c r="C3825" s="5" t="s">
        <v>9020</v>
      </c>
      <c r="D3825" s="30" t="s">
        <v>9291</v>
      </c>
      <c r="E3825" s="110">
        <v>510646730000</v>
      </c>
      <c r="F3825" s="5" t="s">
        <v>210</v>
      </c>
      <c r="G3825" s="34">
        <v>42608</v>
      </c>
      <c r="H3825" s="5" t="s">
        <v>202</v>
      </c>
      <c r="I3825" s="5"/>
      <c r="J3825" s="5"/>
      <c r="K3825" s="5"/>
      <c r="L3825" s="5" t="s">
        <v>2776</v>
      </c>
      <c r="M3825" s="5" t="s">
        <v>25</v>
      </c>
      <c r="N3825" s="5">
        <v>1</v>
      </c>
    </row>
    <row r="3826" spans="1:14" s="52" customFormat="1" ht="63" customHeight="1" x14ac:dyDescent="0.25">
      <c r="A3826" s="4" t="s">
        <v>9292</v>
      </c>
      <c r="B3826" s="5" t="s">
        <v>9019</v>
      </c>
      <c r="C3826" s="5" t="s">
        <v>9020</v>
      </c>
      <c r="D3826" s="30" t="s">
        <v>9293</v>
      </c>
      <c r="E3826" s="110">
        <v>810005430000</v>
      </c>
      <c r="F3826" s="5" t="s">
        <v>210</v>
      </c>
      <c r="G3826" s="34">
        <v>40588</v>
      </c>
      <c r="H3826" s="5" t="s">
        <v>202</v>
      </c>
      <c r="I3826" s="5"/>
      <c r="J3826" s="5"/>
      <c r="K3826" s="5"/>
      <c r="L3826" s="5" t="s">
        <v>2776</v>
      </c>
      <c r="M3826" s="5" t="s">
        <v>25</v>
      </c>
      <c r="N3826" s="5">
        <v>3</v>
      </c>
    </row>
    <row r="3827" spans="1:14" s="52" customFormat="1" ht="63" customHeight="1" x14ac:dyDescent="0.25">
      <c r="A3827" s="4" t="s">
        <v>9294</v>
      </c>
      <c r="B3827" s="5" t="s">
        <v>9019</v>
      </c>
      <c r="C3827" s="5" t="s">
        <v>9020</v>
      </c>
      <c r="D3827" s="30" t="s">
        <v>9295</v>
      </c>
      <c r="E3827" s="110">
        <v>360200040000</v>
      </c>
      <c r="F3827" s="5" t="s">
        <v>210</v>
      </c>
      <c r="G3827" s="34">
        <v>42517</v>
      </c>
      <c r="H3827" s="5" t="s">
        <v>202</v>
      </c>
      <c r="I3827" s="5"/>
      <c r="J3827" s="5"/>
      <c r="K3827" s="5"/>
      <c r="L3827" s="5" t="s">
        <v>3097</v>
      </c>
      <c r="M3827" s="5" t="s">
        <v>25</v>
      </c>
      <c r="N3827" s="5">
        <v>1</v>
      </c>
    </row>
    <row r="3828" spans="1:14" s="52" customFormat="1" ht="63" customHeight="1" x14ac:dyDescent="0.25">
      <c r="A3828" s="4" t="s">
        <v>9296</v>
      </c>
      <c r="B3828" s="5" t="s">
        <v>9019</v>
      </c>
      <c r="C3828" s="5" t="s">
        <v>9020</v>
      </c>
      <c r="D3828" s="30" t="s">
        <v>9297</v>
      </c>
      <c r="E3828" s="110">
        <v>700226280000</v>
      </c>
      <c r="F3828" s="5" t="s">
        <v>210</v>
      </c>
      <c r="G3828" s="34">
        <v>42607</v>
      </c>
      <c r="H3828" s="5" t="s">
        <v>202</v>
      </c>
      <c r="I3828" s="5"/>
      <c r="J3828" s="5"/>
      <c r="K3828" s="5"/>
      <c r="L3828" s="5" t="s">
        <v>2776</v>
      </c>
      <c r="M3828" s="5" t="s">
        <v>25</v>
      </c>
      <c r="N3828" s="5">
        <v>1</v>
      </c>
    </row>
    <row r="3829" spans="1:14" s="52" customFormat="1" ht="63" customHeight="1" x14ac:dyDescent="0.25">
      <c r="A3829" s="4" t="s">
        <v>9298</v>
      </c>
      <c r="B3829" s="5" t="s">
        <v>9019</v>
      </c>
      <c r="C3829" s="5" t="s">
        <v>9020</v>
      </c>
      <c r="D3829" s="30" t="s">
        <v>9299</v>
      </c>
      <c r="E3829" s="30" t="s">
        <v>9300</v>
      </c>
      <c r="F3829" s="5" t="s">
        <v>20</v>
      </c>
      <c r="G3829" s="34">
        <v>43213</v>
      </c>
      <c r="H3829" s="5" t="s">
        <v>202</v>
      </c>
      <c r="I3829" s="5"/>
      <c r="J3829" s="5"/>
      <c r="K3829" s="5"/>
      <c r="L3829" s="5" t="s">
        <v>3097</v>
      </c>
      <c r="M3829" s="5" t="s">
        <v>25</v>
      </c>
      <c r="N3829" s="5">
        <v>8</v>
      </c>
    </row>
    <row r="3830" spans="1:14" s="52" customFormat="1" ht="63" customHeight="1" x14ac:dyDescent="0.25">
      <c r="A3830" s="4" t="s">
        <v>9301</v>
      </c>
      <c r="B3830" s="5" t="s">
        <v>9019</v>
      </c>
      <c r="C3830" s="5" t="s">
        <v>9020</v>
      </c>
      <c r="D3830" s="30" t="s">
        <v>9302</v>
      </c>
      <c r="E3830" s="30" t="s">
        <v>9303</v>
      </c>
      <c r="F3830" s="5" t="s">
        <v>20</v>
      </c>
      <c r="G3830" s="34">
        <v>43705</v>
      </c>
      <c r="H3830" s="5" t="s">
        <v>202</v>
      </c>
      <c r="I3830" s="5"/>
      <c r="J3830" s="5"/>
      <c r="K3830" s="5"/>
      <c r="L3830" s="5" t="s">
        <v>3097</v>
      </c>
      <c r="M3830" s="5" t="s">
        <v>25</v>
      </c>
      <c r="N3830" s="5">
        <v>2</v>
      </c>
    </row>
    <row r="3831" spans="1:14" s="52" customFormat="1" ht="63" customHeight="1" x14ac:dyDescent="0.25">
      <c r="A3831" s="4" t="s">
        <v>9304</v>
      </c>
      <c r="B3831" s="5" t="s">
        <v>9019</v>
      </c>
      <c r="C3831" s="5" t="s">
        <v>9020</v>
      </c>
      <c r="D3831" s="30" t="s">
        <v>9305</v>
      </c>
      <c r="E3831" s="110">
        <v>850101870000</v>
      </c>
      <c r="F3831" s="5" t="s">
        <v>210</v>
      </c>
      <c r="G3831" s="34">
        <v>42047</v>
      </c>
      <c r="H3831" s="5" t="s">
        <v>202</v>
      </c>
      <c r="I3831" s="5"/>
      <c r="J3831" s="5"/>
      <c r="K3831" s="5"/>
      <c r="L3831" s="5" t="s">
        <v>3097</v>
      </c>
      <c r="M3831" s="5" t="s">
        <v>25</v>
      </c>
      <c r="N3831" s="5">
        <v>1</v>
      </c>
    </row>
    <row r="3832" spans="1:14" s="52" customFormat="1" ht="63" customHeight="1" x14ac:dyDescent="0.25">
      <c r="A3832" s="4" t="s">
        <v>9306</v>
      </c>
      <c r="B3832" s="5" t="s">
        <v>9019</v>
      </c>
      <c r="C3832" s="5" t="s">
        <v>9020</v>
      </c>
      <c r="D3832" s="30" t="s">
        <v>9307</v>
      </c>
      <c r="E3832" s="110">
        <v>510617340000</v>
      </c>
      <c r="F3832" s="5" t="s">
        <v>210</v>
      </c>
      <c r="G3832" s="34">
        <v>42857</v>
      </c>
      <c r="H3832" s="5" t="s">
        <v>202</v>
      </c>
      <c r="I3832" s="5"/>
      <c r="J3832" s="5"/>
      <c r="K3832" s="5"/>
      <c r="L3832" s="5" t="s">
        <v>3097</v>
      </c>
      <c r="M3832" s="5" t="s">
        <v>25</v>
      </c>
      <c r="N3832" s="5">
        <v>2</v>
      </c>
    </row>
    <row r="3833" spans="1:14" s="52" customFormat="1" ht="63" customHeight="1" x14ac:dyDescent="0.25">
      <c r="A3833" s="4" t="s">
        <v>9308</v>
      </c>
      <c r="B3833" s="5" t="s">
        <v>9019</v>
      </c>
      <c r="C3833" s="5" t="s">
        <v>9020</v>
      </c>
      <c r="D3833" s="30" t="s">
        <v>9309</v>
      </c>
      <c r="E3833" s="110">
        <v>510609200000</v>
      </c>
      <c r="F3833" s="5" t="s">
        <v>210</v>
      </c>
      <c r="G3833" s="34">
        <v>42933</v>
      </c>
      <c r="H3833" s="5" t="s">
        <v>202</v>
      </c>
      <c r="I3833" s="5"/>
      <c r="J3833" s="5"/>
      <c r="K3833" s="5"/>
      <c r="L3833" s="5" t="s">
        <v>3097</v>
      </c>
      <c r="M3833" s="5" t="s">
        <v>25</v>
      </c>
      <c r="N3833" s="5">
        <v>2</v>
      </c>
    </row>
    <row r="3834" spans="1:14" s="52" customFormat="1" ht="63" customHeight="1" x14ac:dyDescent="0.25">
      <c r="A3834" s="4" t="s">
        <v>9310</v>
      </c>
      <c r="B3834" s="5" t="s">
        <v>9019</v>
      </c>
      <c r="C3834" s="5" t="s">
        <v>9020</v>
      </c>
      <c r="D3834" s="30" t="s">
        <v>9311</v>
      </c>
      <c r="E3834" s="110">
        <v>510609100000</v>
      </c>
      <c r="F3834" s="5" t="s">
        <v>210</v>
      </c>
      <c r="G3834" s="34">
        <v>42893</v>
      </c>
      <c r="H3834" s="5" t="s">
        <v>202</v>
      </c>
      <c r="I3834" s="5"/>
      <c r="J3834" s="5"/>
      <c r="K3834" s="5"/>
      <c r="L3834" s="5" t="s">
        <v>3097</v>
      </c>
      <c r="M3834" s="5" t="s">
        <v>25</v>
      </c>
      <c r="N3834" s="5">
        <v>4</v>
      </c>
    </row>
    <row r="3835" spans="1:14" s="52" customFormat="1" ht="63" customHeight="1" x14ac:dyDescent="0.25">
      <c r="A3835" s="4" t="s">
        <v>9312</v>
      </c>
      <c r="B3835" s="5" t="s">
        <v>9019</v>
      </c>
      <c r="C3835" s="5" t="s">
        <v>9020</v>
      </c>
      <c r="D3835" s="30" t="s">
        <v>9313</v>
      </c>
      <c r="E3835" s="110">
        <v>850102840000</v>
      </c>
      <c r="F3835" s="5" t="s">
        <v>20</v>
      </c>
      <c r="G3835" s="34">
        <v>43297</v>
      </c>
      <c r="H3835" s="5" t="s">
        <v>202</v>
      </c>
      <c r="I3835" s="5"/>
      <c r="J3835" s="5"/>
      <c r="K3835" s="5"/>
      <c r="L3835" s="5" t="s">
        <v>3097</v>
      </c>
      <c r="M3835" s="5" t="s">
        <v>25</v>
      </c>
      <c r="N3835" s="5">
        <v>2</v>
      </c>
    </row>
    <row r="3836" spans="1:14" s="52" customFormat="1" ht="63" customHeight="1" x14ac:dyDescent="0.25">
      <c r="A3836" s="4" t="s">
        <v>9314</v>
      </c>
      <c r="B3836" s="5" t="s">
        <v>9019</v>
      </c>
      <c r="C3836" s="5" t="s">
        <v>9020</v>
      </c>
      <c r="D3836" s="30" t="s">
        <v>9315</v>
      </c>
      <c r="E3836" s="110">
        <v>270410800000</v>
      </c>
      <c r="F3836" s="5" t="s">
        <v>651</v>
      </c>
      <c r="G3836" s="34">
        <v>41570</v>
      </c>
      <c r="H3836" s="5" t="s">
        <v>202</v>
      </c>
      <c r="I3836" s="5"/>
      <c r="J3836" s="5"/>
      <c r="K3836" s="5"/>
      <c r="L3836" s="5" t="s">
        <v>3097</v>
      </c>
      <c r="M3836" s="5" t="s">
        <v>25</v>
      </c>
      <c r="N3836" s="5">
        <v>30</v>
      </c>
    </row>
    <row r="3837" spans="1:14" s="52" customFormat="1" ht="63" customHeight="1" x14ac:dyDescent="0.25">
      <c r="A3837" s="4" t="s">
        <v>9316</v>
      </c>
      <c r="B3837" s="5" t="s">
        <v>9019</v>
      </c>
      <c r="C3837" s="5" t="s">
        <v>9020</v>
      </c>
      <c r="D3837" s="30" t="s">
        <v>9317</v>
      </c>
      <c r="E3837" s="110">
        <v>270410900000</v>
      </c>
      <c r="F3837" s="5" t="s">
        <v>651</v>
      </c>
      <c r="G3837" s="34">
        <v>41570</v>
      </c>
      <c r="H3837" s="5" t="s">
        <v>202</v>
      </c>
      <c r="I3837" s="5"/>
      <c r="J3837" s="5"/>
      <c r="K3837" s="5"/>
      <c r="L3837" s="5" t="s">
        <v>3097</v>
      </c>
      <c r="M3837" s="5" t="s">
        <v>25</v>
      </c>
      <c r="N3837" s="5">
        <v>30</v>
      </c>
    </row>
    <row r="3838" spans="1:14" s="52" customFormat="1" ht="63" customHeight="1" x14ac:dyDescent="0.25">
      <c r="A3838" s="4" t="s">
        <v>9318</v>
      </c>
      <c r="B3838" s="5" t="s">
        <v>9019</v>
      </c>
      <c r="C3838" s="5" t="s">
        <v>9020</v>
      </c>
      <c r="D3838" s="30" t="s">
        <v>9319</v>
      </c>
      <c r="E3838" s="110">
        <v>343886630000</v>
      </c>
      <c r="F3838" s="5" t="s">
        <v>651</v>
      </c>
      <c r="G3838" s="34">
        <v>42585</v>
      </c>
      <c r="H3838" s="5" t="s">
        <v>202</v>
      </c>
      <c r="I3838" s="5"/>
      <c r="J3838" s="5"/>
      <c r="K3838" s="5"/>
      <c r="L3838" s="5" t="s">
        <v>3097</v>
      </c>
      <c r="M3838" s="5" t="s">
        <v>25</v>
      </c>
      <c r="N3838" s="5">
        <v>2</v>
      </c>
    </row>
    <row r="3839" spans="1:14" s="52" customFormat="1" ht="63" customHeight="1" x14ac:dyDescent="0.25">
      <c r="A3839" s="4" t="s">
        <v>9320</v>
      </c>
      <c r="B3839" s="5" t="s">
        <v>9019</v>
      </c>
      <c r="C3839" s="5" t="s">
        <v>9020</v>
      </c>
      <c r="D3839" s="30" t="s">
        <v>9321</v>
      </c>
      <c r="E3839" s="110">
        <v>343885290000</v>
      </c>
      <c r="F3839" s="5" t="s">
        <v>651</v>
      </c>
      <c r="G3839" s="34">
        <v>42607</v>
      </c>
      <c r="H3839" s="5" t="s">
        <v>202</v>
      </c>
      <c r="I3839" s="5"/>
      <c r="J3839" s="5"/>
      <c r="K3839" s="5"/>
      <c r="L3839" s="5" t="s">
        <v>2776</v>
      </c>
      <c r="M3839" s="5" t="s">
        <v>25</v>
      </c>
      <c r="N3839" s="5">
        <v>7</v>
      </c>
    </row>
    <row r="3840" spans="1:14" s="52" customFormat="1" ht="63" customHeight="1" x14ac:dyDescent="0.25">
      <c r="A3840" s="4" t="s">
        <v>9322</v>
      </c>
      <c r="B3840" s="5" t="s">
        <v>9019</v>
      </c>
      <c r="C3840" s="5" t="s">
        <v>9020</v>
      </c>
      <c r="D3840" s="30" t="s">
        <v>9323</v>
      </c>
      <c r="E3840" s="110">
        <v>230303630000</v>
      </c>
      <c r="F3840" s="5" t="s">
        <v>210</v>
      </c>
      <c r="G3840" s="34">
        <v>41254</v>
      </c>
      <c r="H3840" s="5" t="s">
        <v>202</v>
      </c>
      <c r="I3840" s="5"/>
      <c r="J3840" s="5"/>
      <c r="K3840" s="5"/>
      <c r="L3840" s="5" t="s">
        <v>3097</v>
      </c>
      <c r="M3840" s="5" t="s">
        <v>25</v>
      </c>
      <c r="N3840" s="5">
        <v>12</v>
      </c>
    </row>
    <row r="3841" spans="1:14" s="52" customFormat="1" ht="63" customHeight="1" x14ac:dyDescent="0.25">
      <c r="A3841" s="4" t="s">
        <v>9324</v>
      </c>
      <c r="B3841" s="5" t="s">
        <v>9019</v>
      </c>
      <c r="C3841" s="5" t="s">
        <v>9020</v>
      </c>
      <c r="D3841" s="30" t="s">
        <v>9325</v>
      </c>
      <c r="E3841" s="110">
        <v>810104350000</v>
      </c>
      <c r="F3841" s="5" t="s">
        <v>210</v>
      </c>
      <c r="G3841" s="34">
        <v>42597</v>
      </c>
      <c r="H3841" s="5" t="s">
        <v>202</v>
      </c>
      <c r="I3841" s="5"/>
      <c r="J3841" s="5"/>
      <c r="K3841" s="5"/>
      <c r="L3841" s="5" t="s">
        <v>2776</v>
      </c>
      <c r="M3841" s="5" t="s">
        <v>25</v>
      </c>
      <c r="N3841" s="5">
        <v>1</v>
      </c>
    </row>
    <row r="3842" spans="1:14" s="52" customFormat="1" ht="63" customHeight="1" x14ac:dyDescent="0.25">
      <c r="A3842" s="4" t="s">
        <v>9326</v>
      </c>
      <c r="B3842" s="5" t="s">
        <v>9019</v>
      </c>
      <c r="C3842" s="5" t="s">
        <v>9020</v>
      </c>
      <c r="D3842" s="30" t="s">
        <v>9327</v>
      </c>
      <c r="E3842" s="110">
        <v>810104300000</v>
      </c>
      <c r="F3842" s="5" t="s">
        <v>210</v>
      </c>
      <c r="G3842" s="34">
        <v>42597</v>
      </c>
      <c r="H3842" s="5" t="s">
        <v>202</v>
      </c>
      <c r="I3842" s="5"/>
      <c r="J3842" s="5"/>
      <c r="K3842" s="5"/>
      <c r="L3842" s="5" t="s">
        <v>2776</v>
      </c>
      <c r="M3842" s="5" t="s">
        <v>25</v>
      </c>
      <c r="N3842" s="5">
        <v>1</v>
      </c>
    </row>
    <row r="3843" spans="1:14" s="52" customFormat="1" ht="63" customHeight="1" x14ac:dyDescent="0.25">
      <c r="A3843" s="4" t="s">
        <v>9328</v>
      </c>
      <c r="B3843" s="5" t="s">
        <v>9019</v>
      </c>
      <c r="C3843" s="5" t="s">
        <v>9020</v>
      </c>
      <c r="D3843" s="30" t="s">
        <v>9329</v>
      </c>
      <c r="E3843" s="110">
        <v>360166150000</v>
      </c>
      <c r="F3843" s="5" t="s">
        <v>20</v>
      </c>
      <c r="G3843" s="34">
        <v>42272</v>
      </c>
      <c r="H3843" s="5" t="s">
        <v>202</v>
      </c>
      <c r="I3843" s="5"/>
      <c r="J3843" s="5"/>
      <c r="K3843" s="5"/>
      <c r="L3843" s="5" t="s">
        <v>2776</v>
      </c>
      <c r="M3843" s="5" t="s">
        <v>3209</v>
      </c>
      <c r="N3843" s="5">
        <v>2</v>
      </c>
    </row>
    <row r="3844" spans="1:14" s="52" customFormat="1" ht="63" customHeight="1" x14ac:dyDescent="0.25">
      <c r="A3844" s="4" t="s">
        <v>9330</v>
      </c>
      <c r="B3844" s="5" t="s">
        <v>9019</v>
      </c>
      <c r="C3844" s="5" t="s">
        <v>9020</v>
      </c>
      <c r="D3844" s="30" t="s">
        <v>9331</v>
      </c>
      <c r="E3844" s="110">
        <v>360049900000</v>
      </c>
      <c r="F3844" s="5" t="s">
        <v>20</v>
      </c>
      <c r="G3844" s="34">
        <v>42339</v>
      </c>
      <c r="H3844" s="5" t="s">
        <v>202</v>
      </c>
      <c r="I3844" s="5"/>
      <c r="J3844" s="5"/>
      <c r="K3844" s="5"/>
      <c r="L3844" s="5" t="s">
        <v>2776</v>
      </c>
      <c r="M3844" s="5" t="s">
        <v>3209</v>
      </c>
      <c r="N3844" s="5">
        <v>1</v>
      </c>
    </row>
    <row r="3845" spans="1:14" s="52" customFormat="1" ht="63" customHeight="1" x14ac:dyDescent="0.25">
      <c r="A3845" s="4" t="s">
        <v>9332</v>
      </c>
      <c r="B3845" s="5" t="s">
        <v>9019</v>
      </c>
      <c r="C3845" s="5" t="s">
        <v>9020</v>
      </c>
      <c r="D3845" s="30" t="s">
        <v>9333</v>
      </c>
      <c r="E3845" s="110">
        <v>360200930000</v>
      </c>
      <c r="F3845" s="5" t="s">
        <v>20</v>
      </c>
      <c r="G3845" s="34">
        <v>43283</v>
      </c>
      <c r="H3845" s="5" t="s">
        <v>202</v>
      </c>
      <c r="I3845" s="5"/>
      <c r="J3845" s="5"/>
      <c r="K3845" s="5"/>
      <c r="L3845" s="5" t="s">
        <v>2776</v>
      </c>
      <c r="M3845" s="5" t="s">
        <v>3209</v>
      </c>
      <c r="N3845" s="5">
        <v>3</v>
      </c>
    </row>
    <row r="3846" spans="1:14" s="52" customFormat="1" ht="63" customHeight="1" x14ac:dyDescent="0.25">
      <c r="A3846" s="4" t="s">
        <v>9334</v>
      </c>
      <c r="B3846" s="5" t="s">
        <v>9019</v>
      </c>
      <c r="C3846" s="5" t="s">
        <v>9020</v>
      </c>
      <c r="D3846" s="30" t="s">
        <v>9335</v>
      </c>
      <c r="E3846" s="110">
        <v>360299400000</v>
      </c>
      <c r="F3846" s="5" t="s">
        <v>20</v>
      </c>
      <c r="G3846" s="34">
        <v>42410</v>
      </c>
      <c r="H3846" s="5" t="s">
        <v>202</v>
      </c>
      <c r="I3846" s="5"/>
      <c r="J3846" s="5"/>
      <c r="K3846" s="5"/>
      <c r="L3846" s="5" t="s">
        <v>2776</v>
      </c>
      <c r="M3846" s="5" t="s">
        <v>3209</v>
      </c>
      <c r="N3846" s="5">
        <v>1</v>
      </c>
    </row>
    <row r="3847" spans="1:14" s="52" customFormat="1" ht="63" customHeight="1" x14ac:dyDescent="0.25">
      <c r="A3847" s="4" t="s">
        <v>9336</v>
      </c>
      <c r="B3847" s="5" t="s">
        <v>9019</v>
      </c>
      <c r="C3847" s="5" t="s">
        <v>9020</v>
      </c>
      <c r="D3847" s="30" t="s">
        <v>9337</v>
      </c>
      <c r="E3847" s="110">
        <v>360299440000</v>
      </c>
      <c r="F3847" s="5" t="s">
        <v>258</v>
      </c>
      <c r="G3847" s="34">
        <v>42410</v>
      </c>
      <c r="H3847" s="5" t="s">
        <v>202</v>
      </c>
      <c r="I3847" s="5"/>
      <c r="J3847" s="5"/>
      <c r="K3847" s="5"/>
      <c r="L3847" s="5" t="s">
        <v>2776</v>
      </c>
      <c r="M3847" s="5" t="s">
        <v>3209</v>
      </c>
      <c r="N3847" s="5">
        <v>3</v>
      </c>
    </row>
    <row r="3848" spans="1:14" s="52" customFormat="1" ht="63" customHeight="1" x14ac:dyDescent="0.25">
      <c r="A3848" s="4" t="s">
        <v>9338</v>
      </c>
      <c r="B3848" s="5" t="s">
        <v>9019</v>
      </c>
      <c r="C3848" s="5" t="s">
        <v>9020</v>
      </c>
      <c r="D3848" s="30" t="s">
        <v>9339</v>
      </c>
      <c r="E3848" s="110">
        <v>360035240000</v>
      </c>
      <c r="F3848" s="5" t="s">
        <v>20</v>
      </c>
      <c r="G3848" s="34">
        <v>42571</v>
      </c>
      <c r="H3848" s="5" t="s">
        <v>202</v>
      </c>
      <c r="I3848" s="5"/>
      <c r="J3848" s="5"/>
      <c r="K3848" s="5"/>
      <c r="L3848" s="5" t="s">
        <v>2776</v>
      </c>
      <c r="M3848" s="5" t="s">
        <v>3209</v>
      </c>
      <c r="N3848" s="5">
        <v>1</v>
      </c>
    </row>
    <row r="3849" spans="1:14" s="52" customFormat="1" ht="63" customHeight="1" x14ac:dyDescent="0.25">
      <c r="A3849" s="4" t="s">
        <v>9340</v>
      </c>
      <c r="B3849" s="5" t="s">
        <v>9019</v>
      </c>
      <c r="C3849" s="5" t="s">
        <v>9020</v>
      </c>
      <c r="D3849" s="30" t="s">
        <v>9341</v>
      </c>
      <c r="E3849" s="110">
        <v>360048690000</v>
      </c>
      <c r="F3849" s="5" t="s">
        <v>20</v>
      </c>
      <c r="G3849" s="34">
        <v>42642</v>
      </c>
      <c r="H3849" s="5" t="s">
        <v>202</v>
      </c>
      <c r="I3849" s="5"/>
      <c r="J3849" s="5"/>
      <c r="K3849" s="5"/>
      <c r="L3849" s="5" t="s">
        <v>2776</v>
      </c>
      <c r="M3849" s="5" t="s">
        <v>3209</v>
      </c>
      <c r="N3849" s="5">
        <v>2</v>
      </c>
    </row>
    <row r="3850" spans="1:14" s="52" customFormat="1" ht="63" customHeight="1" x14ac:dyDescent="0.25">
      <c r="A3850" s="4" t="s">
        <v>9342</v>
      </c>
      <c r="B3850" s="5" t="s">
        <v>9019</v>
      </c>
      <c r="C3850" s="5" t="s">
        <v>9020</v>
      </c>
      <c r="D3850" s="30" t="s">
        <v>9343</v>
      </c>
      <c r="E3850" s="110">
        <v>360016030000</v>
      </c>
      <c r="F3850" s="5" t="s">
        <v>20</v>
      </c>
      <c r="G3850" s="34">
        <v>42961</v>
      </c>
      <c r="H3850" s="5" t="s">
        <v>202</v>
      </c>
      <c r="I3850" s="5"/>
      <c r="J3850" s="5"/>
      <c r="K3850" s="5"/>
      <c r="L3850" s="5" t="s">
        <v>2776</v>
      </c>
      <c r="M3850" s="5" t="s">
        <v>3209</v>
      </c>
      <c r="N3850" s="5">
        <v>1</v>
      </c>
    </row>
    <row r="3851" spans="1:14" s="52" customFormat="1" ht="63" customHeight="1" x14ac:dyDescent="0.25">
      <c r="A3851" s="4" t="s">
        <v>9344</v>
      </c>
      <c r="B3851" s="5" t="s">
        <v>9019</v>
      </c>
      <c r="C3851" s="5" t="s">
        <v>9020</v>
      </c>
      <c r="D3851" s="30" t="s">
        <v>9345</v>
      </c>
      <c r="E3851" s="30" t="s">
        <v>9346</v>
      </c>
      <c r="F3851" s="5" t="s">
        <v>201</v>
      </c>
      <c r="G3851" s="34">
        <v>43957</v>
      </c>
      <c r="H3851" s="5" t="s">
        <v>202</v>
      </c>
      <c r="I3851" s="5"/>
      <c r="J3851" s="5"/>
      <c r="K3851" s="5"/>
      <c r="L3851" s="5" t="s">
        <v>3097</v>
      </c>
      <c r="M3851" s="5" t="s">
        <v>25</v>
      </c>
      <c r="N3851" s="5">
        <v>1</v>
      </c>
    </row>
    <row r="3852" spans="1:14" s="52" customFormat="1" ht="63" customHeight="1" x14ac:dyDescent="0.25">
      <c r="A3852" s="4" t="s">
        <v>9347</v>
      </c>
      <c r="B3852" s="5" t="s">
        <v>9019</v>
      </c>
      <c r="C3852" s="5" t="s">
        <v>9020</v>
      </c>
      <c r="D3852" s="30" t="s">
        <v>9348</v>
      </c>
      <c r="E3852" s="110">
        <v>223808200000</v>
      </c>
      <c r="F3852" s="5" t="s">
        <v>201</v>
      </c>
      <c r="G3852" s="34">
        <v>42979</v>
      </c>
      <c r="H3852" s="5" t="s">
        <v>202</v>
      </c>
      <c r="I3852" s="5"/>
      <c r="J3852" s="5"/>
      <c r="K3852" s="5"/>
      <c r="L3852" s="5" t="s">
        <v>3097</v>
      </c>
      <c r="M3852" s="5" t="s">
        <v>25</v>
      </c>
      <c r="N3852" s="5">
        <v>1</v>
      </c>
    </row>
    <row r="3853" spans="1:14" s="52" customFormat="1" ht="63" customHeight="1" x14ac:dyDescent="0.25">
      <c r="A3853" s="4" t="s">
        <v>9349</v>
      </c>
      <c r="B3853" s="5" t="s">
        <v>9019</v>
      </c>
      <c r="C3853" s="5" t="s">
        <v>9020</v>
      </c>
      <c r="D3853" s="30" t="s">
        <v>9350</v>
      </c>
      <c r="E3853" s="110">
        <v>223806990000</v>
      </c>
      <c r="F3853" s="5" t="s">
        <v>201</v>
      </c>
      <c r="G3853" s="34">
        <v>42256</v>
      </c>
      <c r="H3853" s="5" t="s">
        <v>202</v>
      </c>
      <c r="I3853" s="5"/>
      <c r="J3853" s="5"/>
      <c r="K3853" s="5"/>
      <c r="L3853" s="5" t="s">
        <v>3097</v>
      </c>
      <c r="M3853" s="5" t="s">
        <v>25</v>
      </c>
      <c r="N3853" s="5">
        <v>3</v>
      </c>
    </row>
    <row r="3854" spans="1:14" s="52" customFormat="1" ht="63" customHeight="1" x14ac:dyDescent="0.25">
      <c r="A3854" s="4" t="s">
        <v>9351</v>
      </c>
      <c r="B3854" s="5" t="s">
        <v>9019</v>
      </c>
      <c r="C3854" s="5" t="s">
        <v>9020</v>
      </c>
      <c r="D3854" s="30" t="s">
        <v>8003</v>
      </c>
      <c r="E3854" s="110">
        <v>223919030000</v>
      </c>
      <c r="F3854" s="5" t="s">
        <v>201</v>
      </c>
      <c r="G3854" s="34">
        <v>42598</v>
      </c>
      <c r="H3854" s="5" t="s">
        <v>202</v>
      </c>
      <c r="I3854" s="5"/>
      <c r="J3854" s="5"/>
      <c r="K3854" s="5"/>
      <c r="L3854" s="5" t="s">
        <v>3097</v>
      </c>
      <c r="M3854" s="5" t="s">
        <v>25</v>
      </c>
      <c r="N3854" s="5">
        <v>31</v>
      </c>
    </row>
    <row r="3855" spans="1:14" s="52" customFormat="1" ht="63" customHeight="1" x14ac:dyDescent="0.25">
      <c r="A3855" s="4" t="s">
        <v>9352</v>
      </c>
      <c r="B3855" s="5" t="s">
        <v>9019</v>
      </c>
      <c r="C3855" s="5" t="s">
        <v>9020</v>
      </c>
      <c r="D3855" s="30" t="s">
        <v>8005</v>
      </c>
      <c r="E3855" s="30" t="s">
        <v>8006</v>
      </c>
      <c r="F3855" s="5" t="s">
        <v>201</v>
      </c>
      <c r="G3855" s="34">
        <v>43963</v>
      </c>
      <c r="H3855" s="5" t="s">
        <v>202</v>
      </c>
      <c r="I3855" s="5"/>
      <c r="J3855" s="5"/>
      <c r="K3855" s="5"/>
      <c r="L3855" s="5" t="s">
        <v>3097</v>
      </c>
      <c r="M3855" s="5" t="s">
        <v>25</v>
      </c>
      <c r="N3855" s="5">
        <v>8</v>
      </c>
    </row>
    <row r="3856" spans="1:14" s="52" customFormat="1" ht="63" customHeight="1" x14ac:dyDescent="0.25">
      <c r="A3856" s="4" t="s">
        <v>9353</v>
      </c>
      <c r="B3856" s="5" t="s">
        <v>9019</v>
      </c>
      <c r="C3856" s="5" t="s">
        <v>9020</v>
      </c>
      <c r="D3856" s="30" t="s">
        <v>9354</v>
      </c>
      <c r="E3856" s="110">
        <v>310415740000</v>
      </c>
      <c r="F3856" s="5" t="s">
        <v>242</v>
      </c>
      <c r="G3856" s="34">
        <v>40711</v>
      </c>
      <c r="H3856" s="5" t="s">
        <v>202</v>
      </c>
      <c r="I3856" s="5"/>
      <c r="J3856" s="5"/>
      <c r="K3856" s="5"/>
      <c r="L3856" s="5" t="s">
        <v>3097</v>
      </c>
      <c r="M3856" s="5" t="s">
        <v>25</v>
      </c>
      <c r="N3856" s="5">
        <v>10</v>
      </c>
    </row>
    <row r="3857" spans="1:14" s="52" customFormat="1" ht="63" customHeight="1" x14ac:dyDescent="0.25">
      <c r="A3857" s="4" t="s">
        <v>9355</v>
      </c>
      <c r="B3857" s="5" t="s">
        <v>9019</v>
      </c>
      <c r="C3857" s="5" t="s">
        <v>9020</v>
      </c>
      <c r="D3857" s="30" t="s">
        <v>9356</v>
      </c>
      <c r="E3857" s="124">
        <v>60459100000</v>
      </c>
      <c r="F3857" s="5" t="s">
        <v>421</v>
      </c>
      <c r="G3857" s="34">
        <v>42857</v>
      </c>
      <c r="H3857" s="5" t="s">
        <v>202</v>
      </c>
      <c r="I3857" s="5"/>
      <c r="J3857" s="5"/>
      <c r="K3857" s="5"/>
      <c r="L3857" s="5" t="s">
        <v>3097</v>
      </c>
      <c r="M3857" s="5" t="s">
        <v>5267</v>
      </c>
      <c r="N3857" s="5">
        <v>11.8</v>
      </c>
    </row>
    <row r="3858" spans="1:14" s="52" customFormat="1" ht="63" customHeight="1" x14ac:dyDescent="0.25">
      <c r="A3858" s="4" t="s">
        <v>9357</v>
      </c>
      <c r="B3858" s="5" t="s">
        <v>9019</v>
      </c>
      <c r="C3858" s="5" t="s">
        <v>9020</v>
      </c>
      <c r="D3858" s="30" t="s">
        <v>9358</v>
      </c>
      <c r="E3858" s="124">
        <v>60459090000</v>
      </c>
      <c r="F3858" s="5" t="s">
        <v>421</v>
      </c>
      <c r="G3858" s="34">
        <v>42857</v>
      </c>
      <c r="H3858" s="5" t="s">
        <v>202</v>
      </c>
      <c r="I3858" s="5"/>
      <c r="J3858" s="5"/>
      <c r="K3858" s="5"/>
      <c r="L3858" s="5" t="s">
        <v>3097</v>
      </c>
      <c r="M3858" s="5" t="s">
        <v>5267</v>
      </c>
      <c r="N3858" s="5">
        <v>61.6</v>
      </c>
    </row>
    <row r="3859" spans="1:14" s="52" customFormat="1" ht="63" customHeight="1" x14ac:dyDescent="0.25">
      <c r="A3859" s="4" t="s">
        <v>9359</v>
      </c>
      <c r="B3859" s="5" t="s">
        <v>9019</v>
      </c>
      <c r="C3859" s="5" t="s">
        <v>9020</v>
      </c>
      <c r="D3859" s="30" t="s">
        <v>9360</v>
      </c>
      <c r="E3859" s="124">
        <v>60304350000</v>
      </c>
      <c r="F3859" s="5" t="s">
        <v>421</v>
      </c>
      <c r="G3859" s="34">
        <v>41314</v>
      </c>
      <c r="H3859" s="5" t="s">
        <v>202</v>
      </c>
      <c r="I3859" s="5"/>
      <c r="J3859" s="5"/>
      <c r="K3859" s="5"/>
      <c r="L3859" s="5" t="s">
        <v>3097</v>
      </c>
      <c r="M3859" s="5" t="s">
        <v>9361</v>
      </c>
      <c r="N3859" s="5">
        <v>5.8999999999999997E-2</v>
      </c>
    </row>
    <row r="3860" spans="1:14" s="52" customFormat="1" ht="63" customHeight="1" x14ac:dyDescent="0.25">
      <c r="A3860" s="4" t="s">
        <v>9362</v>
      </c>
      <c r="B3860" s="5" t="s">
        <v>9019</v>
      </c>
      <c r="C3860" s="5" t="s">
        <v>9020</v>
      </c>
      <c r="D3860" s="30" t="s">
        <v>9363</v>
      </c>
      <c r="E3860" s="124">
        <v>60304360000</v>
      </c>
      <c r="F3860" s="5" t="s">
        <v>421</v>
      </c>
      <c r="G3860" s="34">
        <v>41314</v>
      </c>
      <c r="H3860" s="5" t="s">
        <v>202</v>
      </c>
      <c r="I3860" s="5"/>
      <c r="J3860" s="5"/>
      <c r="K3860" s="5"/>
      <c r="L3860" s="5" t="s">
        <v>3097</v>
      </c>
      <c r="M3860" s="5" t="s">
        <v>9361</v>
      </c>
      <c r="N3860" s="5">
        <v>8.5000000000000006E-2</v>
      </c>
    </row>
    <row r="3861" spans="1:14" s="52" customFormat="1" ht="63" customHeight="1" x14ac:dyDescent="0.25">
      <c r="A3861" s="4" t="s">
        <v>9364</v>
      </c>
      <c r="B3861" s="5" t="s">
        <v>9019</v>
      </c>
      <c r="C3861" s="5" t="s">
        <v>9020</v>
      </c>
      <c r="D3861" s="30" t="s">
        <v>9365</v>
      </c>
      <c r="E3861" s="124">
        <v>60300820000</v>
      </c>
      <c r="F3861" s="5" t="s">
        <v>421</v>
      </c>
      <c r="G3861" s="34">
        <v>42887</v>
      </c>
      <c r="H3861" s="5" t="s">
        <v>202</v>
      </c>
      <c r="I3861" s="5"/>
      <c r="J3861" s="5"/>
      <c r="K3861" s="5"/>
      <c r="L3861" s="5" t="s">
        <v>3097</v>
      </c>
      <c r="M3861" s="5" t="s">
        <v>9361</v>
      </c>
      <c r="N3861" s="5">
        <v>0.02</v>
      </c>
    </row>
    <row r="3862" spans="1:14" s="52" customFormat="1" ht="63" customHeight="1" x14ac:dyDescent="0.25">
      <c r="A3862" s="4" t="s">
        <v>9366</v>
      </c>
      <c r="B3862" s="5" t="s">
        <v>9019</v>
      </c>
      <c r="C3862" s="5" t="s">
        <v>9020</v>
      </c>
      <c r="D3862" s="30" t="s">
        <v>9367</v>
      </c>
      <c r="E3862" s="124">
        <v>60396000000</v>
      </c>
      <c r="F3862" s="5" t="s">
        <v>421</v>
      </c>
      <c r="G3862" s="34">
        <v>41701</v>
      </c>
      <c r="H3862" s="5" t="s">
        <v>202</v>
      </c>
      <c r="I3862" s="5"/>
      <c r="J3862" s="5"/>
      <c r="K3862" s="5"/>
      <c r="L3862" s="5" t="s">
        <v>3097</v>
      </c>
      <c r="M3862" s="5" t="s">
        <v>9361</v>
      </c>
      <c r="N3862" s="5">
        <v>0.14399999999999999</v>
      </c>
    </row>
    <row r="3863" spans="1:14" s="52" customFormat="1" ht="63" customHeight="1" x14ac:dyDescent="0.25">
      <c r="A3863" s="4" t="s">
        <v>9368</v>
      </c>
      <c r="B3863" s="5" t="s">
        <v>9019</v>
      </c>
      <c r="C3863" s="5" t="s">
        <v>9020</v>
      </c>
      <c r="D3863" s="30" t="s">
        <v>9369</v>
      </c>
      <c r="E3863" s="124">
        <v>60304050000</v>
      </c>
      <c r="F3863" s="5" t="s">
        <v>421</v>
      </c>
      <c r="G3863" s="34">
        <v>42461</v>
      </c>
      <c r="H3863" s="5" t="s">
        <v>202</v>
      </c>
      <c r="I3863" s="5"/>
      <c r="J3863" s="5"/>
      <c r="K3863" s="5"/>
      <c r="L3863" s="5" t="s">
        <v>3097</v>
      </c>
      <c r="M3863" s="5" t="s">
        <v>9361</v>
      </c>
      <c r="N3863" s="5">
        <v>7.0000000000000001E-3</v>
      </c>
    </row>
    <row r="3864" spans="1:14" s="52" customFormat="1" ht="63" customHeight="1" x14ac:dyDescent="0.25">
      <c r="A3864" s="4" t="s">
        <v>9370</v>
      </c>
      <c r="B3864" s="5" t="s">
        <v>9019</v>
      </c>
      <c r="C3864" s="5" t="s">
        <v>9020</v>
      </c>
      <c r="D3864" s="30" t="s">
        <v>9371</v>
      </c>
      <c r="E3864" s="110">
        <v>601001820000</v>
      </c>
      <c r="F3864" s="5" t="s">
        <v>20</v>
      </c>
      <c r="G3864" s="34">
        <v>43823</v>
      </c>
      <c r="H3864" s="5" t="s">
        <v>202</v>
      </c>
      <c r="I3864" s="5"/>
      <c r="J3864" s="5"/>
      <c r="K3864" s="5"/>
      <c r="L3864" s="5" t="s">
        <v>3097</v>
      </c>
      <c r="M3864" s="5" t="s">
        <v>25</v>
      </c>
      <c r="N3864" s="5">
        <v>18</v>
      </c>
    </row>
    <row r="3865" spans="1:14" s="52" customFormat="1" ht="63" customHeight="1" x14ac:dyDescent="0.25">
      <c r="A3865" s="4" t="s">
        <v>9372</v>
      </c>
      <c r="B3865" s="5" t="s">
        <v>9019</v>
      </c>
      <c r="C3865" s="5" t="s">
        <v>9020</v>
      </c>
      <c r="D3865" s="30" t="s">
        <v>9373</v>
      </c>
      <c r="E3865" s="110">
        <v>141219500000</v>
      </c>
      <c r="F3865" s="5" t="s">
        <v>20</v>
      </c>
      <c r="G3865" s="34">
        <v>42682</v>
      </c>
      <c r="H3865" s="5" t="s">
        <v>202</v>
      </c>
      <c r="I3865" s="5"/>
      <c r="J3865" s="5"/>
      <c r="K3865" s="5"/>
      <c r="L3865" s="5" t="s">
        <v>3097</v>
      </c>
      <c r="M3865" s="5" t="s">
        <v>25</v>
      </c>
      <c r="N3865" s="5">
        <v>1</v>
      </c>
    </row>
    <row r="3866" spans="1:14" s="52" customFormat="1" ht="63" customHeight="1" x14ac:dyDescent="0.25">
      <c r="A3866" s="4" t="s">
        <v>9374</v>
      </c>
      <c r="B3866" s="5" t="s">
        <v>9019</v>
      </c>
      <c r="C3866" s="5" t="s">
        <v>9020</v>
      </c>
      <c r="D3866" s="30" t="s">
        <v>9375</v>
      </c>
      <c r="E3866" s="110">
        <v>140623090000</v>
      </c>
      <c r="F3866" s="5" t="s">
        <v>20</v>
      </c>
      <c r="G3866" s="34">
        <v>42444</v>
      </c>
      <c r="H3866" s="5" t="s">
        <v>202</v>
      </c>
      <c r="I3866" s="5"/>
      <c r="J3866" s="5"/>
      <c r="K3866" s="5"/>
      <c r="L3866" s="5" t="s">
        <v>3097</v>
      </c>
      <c r="M3866" s="5" t="s">
        <v>25</v>
      </c>
      <c r="N3866" s="5">
        <v>15</v>
      </c>
    </row>
    <row r="3867" spans="1:14" s="52" customFormat="1" ht="63" customHeight="1" x14ac:dyDescent="0.25">
      <c r="A3867" s="4" t="s">
        <v>9376</v>
      </c>
      <c r="B3867" s="5" t="s">
        <v>9019</v>
      </c>
      <c r="C3867" s="5" t="s">
        <v>9020</v>
      </c>
      <c r="D3867" s="30" t="s">
        <v>9377</v>
      </c>
      <c r="E3867" s="110">
        <v>141317740000</v>
      </c>
      <c r="F3867" s="5" t="s">
        <v>20</v>
      </c>
      <c r="G3867" s="34">
        <v>42675</v>
      </c>
      <c r="H3867" s="5" t="s">
        <v>202</v>
      </c>
      <c r="I3867" s="5"/>
      <c r="J3867" s="5"/>
      <c r="K3867" s="5"/>
      <c r="L3867" s="5" t="s">
        <v>3097</v>
      </c>
      <c r="M3867" s="5" t="s">
        <v>25</v>
      </c>
      <c r="N3867" s="5">
        <v>9</v>
      </c>
    </row>
    <row r="3868" spans="1:14" s="52" customFormat="1" ht="63" customHeight="1" x14ac:dyDescent="0.25">
      <c r="A3868" s="4" t="s">
        <v>9378</v>
      </c>
      <c r="B3868" s="5" t="s">
        <v>9019</v>
      </c>
      <c r="C3868" s="5" t="s">
        <v>9020</v>
      </c>
      <c r="D3868" s="30" t="s">
        <v>9379</v>
      </c>
      <c r="E3868" s="124">
        <v>30205140000</v>
      </c>
      <c r="F3868" s="5" t="s">
        <v>421</v>
      </c>
      <c r="G3868" s="34">
        <v>42262</v>
      </c>
      <c r="H3868" s="5" t="s">
        <v>202</v>
      </c>
      <c r="I3868" s="5"/>
      <c r="J3868" s="5"/>
      <c r="K3868" s="5"/>
      <c r="L3868" s="5" t="s">
        <v>3097</v>
      </c>
      <c r="M3868" s="5" t="s">
        <v>5267</v>
      </c>
      <c r="N3868" s="5">
        <v>103.2</v>
      </c>
    </row>
    <row r="3869" spans="1:14" s="52" customFormat="1" ht="63" customHeight="1" x14ac:dyDescent="0.25">
      <c r="A3869" s="4" t="s">
        <v>9380</v>
      </c>
      <c r="B3869" s="5" t="s">
        <v>9019</v>
      </c>
      <c r="C3869" s="5" t="s">
        <v>9020</v>
      </c>
      <c r="D3869" s="30" t="s">
        <v>9381</v>
      </c>
      <c r="E3869" s="124">
        <v>30205220000</v>
      </c>
      <c r="F3869" s="5" t="s">
        <v>421</v>
      </c>
      <c r="G3869" s="34">
        <v>42507</v>
      </c>
      <c r="H3869" s="5" t="s">
        <v>202</v>
      </c>
      <c r="I3869" s="5"/>
      <c r="J3869" s="5"/>
      <c r="K3869" s="5"/>
      <c r="L3869" s="5" t="s">
        <v>3097</v>
      </c>
      <c r="M3869" s="5" t="s">
        <v>5267</v>
      </c>
      <c r="N3869" s="5">
        <v>33.6</v>
      </c>
    </row>
    <row r="3870" spans="1:14" s="52" customFormat="1" ht="63" customHeight="1" x14ac:dyDescent="0.25">
      <c r="A3870" s="4" t="s">
        <v>9382</v>
      </c>
      <c r="B3870" s="5" t="s">
        <v>9019</v>
      </c>
      <c r="C3870" s="5" t="s">
        <v>9020</v>
      </c>
      <c r="D3870" s="30" t="s">
        <v>9383</v>
      </c>
      <c r="E3870" s="30" t="s">
        <v>9384</v>
      </c>
      <c r="F3870" s="5" t="s">
        <v>20</v>
      </c>
      <c r="G3870" s="34">
        <v>43957</v>
      </c>
      <c r="H3870" s="5" t="s">
        <v>202</v>
      </c>
      <c r="I3870" s="5"/>
      <c r="J3870" s="5"/>
      <c r="K3870" s="5"/>
      <c r="L3870" s="5" t="s">
        <v>3097</v>
      </c>
      <c r="M3870" s="5" t="s">
        <v>3202</v>
      </c>
      <c r="N3870" s="5">
        <v>15</v>
      </c>
    </row>
    <row r="3871" spans="1:14" s="52" customFormat="1" ht="63" customHeight="1" x14ac:dyDescent="0.25">
      <c r="A3871" s="4" t="s">
        <v>9385</v>
      </c>
      <c r="B3871" s="5" t="s">
        <v>9019</v>
      </c>
      <c r="C3871" s="5" t="s">
        <v>9020</v>
      </c>
      <c r="D3871" s="30" t="s">
        <v>9386</v>
      </c>
      <c r="E3871" s="110">
        <v>570901880000</v>
      </c>
      <c r="F3871" s="5" t="s">
        <v>20</v>
      </c>
      <c r="G3871" s="34">
        <v>43028</v>
      </c>
      <c r="H3871" s="5" t="s">
        <v>202</v>
      </c>
      <c r="I3871" s="5"/>
      <c r="J3871" s="5"/>
      <c r="K3871" s="5"/>
      <c r="L3871" s="5" t="s">
        <v>3097</v>
      </c>
      <c r="M3871" s="5" t="s">
        <v>5267</v>
      </c>
      <c r="N3871" s="5">
        <v>180</v>
      </c>
    </row>
    <row r="3872" spans="1:14" s="52" customFormat="1" ht="63" customHeight="1" x14ac:dyDescent="0.25">
      <c r="A3872" s="4" t="s">
        <v>9387</v>
      </c>
      <c r="B3872" s="5" t="s">
        <v>9019</v>
      </c>
      <c r="C3872" s="5" t="s">
        <v>9020</v>
      </c>
      <c r="D3872" s="30" t="s">
        <v>9388</v>
      </c>
      <c r="E3872" s="110">
        <v>420752950000</v>
      </c>
      <c r="F3872" s="5" t="s">
        <v>20</v>
      </c>
      <c r="G3872" s="34">
        <v>43238</v>
      </c>
      <c r="H3872" s="5" t="s">
        <v>202</v>
      </c>
      <c r="I3872" s="5"/>
      <c r="J3872" s="5"/>
      <c r="K3872" s="5"/>
      <c r="L3872" s="5" t="s">
        <v>3097</v>
      </c>
      <c r="M3872" s="5" t="s">
        <v>25</v>
      </c>
      <c r="N3872" s="5">
        <v>1</v>
      </c>
    </row>
    <row r="3873" spans="1:14" s="52" customFormat="1" ht="63" customHeight="1" x14ac:dyDescent="0.25">
      <c r="A3873" s="4" t="s">
        <v>9389</v>
      </c>
      <c r="B3873" s="5" t="s">
        <v>9019</v>
      </c>
      <c r="C3873" s="5" t="s">
        <v>9020</v>
      </c>
      <c r="D3873" s="30" t="s">
        <v>9390</v>
      </c>
      <c r="E3873" s="30" t="s">
        <v>9391</v>
      </c>
      <c r="F3873" s="5" t="s">
        <v>20</v>
      </c>
      <c r="G3873" s="34">
        <v>43346</v>
      </c>
      <c r="H3873" s="5" t="s">
        <v>202</v>
      </c>
      <c r="I3873" s="5"/>
      <c r="J3873" s="5"/>
      <c r="K3873" s="5"/>
      <c r="L3873" s="5" t="s">
        <v>3097</v>
      </c>
      <c r="M3873" s="5" t="s">
        <v>25</v>
      </c>
      <c r="N3873" s="5">
        <v>6</v>
      </c>
    </row>
    <row r="3874" spans="1:14" s="52" customFormat="1" ht="63" customHeight="1" x14ac:dyDescent="0.25">
      <c r="A3874" s="4" t="s">
        <v>9392</v>
      </c>
      <c r="B3874" s="5" t="s">
        <v>9019</v>
      </c>
      <c r="C3874" s="5" t="s">
        <v>9020</v>
      </c>
      <c r="D3874" s="30" t="s">
        <v>9393</v>
      </c>
      <c r="E3874" s="30" t="s">
        <v>9394</v>
      </c>
      <c r="F3874" s="5" t="s">
        <v>20</v>
      </c>
      <c r="G3874" s="34">
        <v>43908</v>
      </c>
      <c r="H3874" s="5" t="s">
        <v>202</v>
      </c>
      <c r="I3874" s="5"/>
      <c r="J3874" s="5"/>
      <c r="K3874" s="5"/>
      <c r="L3874" s="5" t="s">
        <v>3097</v>
      </c>
      <c r="M3874" s="5" t="s">
        <v>25</v>
      </c>
      <c r="N3874" s="5">
        <v>2</v>
      </c>
    </row>
    <row r="3875" spans="1:14" s="52" customFormat="1" ht="63" customHeight="1" x14ac:dyDescent="0.25">
      <c r="A3875" s="4" t="s">
        <v>9395</v>
      </c>
      <c r="B3875" s="5" t="s">
        <v>9019</v>
      </c>
      <c r="C3875" s="5" t="s">
        <v>9020</v>
      </c>
      <c r="D3875" s="30" t="s">
        <v>9396</v>
      </c>
      <c r="E3875" s="110">
        <v>540066040000</v>
      </c>
      <c r="F3875" s="5" t="s">
        <v>20</v>
      </c>
      <c r="G3875" s="34">
        <v>41495</v>
      </c>
      <c r="H3875" s="5" t="s">
        <v>202</v>
      </c>
      <c r="I3875" s="5"/>
      <c r="J3875" s="5"/>
      <c r="K3875" s="5"/>
      <c r="L3875" s="5" t="s">
        <v>3097</v>
      </c>
      <c r="M3875" s="5" t="s">
        <v>25</v>
      </c>
      <c r="N3875" s="5">
        <v>23</v>
      </c>
    </row>
    <row r="3876" spans="1:14" s="52" customFormat="1" ht="63" customHeight="1" x14ac:dyDescent="0.25">
      <c r="A3876" s="4" t="s">
        <v>9397</v>
      </c>
      <c r="B3876" s="5" t="s">
        <v>9019</v>
      </c>
      <c r="C3876" s="5" t="s">
        <v>9020</v>
      </c>
      <c r="D3876" s="30" t="s">
        <v>9398</v>
      </c>
      <c r="E3876" s="30" t="s">
        <v>9399</v>
      </c>
      <c r="F3876" s="5" t="s">
        <v>20</v>
      </c>
      <c r="G3876" s="34">
        <v>44090</v>
      </c>
      <c r="H3876" s="5" t="s">
        <v>202</v>
      </c>
      <c r="I3876" s="5"/>
      <c r="J3876" s="5"/>
      <c r="K3876" s="5"/>
      <c r="L3876" s="5" t="s">
        <v>3097</v>
      </c>
      <c r="M3876" s="5" t="s">
        <v>5267</v>
      </c>
      <c r="N3876" s="5">
        <v>14.98</v>
      </c>
    </row>
    <row r="3877" spans="1:14" s="52" customFormat="1" ht="63" customHeight="1" x14ac:dyDescent="0.25">
      <c r="A3877" s="4" t="s">
        <v>9400</v>
      </c>
      <c r="B3877" s="5" t="s">
        <v>9019</v>
      </c>
      <c r="C3877" s="5" t="s">
        <v>9020</v>
      </c>
      <c r="D3877" s="30" t="s">
        <v>9401</v>
      </c>
      <c r="E3877" s="110">
        <v>291324720000</v>
      </c>
      <c r="F3877" s="5" t="s">
        <v>210</v>
      </c>
      <c r="G3877" s="34">
        <v>41955</v>
      </c>
      <c r="H3877" s="5" t="s">
        <v>202</v>
      </c>
      <c r="I3877" s="5"/>
      <c r="J3877" s="5"/>
      <c r="K3877" s="5"/>
      <c r="L3877" s="5" t="s">
        <v>3097</v>
      </c>
      <c r="M3877" s="5" t="s">
        <v>25</v>
      </c>
      <c r="N3877" s="5">
        <v>1</v>
      </c>
    </row>
    <row r="3878" spans="1:14" s="52" customFormat="1" ht="63" customHeight="1" x14ac:dyDescent="0.25">
      <c r="A3878" s="4" t="s">
        <v>9402</v>
      </c>
      <c r="B3878" s="5" t="s">
        <v>9019</v>
      </c>
      <c r="C3878" s="5" t="s">
        <v>9020</v>
      </c>
      <c r="D3878" s="30" t="s">
        <v>9403</v>
      </c>
      <c r="E3878" s="30" t="s">
        <v>9404</v>
      </c>
      <c r="F3878" s="5" t="s">
        <v>20</v>
      </c>
      <c r="G3878" s="34">
        <v>44061</v>
      </c>
      <c r="H3878" s="5" t="s">
        <v>202</v>
      </c>
      <c r="I3878" s="5"/>
      <c r="J3878" s="5"/>
      <c r="K3878" s="5"/>
      <c r="L3878" s="5" t="s">
        <v>3097</v>
      </c>
      <c r="M3878" s="5" t="s">
        <v>25</v>
      </c>
      <c r="N3878" s="5">
        <v>14</v>
      </c>
    </row>
    <row r="3879" spans="1:14" s="52" customFormat="1" ht="63" customHeight="1" x14ac:dyDescent="0.25">
      <c r="A3879" s="4" t="s">
        <v>9405</v>
      </c>
      <c r="B3879" s="5" t="s">
        <v>9019</v>
      </c>
      <c r="C3879" s="5" t="s">
        <v>9020</v>
      </c>
      <c r="D3879" s="30" t="s">
        <v>9406</v>
      </c>
      <c r="E3879" s="110">
        <v>690009500000</v>
      </c>
      <c r="F3879" s="5" t="s">
        <v>20</v>
      </c>
      <c r="G3879" s="34">
        <v>42598</v>
      </c>
      <c r="H3879" s="5" t="s">
        <v>202</v>
      </c>
      <c r="I3879" s="5"/>
      <c r="J3879" s="5"/>
      <c r="K3879" s="5"/>
      <c r="L3879" s="5" t="s">
        <v>2776</v>
      </c>
      <c r="M3879" s="5" t="s">
        <v>5267</v>
      </c>
      <c r="N3879" s="5">
        <v>19</v>
      </c>
    </row>
    <row r="3880" spans="1:14" s="52" customFormat="1" ht="63" customHeight="1" x14ac:dyDescent="0.25">
      <c r="A3880" s="4" t="s">
        <v>9407</v>
      </c>
      <c r="B3880" s="5" t="s">
        <v>9019</v>
      </c>
      <c r="C3880" s="5" t="s">
        <v>9020</v>
      </c>
      <c r="D3880" s="30" t="s">
        <v>9408</v>
      </c>
      <c r="E3880" s="110">
        <v>349106600000</v>
      </c>
      <c r="F3880" s="5" t="s">
        <v>20</v>
      </c>
      <c r="G3880" s="34">
        <v>42607</v>
      </c>
      <c r="H3880" s="5" t="s">
        <v>202</v>
      </c>
      <c r="I3880" s="5"/>
      <c r="J3880" s="5"/>
      <c r="K3880" s="5"/>
      <c r="L3880" s="5" t="s">
        <v>3097</v>
      </c>
      <c r="M3880" s="5" t="s">
        <v>25</v>
      </c>
      <c r="N3880" s="5">
        <v>132</v>
      </c>
    </row>
    <row r="3881" spans="1:14" s="52" customFormat="1" ht="63" customHeight="1" x14ac:dyDescent="0.25">
      <c r="A3881" s="4" t="s">
        <v>9409</v>
      </c>
      <c r="B3881" s="5" t="s">
        <v>9019</v>
      </c>
      <c r="C3881" s="5" t="s">
        <v>9020</v>
      </c>
      <c r="D3881" s="30" t="s">
        <v>9410</v>
      </c>
      <c r="E3881" s="30" t="s">
        <v>9411</v>
      </c>
      <c r="F3881" s="5" t="s">
        <v>210</v>
      </c>
      <c r="G3881" s="34">
        <v>43405</v>
      </c>
      <c r="H3881" s="5" t="s">
        <v>202</v>
      </c>
      <c r="I3881" s="5"/>
      <c r="J3881" s="5"/>
      <c r="K3881" s="5"/>
      <c r="L3881" s="5" t="s">
        <v>3097</v>
      </c>
      <c r="M3881" s="5" t="s">
        <v>25</v>
      </c>
      <c r="N3881" s="5">
        <v>4</v>
      </c>
    </row>
    <row r="3882" spans="1:14" s="52" customFormat="1" ht="63" customHeight="1" x14ac:dyDescent="0.25">
      <c r="A3882" s="4" t="s">
        <v>9412</v>
      </c>
      <c r="B3882" s="5" t="s">
        <v>9019</v>
      </c>
      <c r="C3882" s="5" t="s">
        <v>9020</v>
      </c>
      <c r="D3882" s="30" t="s">
        <v>9413</v>
      </c>
      <c r="E3882" s="30" t="s">
        <v>9414</v>
      </c>
      <c r="F3882" s="5" t="s">
        <v>210</v>
      </c>
      <c r="G3882" s="34">
        <v>43629</v>
      </c>
      <c r="H3882" s="5" t="s">
        <v>202</v>
      </c>
      <c r="I3882" s="5"/>
      <c r="J3882" s="5"/>
      <c r="K3882" s="5"/>
      <c r="L3882" s="5" t="s">
        <v>3097</v>
      </c>
      <c r="M3882" s="5" t="s">
        <v>25</v>
      </c>
      <c r="N3882" s="5">
        <v>1</v>
      </c>
    </row>
    <row r="3883" spans="1:14" s="52" customFormat="1" ht="63" customHeight="1" x14ac:dyDescent="0.25">
      <c r="A3883" s="4" t="s">
        <v>9415</v>
      </c>
      <c r="B3883" s="5" t="s">
        <v>9019</v>
      </c>
      <c r="C3883" s="5" t="s">
        <v>9020</v>
      </c>
      <c r="D3883" s="30" t="s">
        <v>9416</v>
      </c>
      <c r="E3883" s="110">
        <v>291050600000</v>
      </c>
      <c r="F3883" s="5" t="s">
        <v>210</v>
      </c>
      <c r="G3883" s="34">
        <v>42653</v>
      </c>
      <c r="H3883" s="5" t="s">
        <v>202</v>
      </c>
      <c r="I3883" s="5"/>
      <c r="J3883" s="5"/>
      <c r="K3883" s="5"/>
      <c r="L3883" s="5" t="s">
        <v>3097</v>
      </c>
      <c r="M3883" s="5" t="s">
        <v>25</v>
      </c>
      <c r="N3883" s="5">
        <v>1</v>
      </c>
    </row>
    <row r="3884" spans="1:14" s="52" customFormat="1" ht="63" customHeight="1" x14ac:dyDescent="0.25">
      <c r="A3884" s="4" t="s">
        <v>9417</v>
      </c>
      <c r="B3884" s="5" t="s">
        <v>9019</v>
      </c>
      <c r="C3884" s="5" t="s">
        <v>9020</v>
      </c>
      <c r="D3884" s="30" t="s">
        <v>9418</v>
      </c>
      <c r="E3884" s="110">
        <v>348786200000</v>
      </c>
      <c r="F3884" s="5" t="s">
        <v>20</v>
      </c>
      <c r="G3884" s="34">
        <v>42584</v>
      </c>
      <c r="H3884" s="5" t="s">
        <v>202</v>
      </c>
      <c r="I3884" s="5"/>
      <c r="J3884" s="5"/>
      <c r="K3884" s="5"/>
      <c r="L3884" s="5" t="s">
        <v>3097</v>
      </c>
      <c r="M3884" s="5" t="s">
        <v>3209</v>
      </c>
      <c r="N3884" s="5">
        <v>12</v>
      </c>
    </row>
    <row r="3885" spans="1:14" s="52" customFormat="1" ht="63" customHeight="1" x14ac:dyDescent="0.25">
      <c r="A3885" s="4" t="s">
        <v>9419</v>
      </c>
      <c r="B3885" s="5" t="s">
        <v>9019</v>
      </c>
      <c r="C3885" s="5" t="s">
        <v>9020</v>
      </c>
      <c r="D3885" s="30" t="s">
        <v>9420</v>
      </c>
      <c r="E3885" s="110">
        <v>530490300000</v>
      </c>
      <c r="F3885" s="5" t="s">
        <v>20</v>
      </c>
      <c r="G3885" s="34">
        <v>44301</v>
      </c>
      <c r="H3885" s="5" t="s">
        <v>202</v>
      </c>
      <c r="I3885" s="5"/>
      <c r="J3885" s="5"/>
      <c r="K3885" s="5"/>
      <c r="L3885" s="5" t="s">
        <v>3097</v>
      </c>
      <c r="M3885" s="5" t="s">
        <v>5267</v>
      </c>
      <c r="N3885" s="5">
        <v>50</v>
      </c>
    </row>
    <row r="3886" spans="1:14" s="52" customFormat="1" ht="63" customHeight="1" x14ac:dyDescent="0.25">
      <c r="A3886" s="4" t="s">
        <v>9421</v>
      </c>
      <c r="B3886" s="5" t="s">
        <v>9019</v>
      </c>
      <c r="C3886" s="5" t="s">
        <v>9020</v>
      </c>
      <c r="D3886" s="30" t="s">
        <v>9422</v>
      </c>
      <c r="E3886" s="124">
        <v>40603230000</v>
      </c>
      <c r="F3886" s="5" t="s">
        <v>20</v>
      </c>
      <c r="G3886" s="34">
        <v>42611</v>
      </c>
      <c r="H3886" s="5" t="s">
        <v>202</v>
      </c>
      <c r="I3886" s="5"/>
      <c r="J3886" s="5"/>
      <c r="K3886" s="5"/>
      <c r="L3886" s="5" t="s">
        <v>2776</v>
      </c>
      <c r="M3886" s="5" t="s">
        <v>25</v>
      </c>
      <c r="N3886" s="5">
        <v>2</v>
      </c>
    </row>
    <row r="3887" spans="1:14" s="52" customFormat="1" ht="63" customHeight="1" x14ac:dyDescent="0.25">
      <c r="A3887" s="4" t="s">
        <v>9423</v>
      </c>
      <c r="B3887" s="5" t="s">
        <v>9019</v>
      </c>
      <c r="C3887" s="5" t="s">
        <v>9020</v>
      </c>
      <c r="D3887" s="30" t="s">
        <v>9424</v>
      </c>
      <c r="E3887" s="110">
        <v>500001500000</v>
      </c>
      <c r="F3887" s="5" t="s">
        <v>201</v>
      </c>
      <c r="G3887" s="34">
        <v>42608</v>
      </c>
      <c r="H3887" s="5" t="s">
        <v>202</v>
      </c>
      <c r="I3887" s="5"/>
      <c r="J3887" s="5"/>
      <c r="K3887" s="5"/>
      <c r="L3887" s="5" t="s">
        <v>3097</v>
      </c>
      <c r="M3887" s="5" t="s">
        <v>25</v>
      </c>
      <c r="N3887" s="5">
        <v>1</v>
      </c>
    </row>
    <row r="3888" spans="1:14" s="52" customFormat="1" ht="63" customHeight="1" x14ac:dyDescent="0.25">
      <c r="A3888" s="4" t="s">
        <v>9425</v>
      </c>
      <c r="B3888" s="5" t="s">
        <v>9019</v>
      </c>
      <c r="C3888" s="5" t="s">
        <v>9020</v>
      </c>
      <c r="D3888" s="30" t="s">
        <v>9426</v>
      </c>
      <c r="E3888" s="30" t="s">
        <v>9427</v>
      </c>
      <c r="F3888" s="5" t="s">
        <v>20</v>
      </c>
      <c r="G3888" s="34">
        <v>44330</v>
      </c>
      <c r="H3888" s="5" t="s">
        <v>202</v>
      </c>
      <c r="I3888" s="5"/>
      <c r="J3888" s="5"/>
      <c r="K3888" s="5"/>
      <c r="L3888" s="5" t="s">
        <v>2776</v>
      </c>
      <c r="M3888" s="5" t="s">
        <v>25</v>
      </c>
      <c r="N3888" s="5">
        <v>1</v>
      </c>
    </row>
    <row r="3889" spans="1:14" s="52" customFormat="1" ht="63" customHeight="1" x14ac:dyDescent="0.25">
      <c r="A3889" s="4" t="s">
        <v>9428</v>
      </c>
      <c r="B3889" s="5" t="s">
        <v>9019</v>
      </c>
      <c r="C3889" s="5" t="s">
        <v>9020</v>
      </c>
      <c r="D3889" s="30" t="s">
        <v>9429</v>
      </c>
      <c r="E3889" s="110">
        <v>540100800000</v>
      </c>
      <c r="F3889" s="5" t="s">
        <v>20</v>
      </c>
      <c r="G3889" s="34">
        <v>44000</v>
      </c>
      <c r="H3889" s="5" t="s">
        <v>202</v>
      </c>
      <c r="I3889" s="5"/>
      <c r="J3889" s="5"/>
      <c r="K3889" s="5"/>
      <c r="L3889" s="5" t="s">
        <v>2776</v>
      </c>
      <c r="M3889" s="5" t="s">
        <v>25</v>
      </c>
      <c r="N3889" s="5">
        <v>1</v>
      </c>
    </row>
    <row r="3890" spans="1:14" s="52" customFormat="1" ht="63" customHeight="1" x14ac:dyDescent="0.25">
      <c r="A3890" s="4" t="s">
        <v>9430</v>
      </c>
      <c r="B3890" s="5" t="s">
        <v>9019</v>
      </c>
      <c r="C3890" s="5" t="s">
        <v>9020</v>
      </c>
      <c r="D3890" s="30" t="s">
        <v>9431</v>
      </c>
      <c r="E3890" s="124">
        <v>40300220000</v>
      </c>
      <c r="F3890" s="5" t="s">
        <v>20</v>
      </c>
      <c r="G3890" s="34">
        <v>42192</v>
      </c>
      <c r="H3890" s="5" t="s">
        <v>202</v>
      </c>
      <c r="I3890" s="5"/>
      <c r="J3890" s="5"/>
      <c r="K3890" s="5"/>
      <c r="L3890" s="5" t="s">
        <v>3097</v>
      </c>
      <c r="M3890" s="5" t="s">
        <v>25</v>
      </c>
      <c r="N3890" s="5">
        <v>1</v>
      </c>
    </row>
    <row r="3891" spans="1:14" s="52" customFormat="1" ht="63" customHeight="1" x14ac:dyDescent="0.25">
      <c r="A3891" s="4" t="s">
        <v>9432</v>
      </c>
      <c r="B3891" s="5" t="s">
        <v>9019</v>
      </c>
      <c r="C3891" s="5" t="s">
        <v>9020</v>
      </c>
      <c r="D3891" s="30" t="s">
        <v>9433</v>
      </c>
      <c r="E3891" s="30" t="s">
        <v>9434</v>
      </c>
      <c r="F3891" s="5" t="s">
        <v>20</v>
      </c>
      <c r="G3891" s="34">
        <v>44488</v>
      </c>
      <c r="H3891" s="5" t="s">
        <v>202</v>
      </c>
      <c r="I3891" s="5"/>
      <c r="J3891" s="5"/>
      <c r="K3891" s="5"/>
      <c r="L3891" s="5" t="s">
        <v>3097</v>
      </c>
      <c r="M3891" s="5" t="s">
        <v>25</v>
      </c>
      <c r="N3891" s="5">
        <v>1</v>
      </c>
    </row>
    <row r="3892" spans="1:14" s="52" customFormat="1" ht="63" customHeight="1" x14ac:dyDescent="0.25">
      <c r="A3892" s="4" t="s">
        <v>9435</v>
      </c>
      <c r="B3892" s="5" t="s">
        <v>9019</v>
      </c>
      <c r="C3892" s="5" t="s">
        <v>9020</v>
      </c>
      <c r="D3892" s="30" t="s">
        <v>9436</v>
      </c>
      <c r="E3892" s="30" t="s">
        <v>9437</v>
      </c>
      <c r="F3892" s="5" t="s">
        <v>20</v>
      </c>
      <c r="G3892" s="34">
        <v>44153</v>
      </c>
      <c r="H3892" s="5" t="s">
        <v>202</v>
      </c>
      <c r="I3892" s="5"/>
      <c r="J3892" s="5"/>
      <c r="K3892" s="5"/>
      <c r="L3892" s="5" t="s">
        <v>3097</v>
      </c>
      <c r="M3892" s="5" t="s">
        <v>25</v>
      </c>
      <c r="N3892" s="5">
        <v>2</v>
      </c>
    </row>
    <row r="3893" spans="1:14" s="52" customFormat="1" ht="63" customHeight="1" x14ac:dyDescent="0.25">
      <c r="A3893" s="4" t="s">
        <v>9438</v>
      </c>
      <c r="B3893" s="5" t="s">
        <v>9019</v>
      </c>
      <c r="C3893" s="5" t="s">
        <v>9020</v>
      </c>
      <c r="D3893" s="30" t="s">
        <v>9439</v>
      </c>
      <c r="E3893" s="110">
        <v>700100090000</v>
      </c>
      <c r="F3893" s="5" t="s">
        <v>20</v>
      </c>
      <c r="G3893" s="34">
        <v>40591</v>
      </c>
      <c r="H3893" s="5" t="s">
        <v>202</v>
      </c>
      <c r="I3893" s="5"/>
      <c r="J3893" s="5"/>
      <c r="K3893" s="5"/>
      <c r="L3893" s="5" t="s">
        <v>2776</v>
      </c>
      <c r="M3893" s="5" t="s">
        <v>25</v>
      </c>
      <c r="N3893" s="5">
        <v>3</v>
      </c>
    </row>
    <row r="3894" spans="1:14" s="52" customFormat="1" ht="63" customHeight="1" x14ac:dyDescent="0.25">
      <c r="A3894" s="4" t="s">
        <v>9440</v>
      </c>
      <c r="B3894" s="5" t="s">
        <v>9019</v>
      </c>
      <c r="C3894" s="5" t="s">
        <v>9020</v>
      </c>
      <c r="D3894" s="30" t="s">
        <v>9441</v>
      </c>
      <c r="E3894" s="110">
        <v>348796270000</v>
      </c>
      <c r="F3894" s="5" t="s">
        <v>20</v>
      </c>
      <c r="G3894" s="34">
        <v>42584</v>
      </c>
      <c r="H3894" s="5" t="s">
        <v>202</v>
      </c>
      <c r="I3894" s="5"/>
      <c r="J3894" s="5"/>
      <c r="K3894" s="5"/>
      <c r="L3894" s="5" t="s">
        <v>3097</v>
      </c>
      <c r="M3894" s="5" t="s">
        <v>25</v>
      </c>
      <c r="N3894" s="5">
        <v>6</v>
      </c>
    </row>
    <row r="3895" spans="1:14" s="52" customFormat="1" ht="63" customHeight="1" x14ac:dyDescent="0.25">
      <c r="A3895" s="4" t="s">
        <v>9442</v>
      </c>
      <c r="B3895" s="5" t="s">
        <v>9019</v>
      </c>
      <c r="C3895" s="5" t="s">
        <v>9020</v>
      </c>
      <c r="D3895" s="30" t="s">
        <v>9443</v>
      </c>
      <c r="E3895" s="110">
        <v>540265790000</v>
      </c>
      <c r="F3895" s="5" t="s">
        <v>20</v>
      </c>
      <c r="G3895" s="34">
        <v>43825</v>
      </c>
      <c r="H3895" s="5" t="s">
        <v>202</v>
      </c>
      <c r="I3895" s="5"/>
      <c r="J3895" s="5"/>
      <c r="K3895" s="5"/>
      <c r="L3895" s="5" t="s">
        <v>3097</v>
      </c>
      <c r="M3895" s="5" t="s">
        <v>25</v>
      </c>
      <c r="N3895" s="5">
        <v>4</v>
      </c>
    </row>
    <row r="3896" spans="1:14" s="52" customFormat="1" ht="63" customHeight="1" x14ac:dyDescent="0.25">
      <c r="A3896" s="4" t="s">
        <v>9444</v>
      </c>
      <c r="B3896" s="5" t="s">
        <v>9019</v>
      </c>
      <c r="C3896" s="5" t="s">
        <v>9020</v>
      </c>
      <c r="D3896" s="30" t="s">
        <v>9445</v>
      </c>
      <c r="E3896" s="30" t="s">
        <v>9446</v>
      </c>
      <c r="F3896" s="5" t="s">
        <v>20</v>
      </c>
      <c r="G3896" s="34">
        <v>44258</v>
      </c>
      <c r="H3896" s="5" t="s">
        <v>202</v>
      </c>
      <c r="I3896" s="5"/>
      <c r="J3896" s="5"/>
      <c r="K3896" s="5"/>
      <c r="L3896" s="5" t="s">
        <v>3097</v>
      </c>
      <c r="M3896" s="5" t="s">
        <v>3209</v>
      </c>
      <c r="N3896" s="5">
        <v>10</v>
      </c>
    </row>
    <row r="3897" spans="1:14" s="52" customFormat="1" ht="63" customHeight="1" x14ac:dyDescent="0.25">
      <c r="A3897" s="4" t="s">
        <v>9447</v>
      </c>
      <c r="B3897" s="5" t="s">
        <v>9019</v>
      </c>
      <c r="C3897" s="5" t="s">
        <v>9020</v>
      </c>
      <c r="D3897" s="30" t="s">
        <v>9448</v>
      </c>
      <c r="E3897" s="124">
        <v>40800320000</v>
      </c>
      <c r="F3897" s="5" t="s">
        <v>20</v>
      </c>
      <c r="G3897" s="34">
        <v>42830</v>
      </c>
      <c r="H3897" s="5" t="s">
        <v>202</v>
      </c>
      <c r="I3897" s="5"/>
      <c r="J3897" s="5"/>
      <c r="K3897" s="5"/>
      <c r="L3897" s="5" t="s">
        <v>3097</v>
      </c>
      <c r="M3897" s="5" t="s">
        <v>25</v>
      </c>
      <c r="N3897" s="5">
        <v>88</v>
      </c>
    </row>
    <row r="3898" spans="1:14" s="52" customFormat="1" ht="63" customHeight="1" x14ac:dyDescent="0.25">
      <c r="A3898" s="4" t="s">
        <v>9449</v>
      </c>
      <c r="B3898" s="5" t="s">
        <v>9019</v>
      </c>
      <c r="C3898" s="5" t="s">
        <v>9020</v>
      </c>
      <c r="D3898" s="30" t="s">
        <v>6348</v>
      </c>
      <c r="E3898" s="110">
        <v>870512360000</v>
      </c>
      <c r="F3898" s="5" t="s">
        <v>20</v>
      </c>
      <c r="G3898" s="34">
        <v>42937</v>
      </c>
      <c r="H3898" s="5" t="s">
        <v>202</v>
      </c>
      <c r="I3898" s="5"/>
      <c r="J3898" s="5"/>
      <c r="K3898" s="5"/>
      <c r="L3898" s="5" t="s">
        <v>3097</v>
      </c>
      <c r="M3898" s="5" t="s">
        <v>9361</v>
      </c>
      <c r="N3898" s="5">
        <v>0.86</v>
      </c>
    </row>
    <row r="3899" spans="1:14" s="52" customFormat="1" ht="63" customHeight="1" x14ac:dyDescent="0.25">
      <c r="A3899" s="4" t="s">
        <v>9450</v>
      </c>
      <c r="B3899" s="5" t="s">
        <v>9019</v>
      </c>
      <c r="C3899" s="5" t="s">
        <v>9020</v>
      </c>
      <c r="D3899" s="30" t="s">
        <v>6178</v>
      </c>
      <c r="E3899" s="124">
        <v>40803710000</v>
      </c>
      <c r="F3899" s="5" t="s">
        <v>20</v>
      </c>
      <c r="G3899" s="34">
        <v>42549</v>
      </c>
      <c r="H3899" s="5" t="s">
        <v>202</v>
      </c>
      <c r="I3899" s="5"/>
      <c r="J3899" s="5"/>
      <c r="K3899" s="5"/>
      <c r="L3899" s="5" t="s">
        <v>3097</v>
      </c>
      <c r="M3899" s="5" t="s">
        <v>25</v>
      </c>
      <c r="N3899" s="5">
        <v>2</v>
      </c>
    </row>
    <row r="3900" spans="1:14" s="52" customFormat="1" ht="63" customHeight="1" x14ac:dyDescent="0.25">
      <c r="A3900" s="4" t="s">
        <v>9451</v>
      </c>
      <c r="B3900" s="5" t="s">
        <v>9019</v>
      </c>
      <c r="C3900" s="5" t="s">
        <v>9020</v>
      </c>
      <c r="D3900" s="30" t="s">
        <v>9452</v>
      </c>
      <c r="E3900" s="124">
        <v>40804070000</v>
      </c>
      <c r="F3900" s="5" t="s">
        <v>20</v>
      </c>
      <c r="G3900" s="34">
        <v>44461</v>
      </c>
      <c r="H3900" s="5" t="s">
        <v>202</v>
      </c>
      <c r="I3900" s="5"/>
      <c r="J3900" s="5"/>
      <c r="K3900" s="5"/>
      <c r="L3900" s="5" t="s">
        <v>3097</v>
      </c>
      <c r="M3900" s="5" t="s">
        <v>25</v>
      </c>
      <c r="N3900" s="5">
        <v>2</v>
      </c>
    </row>
    <row r="3901" spans="1:14" s="52" customFormat="1" ht="63" customHeight="1" x14ac:dyDescent="0.25">
      <c r="A3901" s="4" t="s">
        <v>9453</v>
      </c>
      <c r="B3901" s="5" t="s">
        <v>9019</v>
      </c>
      <c r="C3901" s="5" t="s">
        <v>9020</v>
      </c>
      <c r="D3901" s="30" t="s">
        <v>9454</v>
      </c>
      <c r="E3901" s="124">
        <v>40219500000</v>
      </c>
      <c r="F3901" s="5" t="s">
        <v>20</v>
      </c>
      <c r="G3901" s="34">
        <v>42601</v>
      </c>
      <c r="H3901" s="5" t="s">
        <v>202</v>
      </c>
      <c r="I3901" s="5"/>
      <c r="J3901" s="5"/>
      <c r="K3901" s="5"/>
      <c r="L3901" s="5" t="s">
        <v>3097</v>
      </c>
      <c r="M3901" s="5" t="s">
        <v>25</v>
      </c>
      <c r="N3901" s="5">
        <v>2</v>
      </c>
    </row>
    <row r="3902" spans="1:14" s="52" customFormat="1" ht="63" customHeight="1" x14ac:dyDescent="0.25">
      <c r="A3902" s="4" t="s">
        <v>9455</v>
      </c>
      <c r="B3902" s="5" t="s">
        <v>9019</v>
      </c>
      <c r="C3902" s="5" t="s">
        <v>9020</v>
      </c>
      <c r="D3902" s="30" t="s">
        <v>9456</v>
      </c>
      <c r="E3902" s="110">
        <v>560614910000</v>
      </c>
      <c r="F3902" s="5" t="s">
        <v>20</v>
      </c>
      <c r="G3902" s="34">
        <v>42279</v>
      </c>
      <c r="H3902" s="5" t="s">
        <v>202</v>
      </c>
      <c r="I3902" s="5"/>
      <c r="J3902" s="5"/>
      <c r="K3902" s="5"/>
      <c r="L3902" s="5" t="s">
        <v>3097</v>
      </c>
      <c r="M3902" s="5" t="s">
        <v>25</v>
      </c>
      <c r="N3902" s="5">
        <v>4</v>
      </c>
    </row>
    <row r="3903" spans="1:14" s="52" customFormat="1" ht="63" customHeight="1" x14ac:dyDescent="0.25">
      <c r="A3903" s="4" t="s">
        <v>9457</v>
      </c>
      <c r="B3903" s="5" t="s">
        <v>9019</v>
      </c>
      <c r="C3903" s="5" t="s">
        <v>9020</v>
      </c>
      <c r="D3903" s="30" t="s">
        <v>9458</v>
      </c>
      <c r="E3903" s="110">
        <v>348786220000</v>
      </c>
      <c r="F3903" s="5" t="s">
        <v>20</v>
      </c>
      <c r="G3903" s="34">
        <v>42584</v>
      </c>
      <c r="H3903" s="5" t="s">
        <v>202</v>
      </c>
      <c r="I3903" s="5"/>
      <c r="J3903" s="5"/>
      <c r="K3903" s="5"/>
      <c r="L3903" s="5" t="s">
        <v>3097</v>
      </c>
      <c r="M3903" s="5" t="s">
        <v>3209</v>
      </c>
      <c r="N3903" s="5">
        <v>7</v>
      </c>
    </row>
    <row r="3904" spans="1:14" s="52" customFormat="1" ht="63" customHeight="1" x14ac:dyDescent="0.25">
      <c r="A3904" s="4" t="s">
        <v>9459</v>
      </c>
      <c r="B3904" s="5" t="s">
        <v>9019</v>
      </c>
      <c r="C3904" s="5" t="s">
        <v>9020</v>
      </c>
      <c r="D3904" s="30" t="s">
        <v>9460</v>
      </c>
      <c r="E3904" s="110">
        <v>660100250000</v>
      </c>
      <c r="F3904" s="5" t="s">
        <v>20</v>
      </c>
      <c r="G3904" s="34">
        <v>42607</v>
      </c>
      <c r="H3904" s="5" t="s">
        <v>202</v>
      </c>
      <c r="I3904" s="5"/>
      <c r="J3904" s="5"/>
      <c r="K3904" s="5"/>
      <c r="L3904" s="5" t="s">
        <v>3097</v>
      </c>
      <c r="M3904" s="5" t="s">
        <v>25</v>
      </c>
      <c r="N3904" s="5">
        <v>8</v>
      </c>
    </row>
    <row r="3905" spans="1:14" s="52" customFormat="1" ht="63" customHeight="1" x14ac:dyDescent="0.25">
      <c r="A3905" s="4" t="s">
        <v>9461</v>
      </c>
      <c r="B3905" s="5" t="s">
        <v>9019</v>
      </c>
      <c r="C3905" s="5" t="s">
        <v>9020</v>
      </c>
      <c r="D3905" s="30" t="s">
        <v>9462</v>
      </c>
      <c r="E3905" s="30" t="s">
        <v>9463</v>
      </c>
      <c r="F3905" s="5" t="s">
        <v>210</v>
      </c>
      <c r="G3905" s="34">
        <v>44096</v>
      </c>
      <c r="H3905" s="5" t="s">
        <v>202</v>
      </c>
      <c r="I3905" s="5"/>
      <c r="J3905" s="5"/>
      <c r="K3905" s="5"/>
      <c r="L3905" s="5" t="s">
        <v>3097</v>
      </c>
      <c r="M3905" s="5" t="s">
        <v>25</v>
      </c>
      <c r="N3905" s="5">
        <v>1</v>
      </c>
    </row>
    <row r="3906" spans="1:14" s="52" customFormat="1" ht="63" customHeight="1" x14ac:dyDescent="0.25">
      <c r="A3906" s="4" t="s">
        <v>9464</v>
      </c>
      <c r="B3906" s="5" t="s">
        <v>9019</v>
      </c>
      <c r="C3906" s="5" t="s">
        <v>9020</v>
      </c>
      <c r="D3906" s="30" t="s">
        <v>9465</v>
      </c>
      <c r="E3906" s="110">
        <v>150101100000</v>
      </c>
      <c r="F3906" s="5" t="s">
        <v>228</v>
      </c>
      <c r="G3906" s="34">
        <v>44048</v>
      </c>
      <c r="H3906" s="5" t="s">
        <v>202</v>
      </c>
      <c r="I3906" s="5"/>
      <c r="J3906" s="5"/>
      <c r="K3906" s="5"/>
      <c r="L3906" s="5" t="s">
        <v>2776</v>
      </c>
      <c r="M3906" s="5" t="s">
        <v>25</v>
      </c>
      <c r="N3906" s="5">
        <v>1</v>
      </c>
    </row>
    <row r="3907" spans="1:14" s="52" customFormat="1" ht="63" customHeight="1" x14ac:dyDescent="0.25">
      <c r="A3907" s="4" t="s">
        <v>9466</v>
      </c>
      <c r="B3907" s="5" t="s">
        <v>9019</v>
      </c>
      <c r="C3907" s="5" t="s">
        <v>9020</v>
      </c>
      <c r="D3907" s="30" t="s">
        <v>9467</v>
      </c>
      <c r="E3907" s="110">
        <v>150206200000</v>
      </c>
      <c r="F3907" s="5" t="s">
        <v>228</v>
      </c>
      <c r="G3907" s="34">
        <v>43923</v>
      </c>
      <c r="H3907" s="5" t="s">
        <v>202</v>
      </c>
      <c r="I3907" s="5"/>
      <c r="J3907" s="5"/>
      <c r="K3907" s="5"/>
      <c r="L3907" s="5" t="s">
        <v>2776</v>
      </c>
      <c r="M3907" s="5" t="s">
        <v>25</v>
      </c>
      <c r="N3907" s="5">
        <v>1</v>
      </c>
    </row>
    <row r="3908" spans="1:14" s="52" customFormat="1" ht="63" customHeight="1" x14ac:dyDescent="0.25">
      <c r="A3908" s="4" t="s">
        <v>9468</v>
      </c>
      <c r="B3908" s="5" t="s">
        <v>9019</v>
      </c>
      <c r="C3908" s="5" t="s">
        <v>9020</v>
      </c>
      <c r="D3908" s="30" t="s">
        <v>9469</v>
      </c>
      <c r="E3908" s="110">
        <v>150129460000</v>
      </c>
      <c r="F3908" s="5" t="s">
        <v>20</v>
      </c>
      <c r="G3908" s="34">
        <v>42874</v>
      </c>
      <c r="H3908" s="5" t="s">
        <v>202</v>
      </c>
      <c r="I3908" s="5"/>
      <c r="J3908" s="5"/>
      <c r="K3908" s="5"/>
      <c r="L3908" s="5" t="s">
        <v>3097</v>
      </c>
      <c r="M3908" s="5" t="s">
        <v>25</v>
      </c>
      <c r="N3908" s="5">
        <v>1</v>
      </c>
    </row>
    <row r="3909" spans="1:14" s="52" customFormat="1" ht="63" customHeight="1" x14ac:dyDescent="0.25">
      <c r="A3909" s="4" t="s">
        <v>9470</v>
      </c>
      <c r="B3909" s="5" t="s">
        <v>9019</v>
      </c>
      <c r="C3909" s="5" t="s">
        <v>9020</v>
      </c>
      <c r="D3909" s="30" t="s">
        <v>9471</v>
      </c>
      <c r="E3909" s="110">
        <v>840401100000</v>
      </c>
      <c r="F3909" s="5" t="s">
        <v>20</v>
      </c>
      <c r="G3909" s="34">
        <v>39695</v>
      </c>
      <c r="H3909" s="5" t="s">
        <v>202</v>
      </c>
      <c r="I3909" s="5"/>
      <c r="J3909" s="5"/>
      <c r="K3909" s="5"/>
      <c r="L3909" s="5" t="s">
        <v>3097</v>
      </c>
      <c r="M3909" s="5" t="s">
        <v>25</v>
      </c>
      <c r="N3909" s="5">
        <v>2</v>
      </c>
    </row>
    <row r="3910" spans="1:14" s="52" customFormat="1" ht="63" customHeight="1" x14ac:dyDescent="0.25">
      <c r="A3910" s="4" t="s">
        <v>9472</v>
      </c>
      <c r="B3910" s="5" t="s">
        <v>9019</v>
      </c>
      <c r="C3910" s="5" t="s">
        <v>9020</v>
      </c>
      <c r="D3910" s="30" t="s">
        <v>9473</v>
      </c>
      <c r="E3910" s="110">
        <v>840401680000</v>
      </c>
      <c r="F3910" s="5" t="s">
        <v>20</v>
      </c>
      <c r="G3910" s="34">
        <v>41443</v>
      </c>
      <c r="H3910" s="5" t="s">
        <v>202</v>
      </c>
      <c r="I3910" s="5"/>
      <c r="J3910" s="5"/>
      <c r="K3910" s="5"/>
      <c r="L3910" s="5" t="s">
        <v>3097</v>
      </c>
      <c r="M3910" s="5" t="s">
        <v>25</v>
      </c>
      <c r="N3910" s="5">
        <v>12</v>
      </c>
    </row>
    <row r="3911" spans="1:14" s="52" customFormat="1" ht="63" customHeight="1" x14ac:dyDescent="0.25">
      <c r="A3911" s="4" t="s">
        <v>9474</v>
      </c>
      <c r="B3911" s="5" t="s">
        <v>9019</v>
      </c>
      <c r="C3911" s="5" t="s">
        <v>9020</v>
      </c>
      <c r="D3911" s="30" t="s">
        <v>9475</v>
      </c>
      <c r="E3911" s="110">
        <v>840422670000</v>
      </c>
      <c r="F3911" s="5" t="s">
        <v>20</v>
      </c>
      <c r="G3911" s="34">
        <v>41687</v>
      </c>
      <c r="H3911" s="5" t="s">
        <v>202</v>
      </c>
      <c r="I3911" s="5"/>
      <c r="J3911" s="5"/>
      <c r="K3911" s="5"/>
      <c r="L3911" s="5" t="s">
        <v>3097</v>
      </c>
      <c r="M3911" s="5" t="s">
        <v>25</v>
      </c>
      <c r="N3911" s="5">
        <v>60</v>
      </c>
    </row>
    <row r="3912" spans="1:14" s="52" customFormat="1" ht="63" customHeight="1" x14ac:dyDescent="0.25">
      <c r="A3912" s="4" t="s">
        <v>9476</v>
      </c>
      <c r="B3912" s="5" t="s">
        <v>9019</v>
      </c>
      <c r="C3912" s="5" t="s">
        <v>9020</v>
      </c>
      <c r="D3912" s="30" t="s">
        <v>9477</v>
      </c>
      <c r="E3912" s="110">
        <v>390205450000</v>
      </c>
      <c r="F3912" s="5" t="s">
        <v>20</v>
      </c>
      <c r="G3912" s="34">
        <v>42607</v>
      </c>
      <c r="H3912" s="5" t="s">
        <v>202</v>
      </c>
      <c r="I3912" s="5"/>
      <c r="J3912" s="5"/>
      <c r="K3912" s="5"/>
      <c r="L3912" s="5" t="s">
        <v>3097</v>
      </c>
      <c r="M3912" s="5" t="s">
        <v>25</v>
      </c>
      <c r="N3912" s="5">
        <v>1</v>
      </c>
    </row>
    <row r="3913" spans="1:14" s="52" customFormat="1" ht="63" customHeight="1" x14ac:dyDescent="0.25">
      <c r="A3913" s="4" t="s">
        <v>9478</v>
      </c>
      <c r="B3913" s="5" t="s">
        <v>9019</v>
      </c>
      <c r="C3913" s="5" t="s">
        <v>9020</v>
      </c>
      <c r="D3913" s="30" t="s">
        <v>9479</v>
      </c>
      <c r="E3913" s="110">
        <v>120400200000</v>
      </c>
      <c r="F3913" s="5" t="s">
        <v>20</v>
      </c>
      <c r="G3913" s="34">
        <v>43948</v>
      </c>
      <c r="H3913" s="5" t="s">
        <v>202</v>
      </c>
      <c r="I3913" s="5"/>
      <c r="J3913" s="5"/>
      <c r="K3913" s="5"/>
      <c r="L3913" s="5" t="s">
        <v>3097</v>
      </c>
      <c r="M3913" s="5" t="s">
        <v>5267</v>
      </c>
      <c r="N3913" s="5">
        <v>0.57999999999999996</v>
      </c>
    </row>
    <row r="3914" spans="1:14" s="52" customFormat="1" ht="63" customHeight="1" x14ac:dyDescent="0.25">
      <c r="A3914" s="4" t="s">
        <v>9480</v>
      </c>
      <c r="B3914" s="5" t="s">
        <v>9019</v>
      </c>
      <c r="C3914" s="5" t="s">
        <v>9020</v>
      </c>
      <c r="D3914" s="30" t="s">
        <v>9481</v>
      </c>
      <c r="E3914" s="30" t="s">
        <v>9482</v>
      </c>
      <c r="F3914" s="5" t="s">
        <v>20</v>
      </c>
      <c r="G3914" s="34">
        <v>43581</v>
      </c>
      <c r="H3914" s="5" t="s">
        <v>202</v>
      </c>
      <c r="I3914" s="5"/>
      <c r="J3914" s="5"/>
      <c r="K3914" s="5"/>
      <c r="L3914" s="5" t="s">
        <v>3097</v>
      </c>
      <c r="M3914" s="5" t="s">
        <v>5267</v>
      </c>
      <c r="N3914" s="5">
        <v>6.32</v>
      </c>
    </row>
    <row r="3915" spans="1:14" s="52" customFormat="1" ht="63" customHeight="1" x14ac:dyDescent="0.25">
      <c r="A3915" s="4" t="s">
        <v>9483</v>
      </c>
      <c r="B3915" s="5" t="s">
        <v>9019</v>
      </c>
      <c r="C3915" s="5" t="s">
        <v>9020</v>
      </c>
      <c r="D3915" s="30" t="s">
        <v>9484</v>
      </c>
      <c r="E3915" s="110">
        <v>700100130000</v>
      </c>
      <c r="F3915" s="5" t="s">
        <v>20</v>
      </c>
      <c r="G3915" s="34">
        <v>40591</v>
      </c>
      <c r="H3915" s="5" t="s">
        <v>202</v>
      </c>
      <c r="I3915" s="5"/>
      <c r="J3915" s="5"/>
      <c r="K3915" s="5"/>
      <c r="L3915" s="5" t="s">
        <v>3097</v>
      </c>
      <c r="M3915" s="5" t="s">
        <v>25</v>
      </c>
      <c r="N3915" s="5">
        <v>2</v>
      </c>
    </row>
    <row r="3916" spans="1:14" s="52" customFormat="1" ht="63" customHeight="1" x14ac:dyDescent="0.25">
      <c r="A3916" s="4" t="s">
        <v>9485</v>
      </c>
      <c r="B3916" s="5" t="s">
        <v>9019</v>
      </c>
      <c r="C3916" s="5" t="s">
        <v>9020</v>
      </c>
      <c r="D3916" s="30" t="s">
        <v>9486</v>
      </c>
      <c r="E3916" s="110">
        <v>200200100000</v>
      </c>
      <c r="F3916" s="5" t="s">
        <v>20</v>
      </c>
      <c r="G3916" s="34">
        <v>42608</v>
      </c>
      <c r="H3916" s="5" t="s">
        <v>202</v>
      </c>
      <c r="I3916" s="5"/>
      <c r="J3916" s="5"/>
      <c r="K3916" s="5"/>
      <c r="L3916" s="5" t="s">
        <v>3097</v>
      </c>
      <c r="M3916" s="5" t="s">
        <v>3209</v>
      </c>
      <c r="N3916" s="5">
        <v>3</v>
      </c>
    </row>
    <row r="3917" spans="1:14" s="52" customFormat="1" ht="63" customHeight="1" x14ac:dyDescent="0.25">
      <c r="A3917" s="4" t="s">
        <v>9487</v>
      </c>
      <c r="B3917" s="5" t="s">
        <v>9019</v>
      </c>
      <c r="C3917" s="5" t="s">
        <v>9020</v>
      </c>
      <c r="D3917" s="30" t="s">
        <v>9488</v>
      </c>
      <c r="E3917" s="110">
        <v>345720000000</v>
      </c>
      <c r="F3917" s="5" t="s">
        <v>20</v>
      </c>
      <c r="G3917" s="34">
        <v>42607</v>
      </c>
      <c r="H3917" s="5" t="s">
        <v>202</v>
      </c>
      <c r="I3917" s="5"/>
      <c r="J3917" s="5"/>
      <c r="K3917" s="5"/>
      <c r="L3917" s="5" t="s">
        <v>3097</v>
      </c>
      <c r="M3917" s="5" t="s">
        <v>25</v>
      </c>
      <c r="N3917" s="5">
        <v>5</v>
      </c>
    </row>
    <row r="3918" spans="1:14" s="52" customFormat="1" ht="63" customHeight="1" x14ac:dyDescent="0.25">
      <c r="A3918" s="4" t="s">
        <v>9489</v>
      </c>
      <c r="B3918" s="5" t="s">
        <v>9019</v>
      </c>
      <c r="C3918" s="5" t="s">
        <v>9020</v>
      </c>
      <c r="D3918" s="30" t="s">
        <v>9490</v>
      </c>
      <c r="E3918" s="110">
        <v>422200280000</v>
      </c>
      <c r="F3918" s="5" t="s">
        <v>20</v>
      </c>
      <c r="G3918" s="34">
        <v>42453</v>
      </c>
      <c r="H3918" s="5" t="s">
        <v>202</v>
      </c>
      <c r="I3918" s="5"/>
      <c r="J3918" s="5"/>
      <c r="K3918" s="5"/>
      <c r="L3918" s="5" t="s">
        <v>3097</v>
      </c>
      <c r="M3918" s="5" t="s">
        <v>25</v>
      </c>
      <c r="N3918" s="5">
        <v>4</v>
      </c>
    </row>
    <row r="3919" spans="1:14" s="52" customFormat="1" ht="63" customHeight="1" x14ac:dyDescent="0.25">
      <c r="A3919" s="4" t="s">
        <v>9491</v>
      </c>
      <c r="B3919" s="5" t="s">
        <v>9019</v>
      </c>
      <c r="C3919" s="5" t="s">
        <v>9020</v>
      </c>
      <c r="D3919" s="30" t="s">
        <v>9492</v>
      </c>
      <c r="E3919" s="110">
        <v>356701120000</v>
      </c>
      <c r="F3919" s="5" t="s">
        <v>20</v>
      </c>
      <c r="G3919" s="34">
        <v>42597</v>
      </c>
      <c r="H3919" s="5" t="s">
        <v>202</v>
      </c>
      <c r="I3919" s="5"/>
      <c r="J3919" s="5"/>
      <c r="K3919" s="5"/>
      <c r="L3919" s="5" t="s">
        <v>3097</v>
      </c>
      <c r="M3919" s="5" t="s">
        <v>3281</v>
      </c>
      <c r="N3919" s="5">
        <v>0.14000000000000001</v>
      </c>
    </row>
    <row r="3920" spans="1:14" s="52" customFormat="1" ht="63" customHeight="1" x14ac:dyDescent="0.25">
      <c r="A3920" s="4" t="s">
        <v>9493</v>
      </c>
      <c r="B3920" s="5" t="s">
        <v>9019</v>
      </c>
      <c r="C3920" s="5" t="s">
        <v>9020</v>
      </c>
      <c r="D3920" s="30" t="s">
        <v>9494</v>
      </c>
      <c r="E3920" s="110">
        <v>355107120000</v>
      </c>
      <c r="F3920" s="5" t="s">
        <v>20</v>
      </c>
      <c r="G3920" s="34">
        <v>42597</v>
      </c>
      <c r="H3920" s="5" t="s">
        <v>202</v>
      </c>
      <c r="I3920" s="5"/>
      <c r="J3920" s="5"/>
      <c r="K3920" s="5"/>
      <c r="L3920" s="5" t="s">
        <v>3097</v>
      </c>
      <c r="M3920" s="5" t="s">
        <v>3281</v>
      </c>
      <c r="N3920" s="5">
        <v>1.05</v>
      </c>
    </row>
    <row r="3921" spans="1:14" s="52" customFormat="1" ht="63" customHeight="1" x14ac:dyDescent="0.25">
      <c r="A3921" s="4" t="s">
        <v>9495</v>
      </c>
      <c r="B3921" s="5" t="s">
        <v>9019</v>
      </c>
      <c r="C3921" s="5" t="s">
        <v>9020</v>
      </c>
      <c r="D3921" s="30" t="s">
        <v>9496</v>
      </c>
      <c r="E3921" s="110">
        <v>355160140000</v>
      </c>
      <c r="F3921" s="5" t="s">
        <v>20</v>
      </c>
      <c r="G3921" s="34">
        <v>39434</v>
      </c>
      <c r="H3921" s="5" t="s">
        <v>202</v>
      </c>
      <c r="I3921" s="5"/>
      <c r="J3921" s="5"/>
      <c r="K3921" s="5"/>
      <c r="L3921" s="5" t="s">
        <v>3097</v>
      </c>
      <c r="M3921" s="5" t="s">
        <v>3281</v>
      </c>
      <c r="N3921" s="5">
        <v>0.01</v>
      </c>
    </row>
    <row r="3922" spans="1:14" s="52" customFormat="1" ht="63" customHeight="1" x14ac:dyDescent="0.25">
      <c r="A3922" s="4" t="s">
        <v>9497</v>
      </c>
      <c r="B3922" s="5" t="s">
        <v>9019</v>
      </c>
      <c r="C3922" s="5" t="s">
        <v>9020</v>
      </c>
      <c r="D3922" s="30" t="s">
        <v>9498</v>
      </c>
      <c r="E3922" s="110">
        <v>355160120000</v>
      </c>
      <c r="F3922" s="5" t="s">
        <v>20</v>
      </c>
      <c r="G3922" s="34">
        <v>39434</v>
      </c>
      <c r="H3922" s="5" t="s">
        <v>202</v>
      </c>
      <c r="I3922" s="5"/>
      <c r="J3922" s="5"/>
      <c r="K3922" s="5"/>
      <c r="L3922" s="5" t="s">
        <v>3097</v>
      </c>
      <c r="M3922" s="5" t="s">
        <v>3281</v>
      </c>
      <c r="N3922" s="5">
        <v>0.01</v>
      </c>
    </row>
    <row r="3923" spans="1:14" s="52" customFormat="1" ht="63" customHeight="1" x14ac:dyDescent="0.25">
      <c r="A3923" s="4" t="s">
        <v>9499</v>
      </c>
      <c r="B3923" s="5" t="s">
        <v>9019</v>
      </c>
      <c r="C3923" s="5" t="s">
        <v>9020</v>
      </c>
      <c r="D3923" s="30" t="s">
        <v>9500</v>
      </c>
      <c r="E3923" s="110">
        <v>355160130000</v>
      </c>
      <c r="F3923" s="5" t="s">
        <v>20</v>
      </c>
      <c r="G3923" s="34">
        <v>39434</v>
      </c>
      <c r="H3923" s="5" t="s">
        <v>202</v>
      </c>
      <c r="I3923" s="5"/>
      <c r="J3923" s="5"/>
      <c r="K3923" s="5"/>
      <c r="L3923" s="5" t="s">
        <v>3097</v>
      </c>
      <c r="M3923" s="5" t="s">
        <v>3281</v>
      </c>
      <c r="N3923" s="5">
        <v>0.01</v>
      </c>
    </row>
    <row r="3924" spans="1:14" s="52" customFormat="1" ht="63" customHeight="1" x14ac:dyDescent="0.25">
      <c r="A3924" s="4" t="s">
        <v>9501</v>
      </c>
      <c r="B3924" s="5" t="s">
        <v>9019</v>
      </c>
      <c r="C3924" s="5" t="s">
        <v>9020</v>
      </c>
      <c r="D3924" s="30" t="s">
        <v>9502</v>
      </c>
      <c r="E3924" s="110">
        <v>358401150000</v>
      </c>
      <c r="F3924" s="5" t="s">
        <v>20</v>
      </c>
      <c r="G3924" s="34">
        <v>43004</v>
      </c>
      <c r="H3924" s="5" t="s">
        <v>202</v>
      </c>
      <c r="I3924" s="5"/>
      <c r="J3924" s="5"/>
      <c r="K3924" s="5"/>
      <c r="L3924" s="5" t="s">
        <v>3097</v>
      </c>
      <c r="M3924" s="5" t="s">
        <v>3281</v>
      </c>
      <c r="N3924" s="5">
        <v>0.1</v>
      </c>
    </row>
    <row r="3925" spans="1:14" s="52" customFormat="1" ht="63" customHeight="1" x14ac:dyDescent="0.25">
      <c r="A3925" s="4" t="s">
        <v>9503</v>
      </c>
      <c r="B3925" s="5" t="s">
        <v>9019</v>
      </c>
      <c r="C3925" s="5" t="s">
        <v>9020</v>
      </c>
      <c r="D3925" s="30" t="s">
        <v>9504</v>
      </c>
      <c r="E3925" s="110">
        <v>355305100000</v>
      </c>
      <c r="F3925" s="5" t="s">
        <v>20</v>
      </c>
      <c r="G3925" s="34">
        <v>44060</v>
      </c>
      <c r="H3925" s="5" t="s">
        <v>202</v>
      </c>
      <c r="I3925" s="5"/>
      <c r="J3925" s="5"/>
      <c r="K3925" s="5"/>
      <c r="L3925" s="5" t="s">
        <v>3097</v>
      </c>
      <c r="M3925" s="5" t="s">
        <v>3281</v>
      </c>
      <c r="N3925" s="5">
        <v>0.8</v>
      </c>
    </row>
    <row r="3926" spans="1:14" s="52" customFormat="1" ht="63" customHeight="1" x14ac:dyDescent="0.25">
      <c r="A3926" s="4" t="s">
        <v>9505</v>
      </c>
      <c r="B3926" s="5" t="s">
        <v>9019</v>
      </c>
      <c r="C3926" s="5" t="s">
        <v>9020</v>
      </c>
      <c r="D3926" s="30" t="s">
        <v>9506</v>
      </c>
      <c r="E3926" s="124">
        <v>71002040000</v>
      </c>
      <c r="F3926" s="5" t="s">
        <v>20</v>
      </c>
      <c r="G3926" s="34">
        <v>40469</v>
      </c>
      <c r="H3926" s="5" t="s">
        <v>202</v>
      </c>
      <c r="I3926" s="5"/>
      <c r="J3926" s="5"/>
      <c r="K3926" s="5"/>
      <c r="L3926" s="5" t="s">
        <v>3097</v>
      </c>
      <c r="M3926" s="5" t="s">
        <v>5267</v>
      </c>
      <c r="N3926" s="5">
        <v>3.7</v>
      </c>
    </row>
    <row r="3927" spans="1:14" s="52" customFormat="1" ht="63" customHeight="1" x14ac:dyDescent="0.25">
      <c r="A3927" s="4" t="s">
        <v>9507</v>
      </c>
      <c r="B3927" s="5" t="s">
        <v>9019</v>
      </c>
      <c r="C3927" s="5" t="s">
        <v>9020</v>
      </c>
      <c r="D3927" s="30" t="s">
        <v>9508</v>
      </c>
      <c r="E3927" s="110">
        <v>180505040000</v>
      </c>
      <c r="F3927" s="5" t="s">
        <v>258</v>
      </c>
      <c r="G3927" s="34">
        <v>43704</v>
      </c>
      <c r="H3927" s="5" t="s">
        <v>202</v>
      </c>
      <c r="I3927" s="5"/>
      <c r="J3927" s="5"/>
      <c r="K3927" s="5"/>
      <c r="L3927" s="5" t="s">
        <v>3097</v>
      </c>
      <c r="M3927" s="5" t="s">
        <v>25</v>
      </c>
      <c r="N3927" s="5">
        <v>6</v>
      </c>
    </row>
    <row r="3928" spans="1:14" s="52" customFormat="1" ht="63" customHeight="1" x14ac:dyDescent="0.25">
      <c r="A3928" s="4" t="s">
        <v>9509</v>
      </c>
      <c r="B3928" s="5" t="s">
        <v>9019</v>
      </c>
      <c r="C3928" s="5" t="s">
        <v>9020</v>
      </c>
      <c r="D3928" s="30" t="s">
        <v>9510</v>
      </c>
      <c r="E3928" s="110">
        <v>560000200000</v>
      </c>
      <c r="F3928" s="5" t="s">
        <v>20</v>
      </c>
      <c r="G3928" s="34">
        <v>42444</v>
      </c>
      <c r="H3928" s="5" t="s">
        <v>202</v>
      </c>
      <c r="I3928" s="5"/>
      <c r="J3928" s="5"/>
      <c r="K3928" s="5"/>
      <c r="L3928" s="5" t="s">
        <v>3097</v>
      </c>
      <c r="M3928" s="5" t="s">
        <v>25</v>
      </c>
      <c r="N3928" s="5">
        <v>2</v>
      </c>
    </row>
    <row r="3929" spans="1:14" s="52" customFormat="1" ht="63" customHeight="1" x14ac:dyDescent="0.25">
      <c r="A3929" s="4" t="s">
        <v>9511</v>
      </c>
      <c r="B3929" s="5" t="s">
        <v>9019</v>
      </c>
      <c r="C3929" s="5" t="s">
        <v>9020</v>
      </c>
      <c r="D3929" s="30" t="s">
        <v>9512</v>
      </c>
      <c r="E3929" s="110">
        <v>520004200000</v>
      </c>
      <c r="F3929" s="5" t="s">
        <v>20</v>
      </c>
      <c r="G3929" s="34">
        <v>42608</v>
      </c>
      <c r="H3929" s="5" t="s">
        <v>202</v>
      </c>
      <c r="I3929" s="5"/>
      <c r="J3929" s="5"/>
      <c r="K3929" s="5"/>
      <c r="L3929" s="5" t="s">
        <v>3097</v>
      </c>
      <c r="M3929" s="5" t="s">
        <v>25</v>
      </c>
      <c r="N3929" s="5">
        <v>2</v>
      </c>
    </row>
    <row r="3930" spans="1:14" s="52" customFormat="1" ht="63" customHeight="1" x14ac:dyDescent="0.25">
      <c r="A3930" s="4" t="s">
        <v>9513</v>
      </c>
      <c r="B3930" s="5" t="s">
        <v>9019</v>
      </c>
      <c r="C3930" s="5" t="s">
        <v>9020</v>
      </c>
      <c r="D3930" s="30" t="s">
        <v>9514</v>
      </c>
      <c r="E3930" s="110">
        <v>520004500000</v>
      </c>
      <c r="F3930" s="5" t="s">
        <v>20</v>
      </c>
      <c r="G3930" s="34">
        <v>42608</v>
      </c>
      <c r="H3930" s="5" t="s">
        <v>202</v>
      </c>
      <c r="I3930" s="5"/>
      <c r="J3930" s="5"/>
      <c r="K3930" s="5"/>
      <c r="L3930" s="5" t="s">
        <v>3097</v>
      </c>
      <c r="M3930" s="5" t="s">
        <v>25</v>
      </c>
      <c r="N3930" s="5">
        <v>4</v>
      </c>
    </row>
    <row r="3931" spans="1:14" s="52" customFormat="1" ht="63" customHeight="1" x14ac:dyDescent="0.25">
      <c r="A3931" s="4" t="s">
        <v>9515</v>
      </c>
      <c r="B3931" s="5" t="s">
        <v>9019</v>
      </c>
      <c r="C3931" s="5" t="s">
        <v>9020</v>
      </c>
      <c r="D3931" s="30" t="s">
        <v>9516</v>
      </c>
      <c r="E3931" s="110">
        <v>520004000000</v>
      </c>
      <c r="F3931" s="5" t="s">
        <v>20</v>
      </c>
      <c r="G3931" s="34">
        <v>42608</v>
      </c>
      <c r="H3931" s="5" t="s">
        <v>202</v>
      </c>
      <c r="I3931" s="5"/>
      <c r="J3931" s="5"/>
      <c r="K3931" s="5"/>
      <c r="L3931" s="5" t="s">
        <v>3097</v>
      </c>
      <c r="M3931" s="5" t="s">
        <v>25</v>
      </c>
      <c r="N3931" s="5">
        <v>4</v>
      </c>
    </row>
    <row r="3932" spans="1:14" s="52" customFormat="1" ht="63" customHeight="1" x14ac:dyDescent="0.25">
      <c r="A3932" s="4" t="s">
        <v>9517</v>
      </c>
      <c r="B3932" s="5" t="s">
        <v>9019</v>
      </c>
      <c r="C3932" s="5" t="s">
        <v>9020</v>
      </c>
      <c r="D3932" s="30" t="s">
        <v>9518</v>
      </c>
      <c r="E3932" s="110">
        <v>520004100000</v>
      </c>
      <c r="F3932" s="5" t="s">
        <v>20</v>
      </c>
      <c r="G3932" s="34">
        <v>42608</v>
      </c>
      <c r="H3932" s="5" t="s">
        <v>202</v>
      </c>
      <c r="I3932" s="5"/>
      <c r="J3932" s="5"/>
      <c r="K3932" s="5"/>
      <c r="L3932" s="5" t="s">
        <v>3097</v>
      </c>
      <c r="M3932" s="5" t="s">
        <v>25</v>
      </c>
      <c r="N3932" s="5">
        <v>3</v>
      </c>
    </row>
    <row r="3933" spans="1:14" s="52" customFormat="1" ht="63" customHeight="1" x14ac:dyDescent="0.25">
      <c r="A3933" s="4" t="s">
        <v>9519</v>
      </c>
      <c r="B3933" s="5" t="s">
        <v>9019</v>
      </c>
      <c r="C3933" s="5" t="s">
        <v>9020</v>
      </c>
      <c r="D3933" s="30" t="s">
        <v>9520</v>
      </c>
      <c r="E3933" s="110">
        <v>510401740000</v>
      </c>
      <c r="F3933" s="5" t="s">
        <v>20</v>
      </c>
      <c r="G3933" s="34">
        <v>39518</v>
      </c>
      <c r="H3933" s="5" t="s">
        <v>202</v>
      </c>
      <c r="I3933" s="5"/>
      <c r="J3933" s="5"/>
      <c r="K3933" s="5"/>
      <c r="L3933" s="5" t="s">
        <v>3097</v>
      </c>
      <c r="M3933" s="5" t="s">
        <v>25</v>
      </c>
      <c r="N3933" s="5">
        <v>4</v>
      </c>
    </row>
    <row r="3934" spans="1:14" s="52" customFormat="1" ht="63" customHeight="1" x14ac:dyDescent="0.25">
      <c r="A3934" s="4" t="s">
        <v>9521</v>
      </c>
      <c r="B3934" s="5" t="s">
        <v>9019</v>
      </c>
      <c r="C3934" s="5" t="s">
        <v>9020</v>
      </c>
      <c r="D3934" s="30" t="s">
        <v>9522</v>
      </c>
      <c r="E3934" s="110">
        <v>500103860000</v>
      </c>
      <c r="F3934" s="5" t="s">
        <v>20</v>
      </c>
      <c r="G3934" s="34">
        <v>39895</v>
      </c>
      <c r="H3934" s="5" t="s">
        <v>202</v>
      </c>
      <c r="I3934" s="5"/>
      <c r="J3934" s="5"/>
      <c r="K3934" s="5"/>
      <c r="L3934" s="5" t="s">
        <v>3097</v>
      </c>
      <c r="M3934" s="5" t="s">
        <v>25</v>
      </c>
      <c r="N3934" s="5">
        <v>3</v>
      </c>
    </row>
    <row r="3935" spans="1:14" s="52" customFormat="1" ht="63" customHeight="1" x14ac:dyDescent="0.25">
      <c r="A3935" s="4" t="s">
        <v>9523</v>
      </c>
      <c r="B3935" s="5" t="s">
        <v>9019</v>
      </c>
      <c r="C3935" s="5" t="s">
        <v>9020</v>
      </c>
      <c r="D3935" s="30" t="s">
        <v>9524</v>
      </c>
      <c r="E3935" s="110">
        <v>346365470000</v>
      </c>
      <c r="F3935" s="5" t="s">
        <v>651</v>
      </c>
      <c r="G3935" s="34">
        <v>42607</v>
      </c>
      <c r="H3935" s="5" t="s">
        <v>202</v>
      </c>
      <c r="I3935" s="5"/>
      <c r="J3935" s="5"/>
      <c r="K3935" s="5"/>
      <c r="L3935" s="5" t="s">
        <v>3097</v>
      </c>
      <c r="M3935" s="5" t="s">
        <v>25</v>
      </c>
      <c r="N3935" s="5">
        <v>1</v>
      </c>
    </row>
    <row r="3936" spans="1:14" s="52" customFormat="1" ht="63" customHeight="1" x14ac:dyDescent="0.25">
      <c r="A3936" s="4" t="s">
        <v>9525</v>
      </c>
      <c r="B3936" s="5" t="s">
        <v>9019</v>
      </c>
      <c r="C3936" s="5" t="s">
        <v>9020</v>
      </c>
      <c r="D3936" s="30" t="s">
        <v>9526</v>
      </c>
      <c r="E3936" s="30" t="s">
        <v>9527</v>
      </c>
      <c r="F3936" s="5" t="s">
        <v>20</v>
      </c>
      <c r="G3936" s="34">
        <v>43318</v>
      </c>
      <c r="H3936" s="5" t="s">
        <v>202</v>
      </c>
      <c r="I3936" s="5"/>
      <c r="J3936" s="5"/>
      <c r="K3936" s="5"/>
      <c r="L3936" s="5" t="s">
        <v>3097</v>
      </c>
      <c r="M3936" s="5" t="s">
        <v>25</v>
      </c>
      <c r="N3936" s="5">
        <v>4</v>
      </c>
    </row>
    <row r="3937" spans="1:14" s="52" customFormat="1" ht="63" customHeight="1" x14ac:dyDescent="0.25">
      <c r="A3937" s="4" t="s">
        <v>9528</v>
      </c>
      <c r="B3937" s="5" t="s">
        <v>9019</v>
      </c>
      <c r="C3937" s="5" t="s">
        <v>9020</v>
      </c>
      <c r="D3937" s="30" t="s">
        <v>9529</v>
      </c>
      <c r="E3937" s="110">
        <v>348575900000</v>
      </c>
      <c r="F3937" s="5" t="s">
        <v>20</v>
      </c>
      <c r="G3937" s="34">
        <v>42185</v>
      </c>
      <c r="H3937" s="5" t="s">
        <v>202</v>
      </c>
      <c r="I3937" s="5"/>
      <c r="J3937" s="5"/>
      <c r="K3937" s="5"/>
      <c r="L3937" s="5" t="s">
        <v>3097</v>
      </c>
      <c r="M3937" s="5" t="s">
        <v>25</v>
      </c>
      <c r="N3937" s="5">
        <v>1</v>
      </c>
    </row>
    <row r="3938" spans="1:14" s="52" customFormat="1" ht="63" customHeight="1" x14ac:dyDescent="0.25">
      <c r="A3938" s="4" t="s">
        <v>9530</v>
      </c>
      <c r="B3938" s="5" t="s">
        <v>9019</v>
      </c>
      <c r="C3938" s="5" t="s">
        <v>9020</v>
      </c>
      <c r="D3938" s="30" t="s">
        <v>9531</v>
      </c>
      <c r="E3938" s="110">
        <v>300015470000</v>
      </c>
      <c r="F3938" s="5" t="s">
        <v>20</v>
      </c>
      <c r="G3938" s="34">
        <v>42664</v>
      </c>
      <c r="H3938" s="5" t="s">
        <v>202</v>
      </c>
      <c r="I3938" s="5"/>
      <c r="J3938" s="5"/>
      <c r="K3938" s="5"/>
      <c r="L3938" s="5" t="s">
        <v>3097</v>
      </c>
      <c r="M3938" s="5" t="s">
        <v>25</v>
      </c>
      <c r="N3938" s="5">
        <v>2</v>
      </c>
    </row>
    <row r="3939" spans="1:14" s="52" customFormat="1" ht="63" customHeight="1" x14ac:dyDescent="0.25">
      <c r="A3939" s="4" t="s">
        <v>9532</v>
      </c>
      <c r="B3939" s="5" t="s">
        <v>9019</v>
      </c>
      <c r="C3939" s="5" t="s">
        <v>9020</v>
      </c>
      <c r="D3939" s="30" t="s">
        <v>9533</v>
      </c>
      <c r="E3939" s="110">
        <v>325300600000</v>
      </c>
      <c r="F3939" s="5" t="s">
        <v>651</v>
      </c>
      <c r="G3939" s="34">
        <v>42716</v>
      </c>
      <c r="H3939" s="5" t="s">
        <v>202</v>
      </c>
      <c r="I3939" s="5"/>
      <c r="J3939" s="5"/>
      <c r="K3939" s="5"/>
      <c r="L3939" s="5" t="s">
        <v>3097</v>
      </c>
      <c r="M3939" s="5" t="s">
        <v>25</v>
      </c>
      <c r="N3939" s="5">
        <v>13</v>
      </c>
    </row>
    <row r="3940" spans="1:14" s="52" customFormat="1" ht="63" customHeight="1" x14ac:dyDescent="0.25">
      <c r="A3940" s="4" t="s">
        <v>9534</v>
      </c>
      <c r="B3940" s="5" t="s">
        <v>9019</v>
      </c>
      <c r="C3940" s="5" t="s">
        <v>9020</v>
      </c>
      <c r="D3940" s="30" t="s">
        <v>9535</v>
      </c>
      <c r="E3940" s="30" t="s">
        <v>9536</v>
      </c>
      <c r="F3940" s="5" t="s">
        <v>651</v>
      </c>
      <c r="G3940" s="34">
        <v>44076</v>
      </c>
      <c r="H3940" s="5" t="s">
        <v>202</v>
      </c>
      <c r="I3940" s="5"/>
      <c r="J3940" s="5"/>
      <c r="K3940" s="5"/>
      <c r="L3940" s="5" t="s">
        <v>3097</v>
      </c>
      <c r="M3940" s="5" t="s">
        <v>25</v>
      </c>
      <c r="N3940" s="5">
        <v>25</v>
      </c>
    </row>
    <row r="3941" spans="1:14" s="52" customFormat="1" ht="63" customHeight="1" x14ac:dyDescent="0.25">
      <c r="A3941" s="4" t="s">
        <v>9537</v>
      </c>
      <c r="B3941" s="5" t="s">
        <v>9019</v>
      </c>
      <c r="C3941" s="5" t="s">
        <v>9020</v>
      </c>
      <c r="D3941" s="30" t="s">
        <v>9538</v>
      </c>
      <c r="E3941" s="110">
        <v>321738550000</v>
      </c>
      <c r="F3941" s="5" t="s">
        <v>651</v>
      </c>
      <c r="G3941" s="34">
        <v>42607</v>
      </c>
      <c r="H3941" s="5" t="s">
        <v>202</v>
      </c>
      <c r="I3941" s="5"/>
      <c r="J3941" s="5"/>
      <c r="K3941" s="5"/>
      <c r="L3941" s="5" t="s">
        <v>3097</v>
      </c>
      <c r="M3941" s="5" t="s">
        <v>25</v>
      </c>
      <c r="N3941" s="5">
        <v>1</v>
      </c>
    </row>
    <row r="3942" spans="1:14" s="52" customFormat="1" ht="63" customHeight="1" x14ac:dyDescent="0.25">
      <c r="A3942" s="4" t="s">
        <v>9539</v>
      </c>
      <c r="B3942" s="5" t="s">
        <v>9019</v>
      </c>
      <c r="C3942" s="5" t="s">
        <v>9020</v>
      </c>
      <c r="D3942" s="30" t="s">
        <v>9540</v>
      </c>
      <c r="E3942" s="30" t="s">
        <v>9541</v>
      </c>
      <c r="F3942" s="5" t="s">
        <v>651</v>
      </c>
      <c r="G3942" s="34">
        <v>44285</v>
      </c>
      <c r="H3942" s="5" t="s">
        <v>202</v>
      </c>
      <c r="I3942" s="5"/>
      <c r="J3942" s="5"/>
      <c r="K3942" s="5"/>
      <c r="L3942" s="5" t="s">
        <v>3097</v>
      </c>
      <c r="M3942" s="5" t="s">
        <v>25</v>
      </c>
      <c r="N3942" s="5">
        <v>6</v>
      </c>
    </row>
    <row r="3943" spans="1:14" s="52" customFormat="1" ht="63" customHeight="1" x14ac:dyDescent="0.25">
      <c r="A3943" s="4" t="s">
        <v>9542</v>
      </c>
      <c r="B3943" s="5" t="s">
        <v>9019</v>
      </c>
      <c r="C3943" s="5" t="s">
        <v>9020</v>
      </c>
      <c r="D3943" s="30" t="s">
        <v>9543</v>
      </c>
      <c r="E3943" s="30" t="s">
        <v>9544</v>
      </c>
      <c r="F3943" s="5" t="s">
        <v>651</v>
      </c>
      <c r="G3943" s="34">
        <v>43759</v>
      </c>
      <c r="H3943" s="5" t="s">
        <v>202</v>
      </c>
      <c r="I3943" s="5"/>
      <c r="J3943" s="5"/>
      <c r="K3943" s="5"/>
      <c r="L3943" s="5" t="s">
        <v>3097</v>
      </c>
      <c r="M3943" s="5" t="s">
        <v>25</v>
      </c>
      <c r="N3943" s="5">
        <v>7</v>
      </c>
    </row>
    <row r="3944" spans="1:14" s="52" customFormat="1" ht="63" customHeight="1" x14ac:dyDescent="0.25">
      <c r="A3944" s="4" t="s">
        <v>9545</v>
      </c>
      <c r="B3944" s="5" t="s">
        <v>9019</v>
      </c>
      <c r="C3944" s="5" t="s">
        <v>9020</v>
      </c>
      <c r="D3944" s="30" t="s">
        <v>8500</v>
      </c>
      <c r="E3944" s="110">
        <v>321080630000</v>
      </c>
      <c r="F3944" s="5" t="s">
        <v>651</v>
      </c>
      <c r="G3944" s="34">
        <v>43930</v>
      </c>
      <c r="H3944" s="5" t="s">
        <v>202</v>
      </c>
      <c r="I3944" s="5"/>
      <c r="J3944" s="5"/>
      <c r="K3944" s="5"/>
      <c r="L3944" s="5" t="s">
        <v>3097</v>
      </c>
      <c r="M3944" s="5" t="s">
        <v>25</v>
      </c>
      <c r="N3944" s="5">
        <v>1</v>
      </c>
    </row>
    <row r="3945" spans="1:14" s="52" customFormat="1" ht="63" customHeight="1" x14ac:dyDescent="0.25">
      <c r="A3945" s="4" t="s">
        <v>9546</v>
      </c>
      <c r="B3945" s="5" t="s">
        <v>9019</v>
      </c>
      <c r="C3945" s="5" t="s">
        <v>9020</v>
      </c>
      <c r="D3945" s="30" t="s">
        <v>9547</v>
      </c>
      <c r="E3945" s="110">
        <v>121300200000</v>
      </c>
      <c r="F3945" s="5" t="s">
        <v>20</v>
      </c>
      <c r="G3945" s="34">
        <v>42608</v>
      </c>
      <c r="H3945" s="5" t="s">
        <v>202</v>
      </c>
      <c r="I3945" s="5"/>
      <c r="J3945" s="5"/>
      <c r="K3945" s="5"/>
      <c r="L3945" s="5" t="s">
        <v>2776</v>
      </c>
      <c r="M3945" s="5" t="s">
        <v>25</v>
      </c>
      <c r="N3945" s="5">
        <v>1</v>
      </c>
    </row>
    <row r="3946" spans="1:14" s="52" customFormat="1" ht="63" customHeight="1" x14ac:dyDescent="0.25">
      <c r="A3946" s="4" t="s">
        <v>9548</v>
      </c>
      <c r="B3946" s="5" t="s">
        <v>9019</v>
      </c>
      <c r="C3946" s="5" t="s">
        <v>9020</v>
      </c>
      <c r="D3946" s="30" t="s">
        <v>9549</v>
      </c>
      <c r="E3946" s="110">
        <v>520104750000</v>
      </c>
      <c r="F3946" s="5" t="s">
        <v>1778</v>
      </c>
      <c r="G3946" s="34">
        <v>42942</v>
      </c>
      <c r="H3946" s="5" t="s">
        <v>202</v>
      </c>
      <c r="I3946" s="5"/>
      <c r="J3946" s="5"/>
      <c r="K3946" s="5"/>
      <c r="L3946" s="5" t="s">
        <v>2776</v>
      </c>
      <c r="M3946" s="5" t="s">
        <v>25</v>
      </c>
      <c r="N3946" s="5">
        <v>4</v>
      </c>
    </row>
    <row r="3947" spans="1:14" s="52" customFormat="1" ht="63" customHeight="1" x14ac:dyDescent="0.25">
      <c r="A3947" s="4" t="s">
        <v>9550</v>
      </c>
      <c r="B3947" s="5" t="s">
        <v>9019</v>
      </c>
      <c r="C3947" s="5" t="s">
        <v>9020</v>
      </c>
      <c r="D3947" s="30" t="s">
        <v>9551</v>
      </c>
      <c r="E3947" s="110">
        <v>520500000000</v>
      </c>
      <c r="F3947" s="5" t="s">
        <v>20</v>
      </c>
      <c r="G3947" s="34">
        <v>39048</v>
      </c>
      <c r="H3947" s="5" t="s">
        <v>202</v>
      </c>
      <c r="I3947" s="5"/>
      <c r="J3947" s="5"/>
      <c r="K3947" s="5"/>
      <c r="L3947" s="5" t="s">
        <v>2776</v>
      </c>
      <c r="M3947" s="5" t="s">
        <v>25</v>
      </c>
      <c r="N3947" s="5">
        <v>1</v>
      </c>
    </row>
    <row r="3948" spans="1:14" s="52" customFormat="1" ht="63" customHeight="1" x14ac:dyDescent="0.25">
      <c r="A3948" s="4" t="s">
        <v>9552</v>
      </c>
      <c r="B3948" s="5" t="s">
        <v>9019</v>
      </c>
      <c r="C3948" s="5" t="s">
        <v>9020</v>
      </c>
      <c r="D3948" s="30" t="s">
        <v>9553</v>
      </c>
      <c r="E3948" s="110">
        <v>300025000000</v>
      </c>
      <c r="F3948" s="5" t="s">
        <v>20</v>
      </c>
      <c r="G3948" s="34">
        <v>41970</v>
      </c>
      <c r="H3948" s="5" t="s">
        <v>202</v>
      </c>
      <c r="I3948" s="5"/>
      <c r="J3948" s="5"/>
      <c r="K3948" s="5"/>
      <c r="L3948" s="5" t="s">
        <v>3097</v>
      </c>
      <c r="M3948" s="5" t="s">
        <v>25</v>
      </c>
      <c r="N3948" s="5">
        <v>20</v>
      </c>
    </row>
    <row r="3949" spans="1:14" s="52" customFormat="1" ht="63" customHeight="1" x14ac:dyDescent="0.25">
      <c r="A3949" s="4" t="s">
        <v>9554</v>
      </c>
      <c r="B3949" s="5" t="s">
        <v>9019</v>
      </c>
      <c r="C3949" s="5" t="s">
        <v>9020</v>
      </c>
      <c r="D3949" s="30" t="s">
        <v>9555</v>
      </c>
      <c r="E3949" s="110">
        <v>820219150000</v>
      </c>
      <c r="F3949" s="5" t="s">
        <v>20</v>
      </c>
      <c r="G3949" s="34">
        <v>42608</v>
      </c>
      <c r="H3949" s="5" t="s">
        <v>202</v>
      </c>
      <c r="I3949" s="5"/>
      <c r="J3949" s="5"/>
      <c r="K3949" s="5"/>
      <c r="L3949" s="5" t="s">
        <v>2776</v>
      </c>
      <c r="M3949" s="5" t="s">
        <v>25</v>
      </c>
      <c r="N3949" s="5">
        <v>2</v>
      </c>
    </row>
    <row r="3950" spans="1:14" s="52" customFormat="1" ht="63" customHeight="1" x14ac:dyDescent="0.25">
      <c r="A3950" s="4" t="s">
        <v>9556</v>
      </c>
      <c r="B3950" s="5" t="s">
        <v>9019</v>
      </c>
      <c r="C3950" s="5" t="s">
        <v>9020</v>
      </c>
      <c r="D3950" s="30" t="s">
        <v>9557</v>
      </c>
      <c r="E3950" s="110">
        <v>560877740000</v>
      </c>
      <c r="F3950" s="5" t="s">
        <v>20</v>
      </c>
      <c r="G3950" s="34">
        <v>42137</v>
      </c>
      <c r="H3950" s="5" t="s">
        <v>202</v>
      </c>
      <c r="I3950" s="5"/>
      <c r="J3950" s="5"/>
      <c r="K3950" s="5"/>
      <c r="L3950" s="5" t="s">
        <v>3097</v>
      </c>
      <c r="M3950" s="5" t="s">
        <v>25</v>
      </c>
      <c r="N3950" s="5">
        <v>5</v>
      </c>
    </row>
    <row r="3951" spans="1:14" s="52" customFormat="1" ht="63" customHeight="1" x14ac:dyDescent="0.25">
      <c r="A3951" s="4" t="s">
        <v>9558</v>
      </c>
      <c r="B3951" s="5" t="s">
        <v>9019</v>
      </c>
      <c r="C3951" s="5" t="s">
        <v>9020</v>
      </c>
      <c r="D3951" s="30" t="s">
        <v>9559</v>
      </c>
      <c r="E3951" s="110">
        <v>390121960000</v>
      </c>
      <c r="F3951" s="5" t="s">
        <v>20</v>
      </c>
      <c r="G3951" s="34">
        <v>42817</v>
      </c>
      <c r="H3951" s="5" t="s">
        <v>202</v>
      </c>
      <c r="I3951" s="5"/>
      <c r="J3951" s="5"/>
      <c r="K3951" s="5"/>
      <c r="L3951" s="5" t="s">
        <v>3097</v>
      </c>
      <c r="M3951" s="5" t="s">
        <v>25</v>
      </c>
      <c r="N3951" s="5">
        <v>10</v>
      </c>
    </row>
    <row r="3952" spans="1:14" s="52" customFormat="1" ht="63" customHeight="1" x14ac:dyDescent="0.25">
      <c r="A3952" s="4" t="s">
        <v>9560</v>
      </c>
      <c r="B3952" s="5" t="s">
        <v>9019</v>
      </c>
      <c r="C3952" s="5" t="s">
        <v>9020</v>
      </c>
      <c r="D3952" s="30" t="s">
        <v>9561</v>
      </c>
      <c r="E3952" s="30" t="s">
        <v>9562</v>
      </c>
      <c r="F3952" s="5" t="s">
        <v>20</v>
      </c>
      <c r="G3952" s="34">
        <v>43187</v>
      </c>
      <c r="H3952" s="5" t="s">
        <v>202</v>
      </c>
      <c r="I3952" s="5"/>
      <c r="J3952" s="5"/>
      <c r="K3952" s="5"/>
      <c r="L3952" s="5" t="s">
        <v>3097</v>
      </c>
      <c r="M3952" s="5" t="s">
        <v>25</v>
      </c>
      <c r="N3952" s="5">
        <v>9</v>
      </c>
    </row>
    <row r="3953" spans="1:14" s="52" customFormat="1" ht="63" customHeight="1" x14ac:dyDescent="0.25">
      <c r="A3953" s="4" t="s">
        <v>9563</v>
      </c>
      <c r="B3953" s="5" t="s">
        <v>9019</v>
      </c>
      <c r="C3953" s="5" t="s">
        <v>9020</v>
      </c>
      <c r="D3953" s="30" t="s">
        <v>9564</v>
      </c>
      <c r="E3953" s="30" t="s">
        <v>9565</v>
      </c>
      <c r="F3953" s="5" t="s">
        <v>20</v>
      </c>
      <c r="G3953" s="34">
        <v>44116</v>
      </c>
      <c r="H3953" s="5" t="s">
        <v>202</v>
      </c>
      <c r="I3953" s="5"/>
      <c r="J3953" s="5"/>
      <c r="K3953" s="5"/>
      <c r="L3953" s="5" t="s">
        <v>3097</v>
      </c>
      <c r="M3953" s="5" t="s">
        <v>25</v>
      </c>
      <c r="N3953" s="5">
        <v>15</v>
      </c>
    </row>
    <row r="3954" spans="1:14" s="52" customFormat="1" ht="63" customHeight="1" x14ac:dyDescent="0.25">
      <c r="A3954" s="4" t="s">
        <v>9566</v>
      </c>
      <c r="B3954" s="5" t="s">
        <v>9019</v>
      </c>
      <c r="C3954" s="5" t="s">
        <v>9020</v>
      </c>
      <c r="D3954" s="30" t="s">
        <v>9567</v>
      </c>
      <c r="E3954" s="110">
        <v>630000290000</v>
      </c>
      <c r="F3954" s="5" t="s">
        <v>20</v>
      </c>
      <c r="G3954" s="34">
        <v>42608</v>
      </c>
      <c r="H3954" s="5" t="s">
        <v>202</v>
      </c>
      <c r="I3954" s="5"/>
      <c r="J3954" s="5"/>
      <c r="K3954" s="5"/>
      <c r="L3954" s="5" t="s">
        <v>3097</v>
      </c>
      <c r="M3954" s="5" t="s">
        <v>25</v>
      </c>
      <c r="N3954" s="5">
        <v>1</v>
      </c>
    </row>
    <row r="3955" spans="1:14" s="52" customFormat="1" ht="63" customHeight="1" x14ac:dyDescent="0.25">
      <c r="A3955" s="4" t="s">
        <v>9568</v>
      </c>
      <c r="B3955" s="5" t="s">
        <v>9019</v>
      </c>
      <c r="C3955" s="5" t="s">
        <v>9020</v>
      </c>
      <c r="D3955" s="30" t="s">
        <v>9569</v>
      </c>
      <c r="E3955" s="110">
        <v>270700730000</v>
      </c>
      <c r="F3955" s="5" t="s">
        <v>258</v>
      </c>
      <c r="G3955" s="34">
        <v>42212</v>
      </c>
      <c r="H3955" s="5" t="s">
        <v>202</v>
      </c>
      <c r="I3955" s="5"/>
      <c r="J3955" s="5"/>
      <c r="K3955" s="5"/>
      <c r="L3955" s="5" t="s">
        <v>3097</v>
      </c>
      <c r="M3955" s="5" t="s">
        <v>25</v>
      </c>
      <c r="N3955" s="5">
        <v>9</v>
      </c>
    </row>
    <row r="3956" spans="1:14" s="52" customFormat="1" ht="63" customHeight="1" x14ac:dyDescent="0.25">
      <c r="A3956" s="4" t="s">
        <v>9570</v>
      </c>
      <c r="B3956" s="5" t="s">
        <v>9019</v>
      </c>
      <c r="C3956" s="5" t="s">
        <v>9020</v>
      </c>
      <c r="D3956" s="30" t="s">
        <v>9571</v>
      </c>
      <c r="E3956" s="110">
        <v>460003720000</v>
      </c>
      <c r="F3956" s="5" t="s">
        <v>20</v>
      </c>
      <c r="G3956" s="34">
        <v>42034</v>
      </c>
      <c r="H3956" s="5" t="s">
        <v>202</v>
      </c>
      <c r="I3956" s="5"/>
      <c r="J3956" s="5"/>
      <c r="K3956" s="5"/>
      <c r="L3956" s="5" t="s">
        <v>2776</v>
      </c>
      <c r="M3956" s="5" t="s">
        <v>9572</v>
      </c>
      <c r="N3956" s="5">
        <v>1</v>
      </c>
    </row>
    <row r="3957" spans="1:14" s="52" customFormat="1" ht="63" customHeight="1" x14ac:dyDescent="0.25">
      <c r="A3957" s="4" t="s">
        <v>9573</v>
      </c>
      <c r="B3957" s="5" t="s">
        <v>9019</v>
      </c>
      <c r="C3957" s="5" t="s">
        <v>9020</v>
      </c>
      <c r="D3957" s="30" t="s">
        <v>9574</v>
      </c>
      <c r="E3957" s="110">
        <v>550400780000</v>
      </c>
      <c r="F3957" s="5" t="s">
        <v>20</v>
      </c>
      <c r="G3957" s="34">
        <v>42597</v>
      </c>
      <c r="H3957" s="5" t="s">
        <v>202</v>
      </c>
      <c r="I3957" s="5"/>
      <c r="J3957" s="5"/>
      <c r="K3957" s="5"/>
      <c r="L3957" s="5" t="s">
        <v>3097</v>
      </c>
      <c r="M3957" s="5" t="s">
        <v>25</v>
      </c>
      <c r="N3957" s="5">
        <v>1</v>
      </c>
    </row>
    <row r="3958" spans="1:14" s="52" customFormat="1" ht="63" customHeight="1" x14ac:dyDescent="0.25">
      <c r="A3958" s="4" t="s">
        <v>9575</v>
      </c>
      <c r="B3958" s="5" t="s">
        <v>9019</v>
      </c>
      <c r="C3958" s="5" t="s">
        <v>9020</v>
      </c>
      <c r="D3958" s="30" t="s">
        <v>9576</v>
      </c>
      <c r="E3958" s="110">
        <v>270700520000</v>
      </c>
      <c r="F3958" s="5" t="s">
        <v>20</v>
      </c>
      <c r="G3958" s="34">
        <v>42212</v>
      </c>
      <c r="H3958" s="5" t="s">
        <v>202</v>
      </c>
      <c r="I3958" s="5"/>
      <c r="J3958" s="5"/>
      <c r="K3958" s="5"/>
      <c r="L3958" s="5" t="s">
        <v>3097</v>
      </c>
      <c r="M3958" s="5" t="s">
        <v>25</v>
      </c>
      <c r="N3958" s="5">
        <v>2</v>
      </c>
    </row>
    <row r="3959" spans="1:14" s="52" customFormat="1" ht="63" customHeight="1" x14ac:dyDescent="0.25">
      <c r="A3959" s="4" t="s">
        <v>9577</v>
      </c>
      <c r="B3959" s="5" t="s">
        <v>9019</v>
      </c>
      <c r="C3959" s="5" t="s">
        <v>9020</v>
      </c>
      <c r="D3959" s="30" t="s">
        <v>9578</v>
      </c>
      <c r="E3959" s="110">
        <v>460069530000</v>
      </c>
      <c r="F3959" s="5" t="s">
        <v>20</v>
      </c>
      <c r="G3959" s="34">
        <v>41061</v>
      </c>
      <c r="H3959" s="5" t="s">
        <v>202</v>
      </c>
      <c r="I3959" s="5"/>
      <c r="J3959" s="5"/>
      <c r="K3959" s="5"/>
      <c r="L3959" s="5" t="s">
        <v>3097</v>
      </c>
      <c r="M3959" s="5" t="s">
        <v>5267</v>
      </c>
      <c r="N3959" s="5">
        <v>15.9</v>
      </c>
    </row>
    <row r="3960" spans="1:14" s="52" customFormat="1" ht="63" customHeight="1" x14ac:dyDescent="0.25">
      <c r="A3960" s="4" t="s">
        <v>9579</v>
      </c>
      <c r="B3960" s="5" t="s">
        <v>9019</v>
      </c>
      <c r="C3960" s="5" t="s">
        <v>9020</v>
      </c>
      <c r="D3960" s="30" t="s">
        <v>9580</v>
      </c>
      <c r="E3960" s="110">
        <v>300000790000</v>
      </c>
      <c r="F3960" s="5" t="s">
        <v>20</v>
      </c>
      <c r="G3960" s="34">
        <v>40618</v>
      </c>
      <c r="H3960" s="5" t="s">
        <v>202</v>
      </c>
      <c r="I3960" s="5"/>
      <c r="J3960" s="5"/>
      <c r="K3960" s="5"/>
      <c r="L3960" s="5" t="s">
        <v>3097</v>
      </c>
      <c r="M3960" s="5" t="s">
        <v>25</v>
      </c>
      <c r="N3960" s="5">
        <v>250</v>
      </c>
    </row>
    <row r="3961" spans="1:14" s="52" customFormat="1" ht="63" customHeight="1" x14ac:dyDescent="0.25">
      <c r="A3961" s="4" t="s">
        <v>9581</v>
      </c>
      <c r="B3961" s="5" t="s">
        <v>9019</v>
      </c>
      <c r="C3961" s="5" t="s">
        <v>9020</v>
      </c>
      <c r="D3961" s="30" t="s">
        <v>9582</v>
      </c>
      <c r="E3961" s="110">
        <v>560301000000</v>
      </c>
      <c r="F3961" s="5" t="s">
        <v>20</v>
      </c>
      <c r="G3961" s="34">
        <v>43769</v>
      </c>
      <c r="H3961" s="5" t="s">
        <v>202</v>
      </c>
      <c r="I3961" s="5"/>
      <c r="J3961" s="5"/>
      <c r="K3961" s="5"/>
      <c r="L3961" s="5" t="s">
        <v>3097</v>
      </c>
      <c r="M3961" s="5" t="s">
        <v>25</v>
      </c>
      <c r="N3961" s="5">
        <v>1</v>
      </c>
    </row>
    <row r="3962" spans="1:14" s="52" customFormat="1" ht="63" customHeight="1" x14ac:dyDescent="0.25">
      <c r="A3962" s="4" t="s">
        <v>9583</v>
      </c>
      <c r="B3962" s="5" t="s">
        <v>9019</v>
      </c>
      <c r="C3962" s="5" t="s">
        <v>9020</v>
      </c>
      <c r="D3962" s="30" t="s">
        <v>9584</v>
      </c>
      <c r="E3962" s="30" t="s">
        <v>9585</v>
      </c>
      <c r="F3962" s="5" t="s">
        <v>20</v>
      </c>
      <c r="G3962" s="34">
        <v>44014</v>
      </c>
      <c r="H3962" s="5" t="s">
        <v>202</v>
      </c>
      <c r="I3962" s="5"/>
      <c r="J3962" s="5"/>
      <c r="K3962" s="5"/>
      <c r="L3962" s="5" t="s">
        <v>3097</v>
      </c>
      <c r="M3962" s="5" t="s">
        <v>25</v>
      </c>
      <c r="N3962" s="5">
        <v>2</v>
      </c>
    </row>
    <row r="3963" spans="1:14" s="52" customFormat="1" ht="63" customHeight="1" x14ac:dyDescent="0.25">
      <c r="A3963" s="4" t="s">
        <v>9586</v>
      </c>
      <c r="B3963" s="5" t="s">
        <v>9019</v>
      </c>
      <c r="C3963" s="5" t="s">
        <v>9020</v>
      </c>
      <c r="D3963" s="30" t="s">
        <v>9587</v>
      </c>
      <c r="E3963" s="110">
        <v>770009600000</v>
      </c>
      <c r="F3963" s="5" t="s">
        <v>20</v>
      </c>
      <c r="G3963" s="34">
        <v>42209</v>
      </c>
      <c r="H3963" s="5" t="s">
        <v>202</v>
      </c>
      <c r="I3963" s="5"/>
      <c r="J3963" s="5"/>
      <c r="K3963" s="5"/>
      <c r="L3963" s="5" t="s">
        <v>3097</v>
      </c>
      <c r="M3963" s="5" t="s">
        <v>25</v>
      </c>
      <c r="N3963" s="5">
        <v>12</v>
      </c>
    </row>
    <row r="3964" spans="1:14" s="52" customFormat="1" ht="63" customHeight="1" x14ac:dyDescent="0.25">
      <c r="A3964" s="4" t="s">
        <v>9588</v>
      </c>
      <c r="B3964" s="5" t="s">
        <v>9019</v>
      </c>
      <c r="C3964" s="5" t="s">
        <v>9020</v>
      </c>
      <c r="D3964" s="30" t="s">
        <v>9589</v>
      </c>
      <c r="E3964" s="110">
        <v>422012000000</v>
      </c>
      <c r="F3964" s="5" t="s">
        <v>20</v>
      </c>
      <c r="G3964" s="34">
        <v>42986</v>
      </c>
      <c r="H3964" s="5" t="s">
        <v>202</v>
      </c>
      <c r="I3964" s="5"/>
      <c r="J3964" s="5"/>
      <c r="K3964" s="5"/>
      <c r="L3964" s="5" t="s">
        <v>3097</v>
      </c>
      <c r="M3964" s="5" t="s">
        <v>25</v>
      </c>
      <c r="N3964" s="5">
        <v>4</v>
      </c>
    </row>
    <row r="3965" spans="1:14" s="52" customFormat="1" ht="63" customHeight="1" x14ac:dyDescent="0.25">
      <c r="A3965" s="4" t="s">
        <v>9590</v>
      </c>
      <c r="B3965" s="5" t="s">
        <v>9019</v>
      </c>
      <c r="C3965" s="5" t="s">
        <v>9020</v>
      </c>
      <c r="D3965" s="30" t="s">
        <v>9591</v>
      </c>
      <c r="E3965" s="30" t="s">
        <v>9592</v>
      </c>
      <c r="F3965" s="5" t="s">
        <v>20</v>
      </c>
      <c r="G3965" s="34">
        <v>43175</v>
      </c>
      <c r="H3965" s="5" t="s">
        <v>202</v>
      </c>
      <c r="I3965" s="5"/>
      <c r="J3965" s="5"/>
      <c r="K3965" s="5"/>
      <c r="L3965" s="5" t="s">
        <v>3097</v>
      </c>
      <c r="M3965" s="5" t="s">
        <v>25</v>
      </c>
      <c r="N3965" s="5">
        <v>1</v>
      </c>
    </row>
    <row r="3966" spans="1:14" s="52" customFormat="1" ht="63" customHeight="1" x14ac:dyDescent="0.25">
      <c r="A3966" s="4" t="s">
        <v>9593</v>
      </c>
      <c r="B3966" s="5" t="s">
        <v>9019</v>
      </c>
      <c r="C3966" s="5" t="s">
        <v>9020</v>
      </c>
      <c r="D3966" s="30" t="s">
        <v>9594</v>
      </c>
      <c r="E3966" s="110">
        <v>500009870000</v>
      </c>
      <c r="F3966" s="5" t="s">
        <v>201</v>
      </c>
      <c r="G3966" s="34">
        <v>42593</v>
      </c>
      <c r="H3966" s="5" t="s">
        <v>202</v>
      </c>
      <c r="I3966" s="5"/>
      <c r="J3966" s="5"/>
      <c r="K3966" s="5"/>
      <c r="L3966" s="5" t="s">
        <v>3097</v>
      </c>
      <c r="M3966" s="5" t="s">
        <v>25</v>
      </c>
      <c r="N3966" s="5">
        <v>2</v>
      </c>
    </row>
    <row r="3967" spans="1:14" s="52" customFormat="1" ht="63" customHeight="1" x14ac:dyDescent="0.25">
      <c r="A3967" s="4" t="s">
        <v>9595</v>
      </c>
      <c r="B3967" s="5" t="s">
        <v>9019</v>
      </c>
      <c r="C3967" s="5" t="s">
        <v>9020</v>
      </c>
      <c r="D3967" s="30" t="s">
        <v>9596</v>
      </c>
      <c r="E3967" s="110">
        <v>500009820000</v>
      </c>
      <c r="F3967" s="5" t="s">
        <v>201</v>
      </c>
      <c r="G3967" s="34">
        <v>42593</v>
      </c>
      <c r="H3967" s="5" t="s">
        <v>202</v>
      </c>
      <c r="I3967" s="5"/>
      <c r="J3967" s="5"/>
      <c r="K3967" s="5"/>
      <c r="L3967" s="5" t="s">
        <v>3097</v>
      </c>
      <c r="M3967" s="5" t="s">
        <v>25</v>
      </c>
      <c r="N3967" s="5">
        <v>2</v>
      </c>
    </row>
    <row r="3968" spans="1:14" s="52" customFormat="1" ht="63" customHeight="1" x14ac:dyDescent="0.25">
      <c r="A3968" s="4" t="s">
        <v>9597</v>
      </c>
      <c r="B3968" s="5" t="s">
        <v>9019</v>
      </c>
      <c r="C3968" s="5" t="s">
        <v>9020</v>
      </c>
      <c r="D3968" s="30" t="s">
        <v>9598</v>
      </c>
      <c r="E3968" s="110">
        <v>460011220000</v>
      </c>
      <c r="F3968" s="5" t="s">
        <v>20</v>
      </c>
      <c r="G3968" s="34">
        <v>42226</v>
      </c>
      <c r="H3968" s="5" t="s">
        <v>202</v>
      </c>
      <c r="I3968" s="5"/>
      <c r="J3968" s="5"/>
      <c r="K3968" s="5"/>
      <c r="L3968" s="5" t="s">
        <v>3097</v>
      </c>
      <c r="M3968" s="5" t="s">
        <v>5267</v>
      </c>
      <c r="N3968" s="5">
        <v>1</v>
      </c>
    </row>
    <row r="3969" spans="1:14" s="52" customFormat="1" ht="63" customHeight="1" x14ac:dyDescent="0.25">
      <c r="A3969" s="4" t="s">
        <v>9599</v>
      </c>
      <c r="B3969" s="5" t="s">
        <v>9019</v>
      </c>
      <c r="C3969" s="5" t="s">
        <v>9020</v>
      </c>
      <c r="D3969" s="30" t="s">
        <v>9600</v>
      </c>
      <c r="E3969" s="110">
        <v>460069240000</v>
      </c>
      <c r="F3969" s="5" t="s">
        <v>20</v>
      </c>
      <c r="G3969" s="34">
        <v>41220</v>
      </c>
      <c r="H3969" s="5" t="s">
        <v>202</v>
      </c>
      <c r="I3969" s="5"/>
      <c r="J3969" s="5"/>
      <c r="K3969" s="5"/>
      <c r="L3969" s="5" t="s">
        <v>3097</v>
      </c>
      <c r="M3969" s="5" t="s">
        <v>5267</v>
      </c>
      <c r="N3969" s="5">
        <v>14.4</v>
      </c>
    </row>
    <row r="3970" spans="1:14" s="52" customFormat="1" ht="63" customHeight="1" x14ac:dyDescent="0.25">
      <c r="A3970" s="4" t="s">
        <v>9601</v>
      </c>
      <c r="B3970" s="5" t="s">
        <v>9019</v>
      </c>
      <c r="C3970" s="5" t="s">
        <v>9020</v>
      </c>
      <c r="D3970" s="30" t="s">
        <v>9602</v>
      </c>
      <c r="E3970" s="110">
        <v>281009260000</v>
      </c>
      <c r="F3970" s="5" t="s">
        <v>20</v>
      </c>
      <c r="G3970" s="34">
        <v>42607</v>
      </c>
      <c r="H3970" s="5" t="s">
        <v>202</v>
      </c>
      <c r="I3970" s="5"/>
      <c r="J3970" s="5"/>
      <c r="K3970" s="5"/>
      <c r="L3970" s="5" t="s">
        <v>3097</v>
      </c>
      <c r="M3970" s="5" t="s">
        <v>25</v>
      </c>
      <c r="N3970" s="5">
        <v>4</v>
      </c>
    </row>
    <row r="3971" spans="1:14" s="52" customFormat="1" ht="63" customHeight="1" x14ac:dyDescent="0.25">
      <c r="A3971" s="4" t="s">
        <v>9603</v>
      </c>
      <c r="B3971" s="5" t="s">
        <v>9019</v>
      </c>
      <c r="C3971" s="5" t="s">
        <v>9020</v>
      </c>
      <c r="D3971" s="30" t="s">
        <v>9604</v>
      </c>
      <c r="E3971" s="110">
        <v>349895730000</v>
      </c>
      <c r="F3971" s="5" t="s">
        <v>20</v>
      </c>
      <c r="G3971" s="34">
        <v>42607</v>
      </c>
      <c r="H3971" s="5" t="s">
        <v>202</v>
      </c>
      <c r="I3971" s="5"/>
      <c r="J3971" s="5"/>
      <c r="K3971" s="5"/>
      <c r="L3971" s="5" t="s">
        <v>3097</v>
      </c>
      <c r="M3971" s="5" t="s">
        <v>25</v>
      </c>
      <c r="N3971" s="5">
        <v>5</v>
      </c>
    </row>
    <row r="3972" spans="1:14" s="52" customFormat="1" ht="63" customHeight="1" x14ac:dyDescent="0.25">
      <c r="A3972" s="4" t="s">
        <v>9605</v>
      </c>
      <c r="B3972" s="5" t="s">
        <v>9019</v>
      </c>
      <c r="C3972" s="5" t="s">
        <v>9020</v>
      </c>
      <c r="D3972" s="30" t="s">
        <v>9606</v>
      </c>
      <c r="E3972" s="110">
        <v>120331200000</v>
      </c>
      <c r="F3972" s="5" t="s">
        <v>258</v>
      </c>
      <c r="G3972" s="34">
        <v>43949</v>
      </c>
      <c r="H3972" s="5" t="s">
        <v>202</v>
      </c>
      <c r="I3972" s="5"/>
      <c r="J3972" s="5"/>
      <c r="K3972" s="5"/>
      <c r="L3972" s="5" t="s">
        <v>2776</v>
      </c>
      <c r="M3972" s="5" t="s">
        <v>5267</v>
      </c>
      <c r="N3972" s="5">
        <v>61</v>
      </c>
    </row>
    <row r="3973" spans="1:14" s="52" customFormat="1" ht="63" customHeight="1" x14ac:dyDescent="0.25">
      <c r="A3973" s="4" t="s">
        <v>9607</v>
      </c>
      <c r="B3973" s="5" t="s">
        <v>9019</v>
      </c>
      <c r="C3973" s="5" t="s">
        <v>9020</v>
      </c>
      <c r="D3973" s="30" t="s">
        <v>9608</v>
      </c>
      <c r="E3973" s="30" t="s">
        <v>9609</v>
      </c>
      <c r="F3973" s="5" t="s">
        <v>20</v>
      </c>
      <c r="G3973" s="34">
        <v>44453</v>
      </c>
      <c r="H3973" s="5" t="s">
        <v>202</v>
      </c>
      <c r="I3973" s="5"/>
      <c r="J3973" s="5"/>
      <c r="K3973" s="5"/>
      <c r="L3973" s="5" t="s">
        <v>2776</v>
      </c>
      <c r="M3973" s="5" t="s">
        <v>5267</v>
      </c>
      <c r="N3973" s="5">
        <v>6.55</v>
      </c>
    </row>
    <row r="3974" spans="1:14" s="52" customFormat="1" ht="63" customHeight="1" x14ac:dyDescent="0.25">
      <c r="A3974" s="4" t="s">
        <v>9610</v>
      </c>
      <c r="B3974" s="5" t="s">
        <v>9019</v>
      </c>
      <c r="C3974" s="5" t="s">
        <v>9020</v>
      </c>
      <c r="D3974" s="30" t="s">
        <v>9611</v>
      </c>
      <c r="E3974" s="30" t="s">
        <v>9612</v>
      </c>
      <c r="F3974" s="5" t="s">
        <v>20</v>
      </c>
      <c r="G3974" s="34">
        <v>44384</v>
      </c>
      <c r="H3974" s="5" t="s">
        <v>202</v>
      </c>
      <c r="I3974" s="5"/>
      <c r="J3974" s="5"/>
      <c r="K3974" s="5"/>
      <c r="L3974" s="5" t="s">
        <v>3097</v>
      </c>
      <c r="M3974" s="5" t="s">
        <v>25</v>
      </c>
      <c r="N3974" s="5">
        <v>4</v>
      </c>
    </row>
    <row r="3975" spans="1:14" s="52" customFormat="1" ht="63" customHeight="1" x14ac:dyDescent="0.25">
      <c r="A3975" s="4" t="s">
        <v>9613</v>
      </c>
      <c r="B3975" s="5" t="s">
        <v>9019</v>
      </c>
      <c r="C3975" s="5" t="s">
        <v>9020</v>
      </c>
      <c r="D3975" s="30" t="s">
        <v>9614</v>
      </c>
      <c r="E3975" s="110">
        <v>741000080000</v>
      </c>
      <c r="F3975" s="5" t="s">
        <v>20</v>
      </c>
      <c r="G3975" s="34">
        <v>42597</v>
      </c>
      <c r="H3975" s="5" t="s">
        <v>202</v>
      </c>
      <c r="I3975" s="5"/>
      <c r="J3975" s="5"/>
      <c r="K3975" s="5"/>
      <c r="L3975" s="5" t="s">
        <v>3097</v>
      </c>
      <c r="M3975" s="5" t="s">
        <v>25</v>
      </c>
      <c r="N3975" s="5">
        <v>1</v>
      </c>
    </row>
    <row r="3976" spans="1:14" s="52" customFormat="1" ht="63" customHeight="1" x14ac:dyDescent="0.25">
      <c r="A3976" s="4" t="s">
        <v>9615</v>
      </c>
      <c r="B3976" s="5" t="s">
        <v>9019</v>
      </c>
      <c r="C3976" s="5" t="s">
        <v>9020</v>
      </c>
      <c r="D3976" s="30" t="s">
        <v>9616</v>
      </c>
      <c r="E3976" s="110">
        <v>510500150000</v>
      </c>
      <c r="F3976" s="5" t="s">
        <v>20</v>
      </c>
      <c r="G3976" s="34">
        <v>39227</v>
      </c>
      <c r="H3976" s="5" t="s">
        <v>202</v>
      </c>
      <c r="I3976" s="5"/>
      <c r="J3976" s="5"/>
      <c r="K3976" s="5"/>
      <c r="L3976" s="5" t="s">
        <v>3097</v>
      </c>
      <c r="M3976" s="5" t="s">
        <v>3209</v>
      </c>
      <c r="N3976" s="5">
        <v>1</v>
      </c>
    </row>
    <row r="3977" spans="1:14" s="52" customFormat="1" ht="63" customHeight="1" x14ac:dyDescent="0.25">
      <c r="A3977" s="4" t="s">
        <v>9617</v>
      </c>
      <c r="B3977" s="5" t="s">
        <v>9019</v>
      </c>
      <c r="C3977" s="5" t="s">
        <v>9020</v>
      </c>
      <c r="D3977" s="30" t="s">
        <v>9618</v>
      </c>
      <c r="E3977" s="110">
        <v>251308710000</v>
      </c>
      <c r="F3977" s="5" t="s">
        <v>20</v>
      </c>
      <c r="G3977" s="34">
        <v>42607</v>
      </c>
      <c r="H3977" s="5" t="s">
        <v>202</v>
      </c>
      <c r="I3977" s="5"/>
      <c r="J3977" s="5"/>
      <c r="K3977" s="5"/>
      <c r="L3977" s="5" t="s">
        <v>2776</v>
      </c>
      <c r="M3977" s="5" t="s">
        <v>25</v>
      </c>
      <c r="N3977" s="5">
        <v>6</v>
      </c>
    </row>
    <row r="3978" spans="1:14" s="52" customFormat="1" ht="63" customHeight="1" x14ac:dyDescent="0.25">
      <c r="A3978" s="4" t="s">
        <v>9619</v>
      </c>
      <c r="B3978" s="5" t="s">
        <v>9019</v>
      </c>
      <c r="C3978" s="5" t="s">
        <v>9020</v>
      </c>
      <c r="D3978" s="30" t="s">
        <v>9620</v>
      </c>
      <c r="E3978" s="110">
        <v>251417350000</v>
      </c>
      <c r="F3978" s="5" t="s">
        <v>20</v>
      </c>
      <c r="G3978" s="34">
        <v>41270</v>
      </c>
      <c r="H3978" s="5" t="s">
        <v>202</v>
      </c>
      <c r="I3978" s="5"/>
      <c r="J3978" s="5"/>
      <c r="K3978" s="5"/>
      <c r="L3978" s="5" t="s">
        <v>3097</v>
      </c>
      <c r="M3978" s="5" t="s">
        <v>25</v>
      </c>
      <c r="N3978" s="5">
        <v>2</v>
      </c>
    </row>
    <row r="3979" spans="1:14" s="52" customFormat="1" ht="63" customHeight="1" x14ac:dyDescent="0.25">
      <c r="A3979" s="4" t="s">
        <v>9621</v>
      </c>
      <c r="B3979" s="5" t="s">
        <v>9019</v>
      </c>
      <c r="C3979" s="5" t="s">
        <v>9020</v>
      </c>
      <c r="D3979" s="30" t="s">
        <v>9622</v>
      </c>
      <c r="E3979" s="110">
        <v>251422260000</v>
      </c>
      <c r="F3979" s="5" t="s">
        <v>20</v>
      </c>
      <c r="G3979" s="34">
        <v>41614</v>
      </c>
      <c r="H3979" s="5" t="s">
        <v>202</v>
      </c>
      <c r="I3979" s="5"/>
      <c r="J3979" s="5"/>
      <c r="K3979" s="5"/>
      <c r="L3979" s="5" t="s">
        <v>3097</v>
      </c>
      <c r="M3979" s="5" t="s">
        <v>25</v>
      </c>
      <c r="N3979" s="5">
        <v>4</v>
      </c>
    </row>
    <row r="3980" spans="1:14" s="52" customFormat="1" ht="63" customHeight="1" x14ac:dyDescent="0.25">
      <c r="A3980" s="4" t="s">
        <v>9623</v>
      </c>
      <c r="B3980" s="5" t="s">
        <v>9019</v>
      </c>
      <c r="C3980" s="5" t="s">
        <v>9020</v>
      </c>
      <c r="D3980" s="30" t="s">
        <v>9624</v>
      </c>
      <c r="E3980" s="124">
        <v>40212600000</v>
      </c>
      <c r="F3980" s="5" t="s">
        <v>20</v>
      </c>
      <c r="G3980" s="34">
        <v>42597</v>
      </c>
      <c r="H3980" s="5" t="s">
        <v>202</v>
      </c>
      <c r="I3980" s="5"/>
      <c r="J3980" s="5"/>
      <c r="K3980" s="5"/>
      <c r="L3980" s="5" t="s">
        <v>3097</v>
      </c>
      <c r="M3980" s="5" t="s">
        <v>25</v>
      </c>
      <c r="N3980" s="5">
        <v>5</v>
      </c>
    </row>
    <row r="3981" spans="1:14" s="52" customFormat="1" ht="63" customHeight="1" x14ac:dyDescent="0.25">
      <c r="A3981" s="4" t="s">
        <v>9625</v>
      </c>
      <c r="B3981" s="5" t="s">
        <v>9019</v>
      </c>
      <c r="C3981" s="5" t="s">
        <v>9020</v>
      </c>
      <c r="D3981" s="30" t="s">
        <v>9626</v>
      </c>
      <c r="E3981" s="30" t="s">
        <v>9627</v>
      </c>
      <c r="F3981" s="5" t="s">
        <v>20</v>
      </c>
      <c r="G3981" s="34">
        <v>44153</v>
      </c>
      <c r="H3981" s="5" t="s">
        <v>202</v>
      </c>
      <c r="I3981" s="5"/>
      <c r="J3981" s="5"/>
      <c r="K3981" s="5"/>
      <c r="L3981" s="5" t="s">
        <v>3097</v>
      </c>
      <c r="M3981" s="5" t="s">
        <v>25</v>
      </c>
      <c r="N3981" s="5">
        <v>5</v>
      </c>
    </row>
    <row r="3982" spans="1:14" s="52" customFormat="1" ht="63" customHeight="1" x14ac:dyDescent="0.25">
      <c r="A3982" s="4" t="s">
        <v>9628</v>
      </c>
      <c r="B3982" s="5" t="s">
        <v>9019</v>
      </c>
      <c r="C3982" s="5" t="s">
        <v>9020</v>
      </c>
      <c r="D3982" s="30" t="s">
        <v>9629</v>
      </c>
      <c r="E3982" s="30" t="s">
        <v>9630</v>
      </c>
      <c r="F3982" s="5" t="s">
        <v>20</v>
      </c>
      <c r="G3982" s="34">
        <v>44343</v>
      </c>
      <c r="H3982" s="5" t="s">
        <v>202</v>
      </c>
      <c r="I3982" s="5"/>
      <c r="J3982" s="5"/>
      <c r="K3982" s="5"/>
      <c r="L3982" s="5" t="s">
        <v>3097</v>
      </c>
      <c r="M3982" s="5" t="s">
        <v>25</v>
      </c>
      <c r="N3982" s="5">
        <v>20</v>
      </c>
    </row>
    <row r="3983" spans="1:14" s="52" customFormat="1" ht="63" customHeight="1" x14ac:dyDescent="0.25">
      <c r="A3983" s="4" t="s">
        <v>9631</v>
      </c>
      <c r="B3983" s="5" t="s">
        <v>9019</v>
      </c>
      <c r="C3983" s="5" t="s">
        <v>9020</v>
      </c>
      <c r="D3983" s="30" t="s">
        <v>9632</v>
      </c>
      <c r="E3983" s="110">
        <v>710211070000</v>
      </c>
      <c r="F3983" s="5" t="s">
        <v>20</v>
      </c>
      <c r="G3983" s="34">
        <v>41593</v>
      </c>
      <c r="H3983" s="5" t="s">
        <v>202</v>
      </c>
      <c r="I3983" s="5"/>
      <c r="J3983" s="5"/>
      <c r="K3983" s="5"/>
      <c r="L3983" s="5" t="s">
        <v>3097</v>
      </c>
      <c r="M3983" s="5" t="s">
        <v>5267</v>
      </c>
      <c r="N3983" s="5">
        <v>3</v>
      </c>
    </row>
    <row r="3984" spans="1:14" s="52" customFormat="1" ht="63" customHeight="1" x14ac:dyDescent="0.25">
      <c r="A3984" s="4" t="s">
        <v>9633</v>
      </c>
      <c r="B3984" s="5" t="s">
        <v>9019</v>
      </c>
      <c r="C3984" s="5" t="s">
        <v>9020</v>
      </c>
      <c r="D3984" s="30" t="s">
        <v>9634</v>
      </c>
      <c r="E3984" s="124">
        <v>40214020000</v>
      </c>
      <c r="F3984" s="5" t="s">
        <v>20</v>
      </c>
      <c r="G3984" s="34">
        <v>41547</v>
      </c>
      <c r="H3984" s="5" t="s">
        <v>202</v>
      </c>
      <c r="I3984" s="5"/>
      <c r="J3984" s="5"/>
      <c r="K3984" s="5"/>
      <c r="L3984" s="5" t="s">
        <v>3097</v>
      </c>
      <c r="M3984" s="5" t="s">
        <v>25</v>
      </c>
      <c r="N3984" s="5">
        <v>1</v>
      </c>
    </row>
    <row r="3985" spans="1:14" s="52" customFormat="1" ht="63" customHeight="1" x14ac:dyDescent="0.25">
      <c r="A3985" s="4" t="s">
        <v>9635</v>
      </c>
      <c r="B3985" s="5" t="s">
        <v>9019</v>
      </c>
      <c r="C3985" s="5" t="s">
        <v>9020</v>
      </c>
      <c r="D3985" s="30" t="s">
        <v>9636</v>
      </c>
      <c r="E3985" s="30" t="s">
        <v>9637</v>
      </c>
      <c r="F3985" s="5" t="s">
        <v>20</v>
      </c>
      <c r="G3985" s="34">
        <v>44456</v>
      </c>
      <c r="H3985" s="5" t="s">
        <v>202</v>
      </c>
      <c r="I3985" s="5"/>
      <c r="J3985" s="5"/>
      <c r="K3985" s="5"/>
      <c r="L3985" s="5" t="s">
        <v>3097</v>
      </c>
      <c r="M3985" s="5" t="s">
        <v>3202</v>
      </c>
      <c r="N3985" s="5">
        <v>12</v>
      </c>
    </row>
    <row r="3986" spans="1:14" s="52" customFormat="1" ht="63" customHeight="1" x14ac:dyDescent="0.25">
      <c r="A3986" s="4" t="s">
        <v>9638</v>
      </c>
      <c r="B3986" s="5" t="s">
        <v>9019</v>
      </c>
      <c r="C3986" s="5" t="s">
        <v>9020</v>
      </c>
      <c r="D3986" s="30" t="s">
        <v>9639</v>
      </c>
      <c r="E3986" s="110">
        <v>270405500000</v>
      </c>
      <c r="F3986" s="5" t="s">
        <v>20</v>
      </c>
      <c r="G3986" s="34">
        <v>39786</v>
      </c>
      <c r="H3986" s="5" t="s">
        <v>202</v>
      </c>
      <c r="I3986" s="5"/>
      <c r="J3986" s="5"/>
      <c r="K3986" s="5"/>
      <c r="L3986" s="5" t="s">
        <v>3097</v>
      </c>
      <c r="M3986" s="5" t="s">
        <v>25</v>
      </c>
      <c r="N3986" s="5">
        <v>7</v>
      </c>
    </row>
    <row r="3987" spans="1:14" s="52" customFormat="1" ht="63" customHeight="1" x14ac:dyDescent="0.25">
      <c r="A3987" s="4" t="s">
        <v>9640</v>
      </c>
      <c r="B3987" s="5" t="s">
        <v>9019</v>
      </c>
      <c r="C3987" s="5" t="s">
        <v>9020</v>
      </c>
      <c r="D3987" s="30" t="s">
        <v>9641</v>
      </c>
      <c r="E3987" s="110">
        <v>110701660000</v>
      </c>
      <c r="F3987" s="5" t="s">
        <v>20</v>
      </c>
      <c r="G3987" s="34">
        <v>44435</v>
      </c>
      <c r="H3987" s="5" t="s">
        <v>202</v>
      </c>
      <c r="I3987" s="5"/>
      <c r="J3987" s="5"/>
      <c r="K3987" s="5"/>
      <c r="L3987" s="5" t="s">
        <v>3097</v>
      </c>
      <c r="M3987" s="5" t="s">
        <v>3202</v>
      </c>
      <c r="N3987" s="5">
        <v>25</v>
      </c>
    </row>
    <row r="3988" spans="1:14" s="52" customFormat="1" ht="63" customHeight="1" x14ac:dyDescent="0.25">
      <c r="A3988" s="4" t="s">
        <v>9642</v>
      </c>
      <c r="B3988" s="5" t="s">
        <v>9019</v>
      </c>
      <c r="C3988" s="5" t="s">
        <v>9020</v>
      </c>
      <c r="D3988" s="30" t="s">
        <v>9643</v>
      </c>
      <c r="E3988" s="110">
        <v>460007000000</v>
      </c>
      <c r="F3988" s="5" t="s">
        <v>20</v>
      </c>
      <c r="G3988" s="34">
        <v>42226</v>
      </c>
      <c r="H3988" s="5" t="s">
        <v>202</v>
      </c>
      <c r="I3988" s="5"/>
      <c r="J3988" s="5"/>
      <c r="K3988" s="5"/>
      <c r="L3988" s="5" t="s">
        <v>3097</v>
      </c>
      <c r="M3988" s="5" t="s">
        <v>9644</v>
      </c>
      <c r="N3988" s="5">
        <v>130</v>
      </c>
    </row>
    <row r="3989" spans="1:14" s="52" customFormat="1" ht="63" customHeight="1" x14ac:dyDescent="0.25">
      <c r="A3989" s="4" t="s">
        <v>9645</v>
      </c>
      <c r="B3989" s="5" t="s">
        <v>9019</v>
      </c>
      <c r="C3989" s="5" t="s">
        <v>9020</v>
      </c>
      <c r="D3989" s="30" t="s">
        <v>9646</v>
      </c>
      <c r="E3989" s="110">
        <v>460007100000</v>
      </c>
      <c r="F3989" s="5" t="s">
        <v>20</v>
      </c>
      <c r="G3989" s="34">
        <v>40919</v>
      </c>
      <c r="H3989" s="5" t="s">
        <v>202</v>
      </c>
      <c r="I3989" s="5"/>
      <c r="J3989" s="5"/>
      <c r="K3989" s="5"/>
      <c r="L3989" s="5" t="s">
        <v>3097</v>
      </c>
      <c r="M3989" s="5" t="s">
        <v>236</v>
      </c>
      <c r="N3989" s="5">
        <v>290</v>
      </c>
    </row>
    <row r="3990" spans="1:14" s="52" customFormat="1" ht="63" customHeight="1" x14ac:dyDescent="0.25">
      <c r="A3990" s="4" t="s">
        <v>9647</v>
      </c>
      <c r="B3990" s="5" t="s">
        <v>9019</v>
      </c>
      <c r="C3990" s="5" t="s">
        <v>9020</v>
      </c>
      <c r="D3990" s="30" t="s">
        <v>9648</v>
      </c>
      <c r="E3990" s="110">
        <v>460069690000</v>
      </c>
      <c r="F3990" s="5" t="s">
        <v>20</v>
      </c>
      <c r="G3990" s="34">
        <v>41796</v>
      </c>
      <c r="H3990" s="5" t="s">
        <v>202</v>
      </c>
      <c r="I3990" s="5"/>
      <c r="J3990" s="5"/>
      <c r="K3990" s="5"/>
      <c r="L3990" s="5" t="s">
        <v>3097</v>
      </c>
      <c r="M3990" s="5" t="s">
        <v>236</v>
      </c>
      <c r="N3990" s="5">
        <v>8</v>
      </c>
    </row>
    <row r="3991" spans="1:14" s="52" customFormat="1" ht="63" customHeight="1" x14ac:dyDescent="0.25">
      <c r="A3991" s="4" t="s">
        <v>9649</v>
      </c>
      <c r="B3991" s="5" t="s">
        <v>9019</v>
      </c>
      <c r="C3991" s="5" t="s">
        <v>9020</v>
      </c>
      <c r="D3991" s="30" t="s">
        <v>9650</v>
      </c>
      <c r="E3991" s="110">
        <v>348030170000</v>
      </c>
      <c r="F3991" s="5" t="s">
        <v>20</v>
      </c>
      <c r="G3991" s="34">
        <v>42913</v>
      </c>
      <c r="H3991" s="5" t="s">
        <v>202</v>
      </c>
      <c r="I3991" s="5"/>
      <c r="J3991" s="5"/>
      <c r="K3991" s="5"/>
      <c r="L3991" s="5" t="s">
        <v>3097</v>
      </c>
      <c r="M3991" s="5" t="s">
        <v>25</v>
      </c>
      <c r="N3991" s="5">
        <v>10</v>
      </c>
    </row>
    <row r="3992" spans="1:14" s="52" customFormat="1" ht="63" customHeight="1" x14ac:dyDescent="0.25">
      <c r="A3992" s="4" t="s">
        <v>9651</v>
      </c>
      <c r="B3992" s="5" t="s">
        <v>9019</v>
      </c>
      <c r="C3992" s="5" t="s">
        <v>9020</v>
      </c>
      <c r="D3992" s="30" t="s">
        <v>9652</v>
      </c>
      <c r="E3992" s="110">
        <v>342675400000</v>
      </c>
      <c r="F3992" s="5" t="s">
        <v>20</v>
      </c>
      <c r="G3992" s="34">
        <v>39234</v>
      </c>
      <c r="H3992" s="5" t="s">
        <v>202</v>
      </c>
      <c r="I3992" s="5"/>
      <c r="J3992" s="5"/>
      <c r="K3992" s="5"/>
      <c r="L3992" s="5" t="s">
        <v>3097</v>
      </c>
      <c r="M3992" s="5" t="s">
        <v>25</v>
      </c>
      <c r="N3992" s="5">
        <v>20</v>
      </c>
    </row>
    <row r="3993" spans="1:14" s="52" customFormat="1" ht="63" customHeight="1" x14ac:dyDescent="0.25">
      <c r="A3993" s="4" t="s">
        <v>9653</v>
      </c>
      <c r="B3993" s="5" t="s">
        <v>9019</v>
      </c>
      <c r="C3993" s="5" t="s">
        <v>9020</v>
      </c>
      <c r="D3993" s="30" t="s">
        <v>9654</v>
      </c>
      <c r="E3993" s="110">
        <v>560021740000</v>
      </c>
      <c r="F3993" s="5" t="s">
        <v>20</v>
      </c>
      <c r="G3993" s="34">
        <v>42948</v>
      </c>
      <c r="H3993" s="5" t="s">
        <v>202</v>
      </c>
      <c r="I3993" s="5"/>
      <c r="J3993" s="5"/>
      <c r="K3993" s="5"/>
      <c r="L3993" s="5" t="s">
        <v>3097</v>
      </c>
      <c r="M3993" s="5" t="s">
        <v>25</v>
      </c>
      <c r="N3993" s="5">
        <v>2</v>
      </c>
    </row>
    <row r="3994" spans="1:14" s="52" customFormat="1" ht="63" customHeight="1" x14ac:dyDescent="0.25">
      <c r="A3994" s="4" t="s">
        <v>9655</v>
      </c>
      <c r="B3994" s="5" t="s">
        <v>9019</v>
      </c>
      <c r="C3994" s="5" t="s">
        <v>9020</v>
      </c>
      <c r="D3994" s="30" t="s">
        <v>9656</v>
      </c>
      <c r="E3994" s="30" t="s">
        <v>9657</v>
      </c>
      <c r="F3994" s="5" t="s">
        <v>20</v>
      </c>
      <c r="G3994" s="34">
        <v>43291</v>
      </c>
      <c r="H3994" s="5" t="s">
        <v>202</v>
      </c>
      <c r="I3994" s="5"/>
      <c r="J3994" s="5"/>
      <c r="K3994" s="5"/>
      <c r="L3994" s="5" t="s">
        <v>3097</v>
      </c>
      <c r="M3994" s="5" t="s">
        <v>25</v>
      </c>
      <c r="N3994" s="5">
        <v>1</v>
      </c>
    </row>
    <row r="3995" spans="1:14" s="52" customFormat="1" ht="63" customHeight="1" x14ac:dyDescent="0.25">
      <c r="A3995" s="4" t="s">
        <v>9658</v>
      </c>
      <c r="B3995" s="5" t="s">
        <v>9019</v>
      </c>
      <c r="C3995" s="5" t="s">
        <v>9020</v>
      </c>
      <c r="D3995" s="30" t="s">
        <v>8036</v>
      </c>
      <c r="E3995" s="110">
        <v>223801930000</v>
      </c>
      <c r="F3995" s="5" t="s">
        <v>20</v>
      </c>
      <c r="G3995" s="34">
        <v>39703</v>
      </c>
      <c r="H3995" s="5" t="s">
        <v>202</v>
      </c>
      <c r="I3995" s="5"/>
      <c r="J3995" s="5"/>
      <c r="K3995" s="5"/>
      <c r="L3995" s="5" t="s">
        <v>3097</v>
      </c>
      <c r="M3995" s="5" t="s">
        <v>25</v>
      </c>
      <c r="N3995" s="5">
        <v>2</v>
      </c>
    </row>
    <row r="3996" spans="1:14" s="52" customFormat="1" ht="63" customHeight="1" x14ac:dyDescent="0.25">
      <c r="A3996" s="4" t="s">
        <v>9659</v>
      </c>
      <c r="B3996" s="5" t="s">
        <v>9019</v>
      </c>
      <c r="C3996" s="5" t="s">
        <v>9020</v>
      </c>
      <c r="D3996" s="30" t="s">
        <v>9660</v>
      </c>
      <c r="E3996" s="110">
        <v>224115710000</v>
      </c>
      <c r="F3996" s="5" t="s">
        <v>20</v>
      </c>
      <c r="G3996" s="34">
        <v>42965</v>
      </c>
      <c r="H3996" s="5" t="s">
        <v>202</v>
      </c>
      <c r="I3996" s="5"/>
      <c r="J3996" s="5"/>
      <c r="K3996" s="5"/>
      <c r="L3996" s="5" t="s">
        <v>3097</v>
      </c>
      <c r="M3996" s="5" t="s">
        <v>25</v>
      </c>
      <c r="N3996" s="5">
        <v>6</v>
      </c>
    </row>
    <row r="3997" spans="1:14" s="52" customFormat="1" ht="63" customHeight="1" x14ac:dyDescent="0.25">
      <c r="A3997" s="4" t="s">
        <v>9661</v>
      </c>
      <c r="B3997" s="5" t="s">
        <v>9019</v>
      </c>
      <c r="C3997" s="5" t="s">
        <v>9020</v>
      </c>
      <c r="D3997" s="30" t="s">
        <v>9662</v>
      </c>
      <c r="E3997" s="30" t="s">
        <v>9663</v>
      </c>
      <c r="F3997" s="5" t="s">
        <v>20</v>
      </c>
      <c r="G3997" s="34">
        <v>44487</v>
      </c>
      <c r="H3997" s="5" t="s">
        <v>202</v>
      </c>
      <c r="I3997" s="5"/>
      <c r="J3997" s="5"/>
      <c r="K3997" s="5"/>
      <c r="L3997" s="5" t="s">
        <v>3097</v>
      </c>
      <c r="M3997" s="5" t="s">
        <v>25</v>
      </c>
      <c r="N3997" s="5">
        <v>2</v>
      </c>
    </row>
    <row r="3998" spans="1:14" s="52" customFormat="1" ht="63" customHeight="1" x14ac:dyDescent="0.25">
      <c r="A3998" s="4" t="s">
        <v>9664</v>
      </c>
      <c r="B3998" s="5" t="s">
        <v>9019</v>
      </c>
      <c r="C3998" s="5" t="s">
        <v>9020</v>
      </c>
      <c r="D3998" s="30" t="s">
        <v>9665</v>
      </c>
      <c r="E3998" s="110">
        <v>224492390000</v>
      </c>
      <c r="F3998" s="5" t="s">
        <v>20</v>
      </c>
      <c r="G3998" s="34">
        <v>42598</v>
      </c>
      <c r="H3998" s="5" t="s">
        <v>202</v>
      </c>
      <c r="I3998" s="5"/>
      <c r="J3998" s="5"/>
      <c r="K3998" s="5"/>
      <c r="L3998" s="5" t="s">
        <v>3097</v>
      </c>
      <c r="M3998" s="5" t="s">
        <v>25</v>
      </c>
      <c r="N3998" s="5">
        <v>4</v>
      </c>
    </row>
    <row r="3999" spans="1:14" s="52" customFormat="1" ht="63" customHeight="1" x14ac:dyDescent="0.25">
      <c r="A3999" s="4" t="s">
        <v>9666</v>
      </c>
      <c r="B3999" s="5" t="s">
        <v>9019</v>
      </c>
      <c r="C3999" s="5" t="s">
        <v>9020</v>
      </c>
      <c r="D3999" s="30" t="s">
        <v>9667</v>
      </c>
      <c r="E3999" s="110">
        <v>224401300000</v>
      </c>
      <c r="F3999" s="5" t="s">
        <v>20</v>
      </c>
      <c r="G3999" s="34">
        <v>41221</v>
      </c>
      <c r="H3999" s="5" t="s">
        <v>202</v>
      </c>
      <c r="I3999" s="5"/>
      <c r="J3999" s="5"/>
      <c r="K3999" s="5"/>
      <c r="L3999" s="5" t="s">
        <v>3097</v>
      </c>
      <c r="M3999" s="5" t="s">
        <v>25</v>
      </c>
      <c r="N3999" s="5">
        <v>2</v>
      </c>
    </row>
    <row r="4000" spans="1:14" s="52" customFormat="1" ht="63" customHeight="1" x14ac:dyDescent="0.25">
      <c r="A4000" s="4" t="s">
        <v>9668</v>
      </c>
      <c r="B4000" s="5" t="s">
        <v>9019</v>
      </c>
      <c r="C4000" s="5" t="s">
        <v>9020</v>
      </c>
      <c r="D4000" s="30" t="s">
        <v>9669</v>
      </c>
      <c r="E4000" s="110">
        <v>390110170000</v>
      </c>
      <c r="F4000" s="5" t="s">
        <v>20</v>
      </c>
      <c r="G4000" s="34">
        <v>42664</v>
      </c>
      <c r="H4000" s="5" t="s">
        <v>202</v>
      </c>
      <c r="I4000" s="5"/>
      <c r="J4000" s="5"/>
      <c r="K4000" s="5"/>
      <c r="L4000" s="5" t="s">
        <v>3097</v>
      </c>
      <c r="M4000" s="5" t="s">
        <v>25</v>
      </c>
      <c r="N4000" s="5">
        <v>4</v>
      </c>
    </row>
    <row r="4001" spans="1:14" s="52" customFormat="1" ht="63" customHeight="1" x14ac:dyDescent="0.25">
      <c r="A4001" s="4" t="s">
        <v>9670</v>
      </c>
      <c r="B4001" s="5" t="s">
        <v>9019</v>
      </c>
      <c r="C4001" s="5" t="s">
        <v>9020</v>
      </c>
      <c r="D4001" s="30" t="s">
        <v>9671</v>
      </c>
      <c r="E4001" s="30" t="s">
        <v>9672</v>
      </c>
      <c r="F4001" s="5" t="s">
        <v>20</v>
      </c>
      <c r="G4001" s="34">
        <v>43342</v>
      </c>
      <c r="H4001" s="5" t="s">
        <v>202</v>
      </c>
      <c r="I4001" s="5"/>
      <c r="J4001" s="5"/>
      <c r="K4001" s="5"/>
      <c r="L4001" s="5" t="s">
        <v>3097</v>
      </c>
      <c r="M4001" s="5" t="s">
        <v>25</v>
      </c>
      <c r="N4001" s="5">
        <v>1</v>
      </c>
    </row>
    <row r="4002" spans="1:14" s="52" customFormat="1" ht="63" customHeight="1" x14ac:dyDescent="0.25">
      <c r="A4002" s="4" t="s">
        <v>9673</v>
      </c>
      <c r="B4002" s="5" t="s">
        <v>9019</v>
      </c>
      <c r="C4002" s="5" t="s">
        <v>9020</v>
      </c>
      <c r="D4002" s="30" t="s">
        <v>9674</v>
      </c>
      <c r="E4002" s="30" t="s">
        <v>9675</v>
      </c>
      <c r="F4002" s="5" t="s">
        <v>20</v>
      </c>
      <c r="G4002" s="34">
        <v>43342</v>
      </c>
      <c r="H4002" s="5" t="s">
        <v>202</v>
      </c>
      <c r="I4002" s="5"/>
      <c r="J4002" s="5"/>
      <c r="K4002" s="5"/>
      <c r="L4002" s="5" t="s">
        <v>2776</v>
      </c>
      <c r="M4002" s="5" t="s">
        <v>25</v>
      </c>
      <c r="N4002" s="5">
        <v>8</v>
      </c>
    </row>
    <row r="4003" spans="1:14" s="52" customFormat="1" ht="63" customHeight="1" x14ac:dyDescent="0.25">
      <c r="A4003" s="4" t="s">
        <v>9676</v>
      </c>
      <c r="B4003" s="5" t="s">
        <v>9019</v>
      </c>
      <c r="C4003" s="5" t="s">
        <v>9020</v>
      </c>
      <c r="D4003" s="30" t="s">
        <v>9677</v>
      </c>
      <c r="E4003" s="30" t="s">
        <v>9678</v>
      </c>
      <c r="F4003" s="5" t="s">
        <v>20</v>
      </c>
      <c r="G4003" s="34">
        <v>43342</v>
      </c>
      <c r="H4003" s="5" t="s">
        <v>202</v>
      </c>
      <c r="I4003" s="5"/>
      <c r="J4003" s="5"/>
      <c r="K4003" s="5"/>
      <c r="L4003" s="5" t="s">
        <v>2776</v>
      </c>
      <c r="M4003" s="5" t="s">
        <v>25</v>
      </c>
      <c r="N4003" s="5">
        <v>4</v>
      </c>
    </row>
    <row r="4004" spans="1:14" s="52" customFormat="1" ht="63" customHeight="1" x14ac:dyDescent="0.25">
      <c r="A4004" s="4" t="s">
        <v>9679</v>
      </c>
      <c r="B4004" s="5" t="s">
        <v>9019</v>
      </c>
      <c r="C4004" s="5" t="s">
        <v>9020</v>
      </c>
      <c r="D4004" s="30" t="s">
        <v>9680</v>
      </c>
      <c r="E4004" s="110">
        <v>510106140000</v>
      </c>
      <c r="F4004" s="5" t="s">
        <v>210</v>
      </c>
      <c r="G4004" s="34">
        <v>42450</v>
      </c>
      <c r="H4004" s="5" t="s">
        <v>202</v>
      </c>
      <c r="I4004" s="5"/>
      <c r="J4004" s="5"/>
      <c r="K4004" s="5"/>
      <c r="L4004" s="5" t="s">
        <v>3097</v>
      </c>
      <c r="M4004" s="5" t="s">
        <v>25</v>
      </c>
      <c r="N4004" s="5">
        <v>2</v>
      </c>
    </row>
    <row r="4005" spans="1:14" s="52" customFormat="1" ht="63" customHeight="1" x14ac:dyDescent="0.25">
      <c r="A4005" s="4" t="s">
        <v>9681</v>
      </c>
      <c r="B4005" s="5" t="s">
        <v>9019</v>
      </c>
      <c r="C4005" s="5" t="s">
        <v>9020</v>
      </c>
      <c r="D4005" s="30" t="s">
        <v>9682</v>
      </c>
      <c r="E4005" s="110">
        <v>820238750000</v>
      </c>
      <c r="F4005" s="5" t="s">
        <v>210</v>
      </c>
      <c r="G4005" s="34">
        <v>42608</v>
      </c>
      <c r="H4005" s="5" t="s">
        <v>202</v>
      </c>
      <c r="I4005" s="5"/>
      <c r="J4005" s="5"/>
      <c r="K4005" s="5"/>
      <c r="L4005" s="5" t="s">
        <v>2776</v>
      </c>
      <c r="M4005" s="5" t="s">
        <v>25</v>
      </c>
      <c r="N4005" s="5">
        <v>2</v>
      </c>
    </row>
    <row r="4006" spans="1:14" s="52" customFormat="1" ht="63" customHeight="1" x14ac:dyDescent="0.25">
      <c r="A4006" s="4" t="s">
        <v>9683</v>
      </c>
      <c r="B4006" s="5" t="s">
        <v>9019</v>
      </c>
      <c r="C4006" s="5" t="s">
        <v>9020</v>
      </c>
      <c r="D4006" s="30" t="s">
        <v>9684</v>
      </c>
      <c r="E4006" s="110">
        <v>300015870000</v>
      </c>
      <c r="F4006" s="5" t="s">
        <v>20</v>
      </c>
      <c r="G4006" s="34">
        <v>41878</v>
      </c>
      <c r="H4006" s="5" t="s">
        <v>202</v>
      </c>
      <c r="I4006" s="5"/>
      <c r="J4006" s="5"/>
      <c r="K4006" s="5"/>
      <c r="L4006" s="5" t="s">
        <v>2776</v>
      </c>
      <c r="M4006" s="5" t="s">
        <v>25</v>
      </c>
      <c r="N4006" s="5">
        <v>2</v>
      </c>
    </row>
    <row r="4007" spans="1:14" s="52" customFormat="1" ht="63" customHeight="1" x14ac:dyDescent="0.25">
      <c r="A4007" s="4" t="s">
        <v>9685</v>
      </c>
      <c r="B4007" s="5" t="s">
        <v>9019</v>
      </c>
      <c r="C4007" s="5" t="s">
        <v>9020</v>
      </c>
      <c r="D4007" s="30" t="s">
        <v>9686</v>
      </c>
      <c r="E4007" s="110">
        <v>300019020000</v>
      </c>
      <c r="F4007" s="5" t="s">
        <v>20</v>
      </c>
      <c r="G4007" s="34">
        <v>41878</v>
      </c>
      <c r="H4007" s="5" t="s">
        <v>202</v>
      </c>
      <c r="I4007" s="5"/>
      <c r="J4007" s="5"/>
      <c r="K4007" s="5"/>
      <c r="L4007" s="5" t="s">
        <v>2776</v>
      </c>
      <c r="M4007" s="5" t="s">
        <v>25</v>
      </c>
      <c r="N4007" s="5">
        <v>2</v>
      </c>
    </row>
    <row r="4008" spans="1:14" s="52" customFormat="1" ht="63" customHeight="1" x14ac:dyDescent="0.25">
      <c r="A4008" s="4" t="s">
        <v>9687</v>
      </c>
      <c r="B4008" s="5" t="s">
        <v>9019</v>
      </c>
      <c r="C4008" s="5" t="s">
        <v>9020</v>
      </c>
      <c r="D4008" s="30" t="s">
        <v>9688</v>
      </c>
      <c r="E4008" s="30" t="s">
        <v>9689</v>
      </c>
      <c r="F4008" s="5" t="s">
        <v>421</v>
      </c>
      <c r="G4008" s="34">
        <v>44340</v>
      </c>
      <c r="H4008" s="5" t="s">
        <v>202</v>
      </c>
      <c r="I4008" s="5"/>
      <c r="J4008" s="5"/>
      <c r="K4008" s="5"/>
      <c r="L4008" s="5" t="s">
        <v>3097</v>
      </c>
      <c r="M4008" s="5" t="s">
        <v>9361</v>
      </c>
      <c r="N4008" s="5">
        <v>6.9000000000000006E-2</v>
      </c>
    </row>
    <row r="4009" spans="1:14" s="52" customFormat="1" ht="63" customHeight="1" x14ac:dyDescent="0.25">
      <c r="A4009" s="4" t="s">
        <v>9690</v>
      </c>
      <c r="B4009" s="5" t="s">
        <v>9019</v>
      </c>
      <c r="C4009" s="5" t="s">
        <v>9020</v>
      </c>
      <c r="D4009" s="30" t="s">
        <v>9691</v>
      </c>
      <c r="E4009" s="124">
        <v>60787830000</v>
      </c>
      <c r="F4009" s="5" t="s">
        <v>421</v>
      </c>
      <c r="G4009" s="34">
        <v>42461</v>
      </c>
      <c r="H4009" s="5" t="s">
        <v>202</v>
      </c>
      <c r="I4009" s="5"/>
      <c r="J4009" s="5"/>
      <c r="K4009" s="5"/>
      <c r="L4009" s="5" t="s">
        <v>3097</v>
      </c>
      <c r="M4009" s="5" t="s">
        <v>9361</v>
      </c>
      <c r="N4009" s="5">
        <v>9.0999999999999998E-2</v>
      </c>
    </row>
    <row r="4010" spans="1:14" s="52" customFormat="1" ht="63" customHeight="1" x14ac:dyDescent="0.25">
      <c r="A4010" s="4" t="s">
        <v>9692</v>
      </c>
      <c r="B4010" s="5" t="s">
        <v>9019</v>
      </c>
      <c r="C4010" s="5" t="s">
        <v>9020</v>
      </c>
      <c r="D4010" s="30" t="s">
        <v>9693</v>
      </c>
      <c r="E4010" s="110">
        <v>500104610000</v>
      </c>
      <c r="F4010" s="5" t="s">
        <v>20</v>
      </c>
      <c r="G4010" s="34">
        <v>42060</v>
      </c>
      <c r="H4010" s="5" t="s">
        <v>202</v>
      </c>
      <c r="I4010" s="5"/>
      <c r="J4010" s="5"/>
      <c r="K4010" s="5"/>
      <c r="L4010" s="5" t="s">
        <v>3097</v>
      </c>
      <c r="M4010" s="5" t="s">
        <v>25</v>
      </c>
      <c r="N4010" s="5">
        <v>1</v>
      </c>
    </row>
    <row r="4011" spans="1:14" s="52" customFormat="1" ht="63" customHeight="1" x14ac:dyDescent="0.25">
      <c r="A4011" s="4" t="s">
        <v>9694</v>
      </c>
      <c r="B4011" s="5" t="s">
        <v>9019</v>
      </c>
      <c r="C4011" s="5" t="s">
        <v>9020</v>
      </c>
      <c r="D4011" s="30" t="s">
        <v>9695</v>
      </c>
      <c r="E4011" s="110">
        <v>500000740000</v>
      </c>
      <c r="F4011" s="5" t="s">
        <v>20</v>
      </c>
      <c r="G4011" s="34">
        <v>42593</v>
      </c>
      <c r="H4011" s="5" t="s">
        <v>202</v>
      </c>
      <c r="I4011" s="5"/>
      <c r="J4011" s="5"/>
      <c r="K4011" s="5"/>
      <c r="L4011" s="5" t="s">
        <v>3097</v>
      </c>
      <c r="M4011" s="5" t="s">
        <v>25</v>
      </c>
      <c r="N4011" s="5">
        <v>1</v>
      </c>
    </row>
    <row r="4012" spans="1:14" s="52" customFormat="1" ht="63" customHeight="1" x14ac:dyDescent="0.25">
      <c r="A4012" s="4" t="s">
        <v>9696</v>
      </c>
      <c r="B4012" s="5" t="s">
        <v>9019</v>
      </c>
      <c r="C4012" s="5" t="s">
        <v>9020</v>
      </c>
      <c r="D4012" s="30" t="s">
        <v>9697</v>
      </c>
      <c r="E4012" s="110">
        <v>349820100000</v>
      </c>
      <c r="F4012" s="5" t="s">
        <v>20</v>
      </c>
      <c r="G4012" s="34">
        <v>42663</v>
      </c>
      <c r="H4012" s="5" t="s">
        <v>202</v>
      </c>
      <c r="I4012" s="5"/>
      <c r="J4012" s="5"/>
      <c r="K4012" s="5"/>
      <c r="L4012" s="5" t="s">
        <v>3097</v>
      </c>
      <c r="M4012" s="5" t="s">
        <v>25</v>
      </c>
      <c r="N4012" s="5">
        <v>20</v>
      </c>
    </row>
    <row r="4013" spans="1:14" s="52" customFormat="1" ht="63" customHeight="1" x14ac:dyDescent="0.25">
      <c r="A4013" s="4" t="s">
        <v>9698</v>
      </c>
      <c r="B4013" s="5" t="s">
        <v>9019</v>
      </c>
      <c r="C4013" s="5" t="s">
        <v>9020</v>
      </c>
      <c r="D4013" s="30" t="s">
        <v>9699</v>
      </c>
      <c r="E4013" s="110">
        <v>500104400000</v>
      </c>
      <c r="F4013" s="5" t="s">
        <v>20</v>
      </c>
      <c r="G4013" s="34">
        <v>40840</v>
      </c>
      <c r="H4013" s="5" t="s">
        <v>202</v>
      </c>
      <c r="I4013" s="5"/>
      <c r="J4013" s="5"/>
      <c r="K4013" s="5"/>
      <c r="L4013" s="5" t="s">
        <v>3097</v>
      </c>
      <c r="M4013" s="5" t="s">
        <v>25</v>
      </c>
      <c r="N4013" s="5">
        <v>10</v>
      </c>
    </row>
    <row r="4014" spans="1:14" s="52" customFormat="1" ht="63" customHeight="1" x14ac:dyDescent="0.25">
      <c r="A4014" s="4" t="s">
        <v>9700</v>
      </c>
      <c r="B4014" s="5" t="s">
        <v>9019</v>
      </c>
      <c r="C4014" s="5" t="s">
        <v>9020</v>
      </c>
      <c r="D4014" s="30" t="s">
        <v>9701</v>
      </c>
      <c r="E4014" s="110">
        <v>500000540000</v>
      </c>
      <c r="F4014" s="5" t="s">
        <v>20</v>
      </c>
      <c r="G4014" s="34">
        <v>42593</v>
      </c>
      <c r="H4014" s="5" t="s">
        <v>202</v>
      </c>
      <c r="I4014" s="5"/>
      <c r="J4014" s="5"/>
      <c r="K4014" s="5"/>
      <c r="L4014" s="5" t="s">
        <v>3097</v>
      </c>
      <c r="M4014" s="5" t="s">
        <v>25</v>
      </c>
      <c r="N4014" s="5">
        <v>1</v>
      </c>
    </row>
    <row r="4015" spans="1:14" s="52" customFormat="1" ht="63" customHeight="1" x14ac:dyDescent="0.25">
      <c r="A4015" s="4" t="s">
        <v>9702</v>
      </c>
      <c r="B4015" s="5" t="s">
        <v>9019</v>
      </c>
      <c r="C4015" s="5" t="s">
        <v>9020</v>
      </c>
      <c r="D4015" s="30" t="s">
        <v>9703</v>
      </c>
      <c r="E4015" s="110">
        <v>630005950000</v>
      </c>
      <c r="F4015" s="5" t="s">
        <v>20</v>
      </c>
      <c r="G4015" s="34">
        <v>42608</v>
      </c>
      <c r="H4015" s="5" t="s">
        <v>202</v>
      </c>
      <c r="I4015" s="5"/>
      <c r="J4015" s="5"/>
      <c r="K4015" s="5"/>
      <c r="L4015" s="5" t="s">
        <v>3097</v>
      </c>
      <c r="M4015" s="5" t="s">
        <v>25</v>
      </c>
      <c r="N4015" s="5">
        <v>44</v>
      </c>
    </row>
    <row r="4016" spans="1:14" s="52" customFormat="1" ht="63" customHeight="1" x14ac:dyDescent="0.25">
      <c r="A4016" s="4" t="s">
        <v>9704</v>
      </c>
      <c r="B4016" s="5" t="s">
        <v>9019</v>
      </c>
      <c r="C4016" s="5" t="s">
        <v>9020</v>
      </c>
      <c r="D4016" s="30" t="s">
        <v>9705</v>
      </c>
      <c r="E4016" s="110">
        <v>820227780000</v>
      </c>
      <c r="F4016" s="5" t="s">
        <v>20</v>
      </c>
      <c r="G4016" s="34">
        <v>42608</v>
      </c>
      <c r="H4016" s="5" t="s">
        <v>202</v>
      </c>
      <c r="I4016" s="5"/>
      <c r="J4016" s="5"/>
      <c r="K4016" s="5"/>
      <c r="L4016" s="5" t="s">
        <v>2776</v>
      </c>
      <c r="M4016" s="5" t="s">
        <v>25</v>
      </c>
      <c r="N4016" s="5">
        <v>20</v>
      </c>
    </row>
    <row r="4017" spans="1:14" s="52" customFormat="1" ht="63" customHeight="1" x14ac:dyDescent="0.25">
      <c r="A4017" s="4" t="s">
        <v>9706</v>
      </c>
      <c r="B4017" s="5" t="s">
        <v>9019</v>
      </c>
      <c r="C4017" s="5" t="s">
        <v>9020</v>
      </c>
      <c r="D4017" s="30" t="s">
        <v>9707</v>
      </c>
      <c r="E4017" s="110">
        <v>820238530000</v>
      </c>
      <c r="F4017" s="5" t="s">
        <v>201</v>
      </c>
      <c r="G4017" s="34">
        <v>42608</v>
      </c>
      <c r="H4017" s="5" t="s">
        <v>202</v>
      </c>
      <c r="I4017" s="5"/>
      <c r="J4017" s="5"/>
      <c r="K4017" s="5"/>
      <c r="L4017" s="5" t="s">
        <v>3097</v>
      </c>
      <c r="M4017" s="5" t="s">
        <v>25</v>
      </c>
      <c r="N4017" s="5">
        <v>1</v>
      </c>
    </row>
    <row r="4018" spans="1:14" s="52" customFormat="1" ht="63" customHeight="1" x14ac:dyDescent="0.25">
      <c r="A4018" s="4" t="s">
        <v>9708</v>
      </c>
      <c r="B4018" s="5" t="s">
        <v>9019</v>
      </c>
      <c r="C4018" s="5" t="s">
        <v>9020</v>
      </c>
      <c r="D4018" s="30" t="s">
        <v>9709</v>
      </c>
      <c r="E4018" s="110">
        <v>790002430000</v>
      </c>
      <c r="F4018" s="5" t="s">
        <v>20</v>
      </c>
      <c r="G4018" s="34">
        <v>42608</v>
      </c>
      <c r="H4018" s="5" t="s">
        <v>202</v>
      </c>
      <c r="I4018" s="5"/>
      <c r="J4018" s="5"/>
      <c r="K4018" s="5"/>
      <c r="L4018" s="5" t="s">
        <v>2776</v>
      </c>
      <c r="M4018" s="5" t="s">
        <v>25</v>
      </c>
      <c r="N4018" s="5">
        <v>2</v>
      </c>
    </row>
    <row r="4019" spans="1:14" s="52" customFormat="1" ht="63" customHeight="1" x14ac:dyDescent="0.25">
      <c r="A4019" s="4" t="s">
        <v>9710</v>
      </c>
      <c r="B4019" s="5" t="s">
        <v>9019</v>
      </c>
      <c r="C4019" s="5" t="s">
        <v>9020</v>
      </c>
      <c r="D4019" s="30" t="s">
        <v>9711</v>
      </c>
      <c r="E4019" s="110">
        <v>790002420000</v>
      </c>
      <c r="F4019" s="5" t="s">
        <v>20</v>
      </c>
      <c r="G4019" s="34">
        <v>42608</v>
      </c>
      <c r="H4019" s="5" t="s">
        <v>202</v>
      </c>
      <c r="I4019" s="5"/>
      <c r="J4019" s="5"/>
      <c r="K4019" s="5"/>
      <c r="L4019" s="5" t="s">
        <v>2776</v>
      </c>
      <c r="M4019" s="5" t="s">
        <v>25</v>
      </c>
      <c r="N4019" s="5">
        <v>2</v>
      </c>
    </row>
    <row r="4020" spans="1:14" s="52" customFormat="1" ht="63" customHeight="1" x14ac:dyDescent="0.25">
      <c r="A4020" s="4" t="s">
        <v>9712</v>
      </c>
      <c r="B4020" s="5" t="s">
        <v>9019</v>
      </c>
      <c r="C4020" s="5" t="s">
        <v>9020</v>
      </c>
      <c r="D4020" s="30" t="s">
        <v>9713</v>
      </c>
      <c r="E4020" s="110">
        <v>300100120000</v>
      </c>
      <c r="F4020" s="5" t="s">
        <v>20</v>
      </c>
      <c r="G4020" s="34">
        <v>42607</v>
      </c>
      <c r="H4020" s="5" t="s">
        <v>202</v>
      </c>
      <c r="I4020" s="5"/>
      <c r="J4020" s="5"/>
      <c r="K4020" s="5"/>
      <c r="L4020" s="5" t="s">
        <v>3097</v>
      </c>
      <c r="M4020" s="5" t="s">
        <v>25</v>
      </c>
      <c r="N4020" s="5">
        <v>3</v>
      </c>
    </row>
    <row r="4021" spans="1:14" s="52" customFormat="1" ht="63" customHeight="1" x14ac:dyDescent="0.25">
      <c r="A4021" s="4" t="s">
        <v>9714</v>
      </c>
      <c r="B4021" s="5" t="s">
        <v>9019</v>
      </c>
      <c r="C4021" s="5" t="s">
        <v>9020</v>
      </c>
      <c r="D4021" s="30" t="s">
        <v>9715</v>
      </c>
      <c r="E4021" s="110">
        <v>332375850000</v>
      </c>
      <c r="F4021" s="5" t="s">
        <v>20</v>
      </c>
      <c r="G4021" s="34">
        <v>42716</v>
      </c>
      <c r="H4021" s="5" t="s">
        <v>202</v>
      </c>
      <c r="I4021" s="5"/>
      <c r="J4021" s="5"/>
      <c r="K4021" s="5"/>
      <c r="L4021" s="5" t="s">
        <v>2776</v>
      </c>
      <c r="M4021" s="5" t="s">
        <v>25</v>
      </c>
      <c r="N4021" s="5">
        <v>1</v>
      </c>
    </row>
    <row r="4022" spans="1:14" s="52" customFormat="1" ht="63" customHeight="1" x14ac:dyDescent="0.25">
      <c r="A4022" s="4" t="s">
        <v>9716</v>
      </c>
      <c r="B4022" s="5" t="s">
        <v>9019</v>
      </c>
      <c r="C4022" s="5" t="s">
        <v>9020</v>
      </c>
      <c r="D4022" s="30" t="s">
        <v>9717</v>
      </c>
      <c r="E4022" s="110">
        <v>331466210000</v>
      </c>
      <c r="F4022" s="5" t="s">
        <v>20</v>
      </c>
      <c r="G4022" s="34">
        <v>42716</v>
      </c>
      <c r="H4022" s="5" t="s">
        <v>202</v>
      </c>
      <c r="I4022" s="5"/>
      <c r="J4022" s="5"/>
      <c r="K4022" s="5"/>
      <c r="L4022" s="5" t="s">
        <v>3097</v>
      </c>
      <c r="M4022" s="5" t="s">
        <v>25</v>
      </c>
      <c r="N4022" s="5">
        <v>8</v>
      </c>
    </row>
    <row r="4023" spans="1:14" s="52" customFormat="1" ht="63" customHeight="1" x14ac:dyDescent="0.25">
      <c r="A4023" s="4" t="s">
        <v>9718</v>
      </c>
      <c r="B4023" s="5" t="s">
        <v>9019</v>
      </c>
      <c r="C4023" s="5" t="s">
        <v>9020</v>
      </c>
      <c r="D4023" s="30" t="s">
        <v>9719</v>
      </c>
      <c r="E4023" s="110">
        <v>339357090000</v>
      </c>
      <c r="F4023" s="5" t="s">
        <v>20</v>
      </c>
      <c r="G4023" s="34">
        <v>42607</v>
      </c>
      <c r="H4023" s="5" t="s">
        <v>202</v>
      </c>
      <c r="I4023" s="5"/>
      <c r="J4023" s="5"/>
      <c r="K4023" s="5"/>
      <c r="L4023" s="5" t="s">
        <v>3097</v>
      </c>
      <c r="M4023" s="5" t="s">
        <v>25</v>
      </c>
      <c r="N4023" s="5">
        <v>4</v>
      </c>
    </row>
    <row r="4024" spans="1:14" s="52" customFormat="1" ht="63" customHeight="1" x14ac:dyDescent="0.25">
      <c r="A4024" s="4" t="s">
        <v>9720</v>
      </c>
      <c r="B4024" s="5" t="s">
        <v>9019</v>
      </c>
      <c r="C4024" s="5" t="s">
        <v>9020</v>
      </c>
      <c r="D4024" s="30" t="s">
        <v>9721</v>
      </c>
      <c r="E4024" s="30" t="s">
        <v>9722</v>
      </c>
      <c r="F4024" s="5" t="s">
        <v>20</v>
      </c>
      <c r="G4024" s="34">
        <v>43725</v>
      </c>
      <c r="H4024" s="5" t="s">
        <v>202</v>
      </c>
      <c r="I4024" s="5"/>
      <c r="J4024" s="5"/>
      <c r="K4024" s="5"/>
      <c r="L4024" s="5" t="s">
        <v>3097</v>
      </c>
      <c r="M4024" s="5" t="s">
        <v>25</v>
      </c>
      <c r="N4024" s="5">
        <v>2</v>
      </c>
    </row>
    <row r="4025" spans="1:14" s="52" customFormat="1" ht="63" customHeight="1" x14ac:dyDescent="0.25">
      <c r="A4025" s="4" t="s">
        <v>9723</v>
      </c>
      <c r="B4025" s="5" t="s">
        <v>9019</v>
      </c>
      <c r="C4025" s="5" t="s">
        <v>9020</v>
      </c>
      <c r="D4025" s="30" t="s">
        <v>9724</v>
      </c>
      <c r="E4025" s="110">
        <v>223101070000</v>
      </c>
      <c r="F4025" s="5" t="s">
        <v>20</v>
      </c>
      <c r="G4025" s="34">
        <v>39939</v>
      </c>
      <c r="H4025" s="5" t="s">
        <v>202</v>
      </c>
      <c r="I4025" s="5"/>
      <c r="J4025" s="5"/>
      <c r="K4025" s="5"/>
      <c r="L4025" s="5" t="s">
        <v>3097</v>
      </c>
      <c r="M4025" s="5" t="s">
        <v>25</v>
      </c>
      <c r="N4025" s="5">
        <v>1</v>
      </c>
    </row>
    <row r="4026" spans="1:14" s="52" customFormat="1" ht="63" customHeight="1" x14ac:dyDescent="0.25">
      <c r="A4026" s="4" t="s">
        <v>9725</v>
      </c>
      <c r="B4026" s="5" t="s">
        <v>9019</v>
      </c>
      <c r="C4026" s="5" t="s">
        <v>9020</v>
      </c>
      <c r="D4026" s="30" t="s">
        <v>9726</v>
      </c>
      <c r="E4026" s="110">
        <v>223111240000</v>
      </c>
      <c r="F4026" s="5" t="s">
        <v>20</v>
      </c>
      <c r="G4026" s="34">
        <v>42852</v>
      </c>
      <c r="H4026" s="5" t="s">
        <v>202</v>
      </c>
      <c r="I4026" s="5"/>
      <c r="J4026" s="5"/>
      <c r="K4026" s="5"/>
      <c r="L4026" s="5" t="s">
        <v>3097</v>
      </c>
      <c r="M4026" s="5" t="s">
        <v>25</v>
      </c>
      <c r="N4026" s="5">
        <v>1</v>
      </c>
    </row>
    <row r="4027" spans="1:14" s="52" customFormat="1" ht="63" customHeight="1" x14ac:dyDescent="0.25">
      <c r="A4027" s="4" t="s">
        <v>9727</v>
      </c>
      <c r="B4027" s="5" t="s">
        <v>9019</v>
      </c>
      <c r="C4027" s="5" t="s">
        <v>9728</v>
      </c>
      <c r="D4027" s="5" t="s">
        <v>9729</v>
      </c>
      <c r="E4027" s="48">
        <v>411089300000</v>
      </c>
      <c r="F4027" s="5" t="s">
        <v>9730</v>
      </c>
      <c r="G4027" s="34">
        <v>42590</v>
      </c>
      <c r="H4027" s="5" t="s">
        <v>202</v>
      </c>
      <c r="I4027" s="5"/>
      <c r="J4027" s="5"/>
      <c r="K4027" s="5"/>
      <c r="L4027" s="5" t="s">
        <v>2776</v>
      </c>
      <c r="M4027" s="5" t="s">
        <v>25</v>
      </c>
      <c r="N4027" s="5">
        <v>10</v>
      </c>
    </row>
    <row r="4028" spans="1:14" s="52" customFormat="1" ht="63" customHeight="1" x14ac:dyDescent="0.25">
      <c r="A4028" s="4" t="s">
        <v>9731</v>
      </c>
      <c r="B4028" s="5" t="s">
        <v>9019</v>
      </c>
      <c r="C4028" s="5" t="s">
        <v>9728</v>
      </c>
      <c r="D4028" s="30" t="s">
        <v>9732</v>
      </c>
      <c r="E4028" s="48">
        <v>770009850000</v>
      </c>
      <c r="F4028" s="5" t="s">
        <v>9733</v>
      </c>
      <c r="G4028" s="34">
        <v>42878</v>
      </c>
      <c r="H4028" s="5" t="s">
        <v>202</v>
      </c>
      <c r="I4028" s="5"/>
      <c r="J4028" s="5"/>
      <c r="K4028" s="5"/>
      <c r="L4028" s="5" t="s">
        <v>3097</v>
      </c>
      <c r="M4028" s="5" t="s">
        <v>25</v>
      </c>
      <c r="N4028" s="5">
        <v>16</v>
      </c>
    </row>
    <row r="4029" spans="1:14" s="52" customFormat="1" ht="63" customHeight="1" x14ac:dyDescent="0.25">
      <c r="A4029" s="4" t="s">
        <v>9734</v>
      </c>
      <c r="B4029" s="5" t="s">
        <v>9019</v>
      </c>
      <c r="C4029" s="5" t="s">
        <v>9728</v>
      </c>
      <c r="D4029" s="5" t="s">
        <v>9735</v>
      </c>
      <c r="E4029" s="48">
        <v>271000010000</v>
      </c>
      <c r="F4029" s="5" t="s">
        <v>9733</v>
      </c>
      <c r="G4029" s="34">
        <v>43024</v>
      </c>
      <c r="H4029" s="5" t="s">
        <v>202</v>
      </c>
      <c r="I4029" s="5"/>
      <c r="J4029" s="5"/>
      <c r="K4029" s="5"/>
      <c r="L4029" s="5" t="s">
        <v>3097</v>
      </c>
      <c r="M4029" s="5" t="s">
        <v>25</v>
      </c>
      <c r="N4029" s="5">
        <v>8</v>
      </c>
    </row>
    <row r="4030" spans="1:14" s="52" customFormat="1" ht="63" customHeight="1" x14ac:dyDescent="0.25">
      <c r="A4030" s="4" t="s">
        <v>9736</v>
      </c>
      <c r="B4030" s="5" t="s">
        <v>9019</v>
      </c>
      <c r="C4030" s="5" t="s">
        <v>9728</v>
      </c>
      <c r="D4030" s="5" t="s">
        <v>9737</v>
      </c>
      <c r="E4030" s="48">
        <v>630000230000</v>
      </c>
      <c r="F4030" s="5" t="s">
        <v>9738</v>
      </c>
      <c r="G4030" s="34">
        <v>42942</v>
      </c>
      <c r="H4030" s="5" t="s">
        <v>202</v>
      </c>
      <c r="I4030" s="5"/>
      <c r="J4030" s="5"/>
      <c r="K4030" s="5"/>
      <c r="L4030" s="5" t="s">
        <v>3097</v>
      </c>
      <c r="M4030" s="5" t="s">
        <v>25</v>
      </c>
      <c r="N4030" s="5">
        <v>417</v>
      </c>
    </row>
    <row r="4031" spans="1:14" s="52" customFormat="1" ht="63" customHeight="1" x14ac:dyDescent="0.25">
      <c r="A4031" s="4" t="s">
        <v>9739</v>
      </c>
      <c r="B4031" s="5" t="s">
        <v>9019</v>
      </c>
      <c r="C4031" s="5" t="s">
        <v>9728</v>
      </c>
      <c r="D4031" s="5" t="s">
        <v>9740</v>
      </c>
      <c r="E4031" s="48">
        <v>233232030000</v>
      </c>
      <c r="F4031" s="5" t="s">
        <v>9730</v>
      </c>
      <c r="G4031" s="34">
        <v>42590</v>
      </c>
      <c r="H4031" s="5" t="s">
        <v>202</v>
      </c>
      <c r="I4031" s="5"/>
      <c r="J4031" s="5"/>
      <c r="K4031" s="5"/>
      <c r="L4031" s="5" t="s">
        <v>3097</v>
      </c>
      <c r="M4031" s="5" t="s">
        <v>25</v>
      </c>
      <c r="N4031" s="5">
        <v>46</v>
      </c>
    </row>
    <row r="4032" spans="1:14" s="52" customFormat="1" ht="63" customHeight="1" x14ac:dyDescent="0.25">
      <c r="A4032" s="4" t="s">
        <v>9741</v>
      </c>
      <c r="B4032" s="5" t="s">
        <v>9019</v>
      </c>
      <c r="C4032" s="5" t="s">
        <v>9728</v>
      </c>
      <c r="D4032" s="5" t="s">
        <v>9742</v>
      </c>
      <c r="E4032" s="48" t="s">
        <v>9743</v>
      </c>
      <c r="F4032" s="5" t="s">
        <v>9730</v>
      </c>
      <c r="G4032" s="34">
        <v>43053</v>
      </c>
      <c r="H4032" s="5" t="s">
        <v>202</v>
      </c>
      <c r="I4032" s="5"/>
      <c r="J4032" s="5"/>
      <c r="K4032" s="5"/>
      <c r="L4032" s="5" t="s">
        <v>3097</v>
      </c>
      <c r="M4032" s="5" t="s">
        <v>25</v>
      </c>
      <c r="N4032" s="5">
        <v>6</v>
      </c>
    </row>
    <row r="4033" spans="1:14" s="52" customFormat="1" ht="63" customHeight="1" x14ac:dyDescent="0.25">
      <c r="A4033" s="4" t="s">
        <v>9744</v>
      </c>
      <c r="B4033" s="5" t="s">
        <v>9019</v>
      </c>
      <c r="C4033" s="5" t="s">
        <v>9728</v>
      </c>
      <c r="D4033" s="5" t="s">
        <v>9745</v>
      </c>
      <c r="E4033" s="48">
        <v>234102830000</v>
      </c>
      <c r="F4033" s="5" t="s">
        <v>9746</v>
      </c>
      <c r="G4033" s="34">
        <v>42923</v>
      </c>
      <c r="H4033" s="5" t="s">
        <v>202</v>
      </c>
      <c r="I4033" s="5"/>
      <c r="J4033" s="5"/>
      <c r="K4033" s="5"/>
      <c r="L4033" s="5" t="s">
        <v>3097</v>
      </c>
      <c r="M4033" s="5" t="s">
        <v>25</v>
      </c>
      <c r="N4033" s="5">
        <v>6</v>
      </c>
    </row>
    <row r="4034" spans="1:14" s="52" customFormat="1" ht="63" customHeight="1" x14ac:dyDescent="0.25">
      <c r="A4034" s="4" t="s">
        <v>9747</v>
      </c>
      <c r="B4034" s="5" t="s">
        <v>9019</v>
      </c>
      <c r="C4034" s="5" t="s">
        <v>9728</v>
      </c>
      <c r="D4034" s="5" t="s">
        <v>9748</v>
      </c>
      <c r="E4034" s="48">
        <v>232222890000</v>
      </c>
      <c r="F4034" s="5" t="s">
        <v>9730</v>
      </c>
      <c r="G4034" s="34">
        <v>42923</v>
      </c>
      <c r="H4034" s="5" t="s">
        <v>202</v>
      </c>
      <c r="I4034" s="5"/>
      <c r="J4034" s="5"/>
      <c r="K4034" s="5"/>
      <c r="L4034" s="5" t="s">
        <v>3097</v>
      </c>
      <c r="M4034" s="5" t="s">
        <v>25</v>
      </c>
      <c r="N4034" s="5">
        <v>3</v>
      </c>
    </row>
    <row r="4035" spans="1:14" s="52" customFormat="1" ht="63" customHeight="1" x14ac:dyDescent="0.25">
      <c r="A4035" s="4" t="s">
        <v>9749</v>
      </c>
      <c r="B4035" s="5" t="s">
        <v>9019</v>
      </c>
      <c r="C4035" s="5" t="s">
        <v>9728</v>
      </c>
      <c r="D4035" s="5" t="s">
        <v>9750</v>
      </c>
      <c r="E4035" s="48">
        <v>252906870000</v>
      </c>
      <c r="F4035" s="5" t="s">
        <v>9751</v>
      </c>
      <c r="G4035" s="34">
        <v>42919</v>
      </c>
      <c r="H4035" s="5" t="s">
        <v>202</v>
      </c>
      <c r="I4035" s="5"/>
      <c r="J4035" s="5"/>
      <c r="K4035" s="5"/>
      <c r="L4035" s="5" t="s">
        <v>3097</v>
      </c>
      <c r="M4035" s="5" t="s">
        <v>25</v>
      </c>
      <c r="N4035" s="5">
        <v>9</v>
      </c>
    </row>
    <row r="4036" spans="1:14" s="52" customFormat="1" ht="63" customHeight="1" x14ac:dyDescent="0.25">
      <c r="A4036" s="4" t="s">
        <v>9752</v>
      </c>
      <c r="B4036" s="5" t="s">
        <v>9019</v>
      </c>
      <c r="C4036" s="5" t="s">
        <v>9728</v>
      </c>
      <c r="D4036" s="5" t="s">
        <v>9753</v>
      </c>
      <c r="E4036" s="48">
        <v>252905560000</v>
      </c>
      <c r="F4036" s="5" t="s">
        <v>9751</v>
      </c>
      <c r="G4036" s="34">
        <v>42285</v>
      </c>
      <c r="H4036" s="5" t="s">
        <v>202</v>
      </c>
      <c r="I4036" s="5"/>
      <c r="J4036" s="5"/>
      <c r="K4036" s="5"/>
      <c r="L4036" s="5" t="s">
        <v>3097</v>
      </c>
      <c r="M4036" s="5" t="s">
        <v>25</v>
      </c>
      <c r="N4036" s="5">
        <v>1</v>
      </c>
    </row>
    <row r="4037" spans="1:14" s="52" customFormat="1" ht="63" customHeight="1" x14ac:dyDescent="0.25">
      <c r="A4037" s="4" t="s">
        <v>9754</v>
      </c>
      <c r="B4037" s="5" t="s">
        <v>9019</v>
      </c>
      <c r="C4037" s="5" t="s">
        <v>9728</v>
      </c>
      <c r="D4037" s="5" t="s">
        <v>9755</v>
      </c>
      <c r="E4037" s="48" t="s">
        <v>9756</v>
      </c>
      <c r="F4037" s="5" t="s">
        <v>9757</v>
      </c>
      <c r="G4037" s="34">
        <v>43147</v>
      </c>
      <c r="H4037" s="5" t="s">
        <v>202</v>
      </c>
      <c r="I4037" s="5"/>
      <c r="J4037" s="5"/>
      <c r="K4037" s="5"/>
      <c r="L4037" s="5" t="s">
        <v>3097</v>
      </c>
      <c r="M4037" s="5" t="s">
        <v>25</v>
      </c>
      <c r="N4037" s="5">
        <v>9</v>
      </c>
    </row>
    <row r="4038" spans="1:14" s="52" customFormat="1" ht="63" customHeight="1" x14ac:dyDescent="0.25">
      <c r="A4038" s="4" t="s">
        <v>9758</v>
      </c>
      <c r="B4038" s="5" t="s">
        <v>9019</v>
      </c>
      <c r="C4038" s="5" t="s">
        <v>9728</v>
      </c>
      <c r="D4038" s="5" t="s">
        <v>9759</v>
      </c>
      <c r="E4038" s="48">
        <v>140021130000</v>
      </c>
      <c r="F4038" s="5" t="s">
        <v>9757</v>
      </c>
      <c r="G4038" s="34">
        <v>42628</v>
      </c>
      <c r="H4038" s="5" t="s">
        <v>202</v>
      </c>
      <c r="I4038" s="5"/>
      <c r="J4038" s="5"/>
      <c r="K4038" s="5"/>
      <c r="L4038" s="5" t="s">
        <v>3097</v>
      </c>
      <c r="M4038" s="5" t="s">
        <v>25</v>
      </c>
      <c r="N4038" s="5">
        <v>2</v>
      </c>
    </row>
    <row r="4039" spans="1:14" s="52" customFormat="1" ht="63" customHeight="1" x14ac:dyDescent="0.25">
      <c r="A4039" s="4" t="s">
        <v>9760</v>
      </c>
      <c r="B4039" s="5" t="s">
        <v>9019</v>
      </c>
      <c r="C4039" s="5" t="s">
        <v>9728</v>
      </c>
      <c r="D4039" s="5" t="s">
        <v>9761</v>
      </c>
      <c r="E4039" s="48">
        <v>140701400000</v>
      </c>
      <c r="F4039" s="5" t="s">
        <v>9757</v>
      </c>
      <c r="G4039" s="34">
        <v>42881</v>
      </c>
      <c r="H4039" s="5" t="s">
        <v>202</v>
      </c>
      <c r="I4039" s="5"/>
      <c r="J4039" s="5"/>
      <c r="K4039" s="5"/>
      <c r="L4039" s="5" t="s">
        <v>3097</v>
      </c>
      <c r="M4039" s="5" t="s">
        <v>25</v>
      </c>
      <c r="N4039" s="5">
        <v>525</v>
      </c>
    </row>
    <row r="4040" spans="1:14" s="52" customFormat="1" ht="63" customHeight="1" x14ac:dyDescent="0.25">
      <c r="A4040" s="4" t="s">
        <v>9762</v>
      </c>
      <c r="B4040" s="5" t="s">
        <v>9019</v>
      </c>
      <c r="C4040" s="5" t="s">
        <v>9728</v>
      </c>
      <c r="D4040" s="30" t="s">
        <v>9763</v>
      </c>
      <c r="E4040" s="30" t="s">
        <v>9764</v>
      </c>
      <c r="F4040" s="5" t="s">
        <v>9751</v>
      </c>
      <c r="G4040" s="34">
        <v>43234</v>
      </c>
      <c r="H4040" s="5" t="s">
        <v>202</v>
      </c>
      <c r="I4040" s="5"/>
      <c r="J4040" s="5"/>
      <c r="K4040" s="5"/>
      <c r="L4040" s="5" t="s">
        <v>3097</v>
      </c>
      <c r="M4040" s="5" t="s">
        <v>25</v>
      </c>
      <c r="N4040" s="5">
        <v>10</v>
      </c>
    </row>
    <row r="4041" spans="1:14" s="52" customFormat="1" ht="63" customHeight="1" x14ac:dyDescent="0.25">
      <c r="A4041" s="4" t="s">
        <v>9765</v>
      </c>
      <c r="B4041" s="5" t="s">
        <v>9019</v>
      </c>
      <c r="C4041" s="5" t="s">
        <v>9728</v>
      </c>
      <c r="D4041" s="30" t="s">
        <v>9766</v>
      </c>
      <c r="E4041" s="30" t="s">
        <v>9767</v>
      </c>
      <c r="F4041" s="5" t="s">
        <v>1263</v>
      </c>
      <c r="G4041" s="34">
        <v>42467</v>
      </c>
      <c r="H4041" s="5" t="s">
        <v>202</v>
      </c>
      <c r="I4041" s="5"/>
      <c r="J4041" s="5"/>
      <c r="K4041" s="5"/>
      <c r="L4041" s="5" t="s">
        <v>2776</v>
      </c>
      <c r="M4041" s="5" t="s">
        <v>25</v>
      </c>
      <c r="N4041" s="5">
        <v>3</v>
      </c>
    </row>
    <row r="4042" spans="1:14" s="52" customFormat="1" ht="63" customHeight="1" x14ac:dyDescent="0.25">
      <c r="A4042" s="4" t="s">
        <v>9768</v>
      </c>
      <c r="B4042" s="5" t="s">
        <v>9019</v>
      </c>
      <c r="C4042" s="5" t="s">
        <v>9728</v>
      </c>
      <c r="D4042" s="30" t="s">
        <v>9769</v>
      </c>
      <c r="E4042" s="30" t="s">
        <v>9770</v>
      </c>
      <c r="F4042" s="5" t="s">
        <v>1263</v>
      </c>
      <c r="G4042" s="34">
        <v>42467</v>
      </c>
      <c r="H4042" s="5" t="s">
        <v>202</v>
      </c>
      <c r="I4042" s="5"/>
      <c r="J4042" s="5"/>
      <c r="K4042" s="5"/>
      <c r="L4042" s="5" t="s">
        <v>2776</v>
      </c>
      <c r="M4042" s="5" t="s">
        <v>25</v>
      </c>
      <c r="N4042" s="5">
        <v>6</v>
      </c>
    </row>
    <row r="4043" spans="1:14" s="52" customFormat="1" ht="63" customHeight="1" x14ac:dyDescent="0.25">
      <c r="A4043" s="4" t="s">
        <v>9771</v>
      </c>
      <c r="B4043" s="5" t="s">
        <v>9019</v>
      </c>
      <c r="C4043" s="5" t="s">
        <v>9728</v>
      </c>
      <c r="D4043" s="30" t="s">
        <v>9772</v>
      </c>
      <c r="E4043" s="110">
        <v>540261400000</v>
      </c>
      <c r="F4043" s="5" t="s">
        <v>1747</v>
      </c>
      <c r="G4043" s="34">
        <v>43538</v>
      </c>
      <c r="H4043" s="5" t="s">
        <v>202</v>
      </c>
      <c r="I4043" s="5"/>
      <c r="J4043" s="5"/>
      <c r="K4043" s="5"/>
      <c r="L4043" s="5" t="s">
        <v>2776</v>
      </c>
      <c r="M4043" s="5" t="s">
        <v>25</v>
      </c>
      <c r="N4043" s="5">
        <v>5</v>
      </c>
    </row>
    <row r="4044" spans="1:14" s="52" customFormat="1" ht="63" customHeight="1" x14ac:dyDescent="0.25">
      <c r="A4044" s="4" t="s">
        <v>9773</v>
      </c>
      <c r="B4044" s="5" t="s">
        <v>9019</v>
      </c>
      <c r="C4044" s="5" t="s">
        <v>9728</v>
      </c>
      <c r="D4044" s="30" t="s">
        <v>9774</v>
      </c>
      <c r="E4044" s="110">
        <v>770010310000</v>
      </c>
      <c r="F4044" s="5" t="s">
        <v>7234</v>
      </c>
      <c r="G4044" s="34">
        <v>42878</v>
      </c>
      <c r="H4044" s="5" t="s">
        <v>202</v>
      </c>
      <c r="I4044" s="5"/>
      <c r="J4044" s="5"/>
      <c r="K4044" s="5"/>
      <c r="L4044" s="5" t="s">
        <v>3097</v>
      </c>
      <c r="M4044" s="5" t="s">
        <v>25</v>
      </c>
      <c r="N4044" s="5">
        <v>16</v>
      </c>
    </row>
    <row r="4045" spans="1:14" s="52" customFormat="1" ht="63" customHeight="1" x14ac:dyDescent="0.25">
      <c r="A4045" s="4" t="s">
        <v>9775</v>
      </c>
      <c r="B4045" s="5" t="s">
        <v>9019</v>
      </c>
      <c r="C4045" s="5" t="s">
        <v>9728</v>
      </c>
      <c r="D4045" s="30" t="s">
        <v>9776</v>
      </c>
      <c r="E4045" s="110">
        <v>270418410000</v>
      </c>
      <c r="F4045" s="5" t="s">
        <v>7208</v>
      </c>
      <c r="G4045" s="34">
        <v>42983</v>
      </c>
      <c r="H4045" s="5" t="s">
        <v>202</v>
      </c>
      <c r="I4045" s="5"/>
      <c r="J4045" s="5"/>
      <c r="K4045" s="5"/>
      <c r="L4045" s="5" t="s">
        <v>3097</v>
      </c>
      <c r="M4045" s="5" t="s">
        <v>25</v>
      </c>
      <c r="N4045" s="5">
        <v>96</v>
      </c>
    </row>
    <row r="4046" spans="1:14" s="52" customFormat="1" ht="63" customHeight="1" x14ac:dyDescent="0.25">
      <c r="A4046" s="4" t="s">
        <v>9777</v>
      </c>
      <c r="B4046" s="5" t="s">
        <v>9019</v>
      </c>
      <c r="C4046" s="5" t="s">
        <v>9728</v>
      </c>
      <c r="D4046" s="30" t="s">
        <v>9778</v>
      </c>
      <c r="E4046" s="110">
        <v>470564740000</v>
      </c>
      <c r="F4046" s="5" t="s">
        <v>9779</v>
      </c>
      <c r="G4046" s="34">
        <v>43264</v>
      </c>
      <c r="H4046" s="5" t="s">
        <v>202</v>
      </c>
      <c r="I4046" s="5"/>
      <c r="J4046" s="5"/>
      <c r="K4046" s="5"/>
      <c r="L4046" s="5" t="s">
        <v>3097</v>
      </c>
      <c r="M4046" s="5" t="s">
        <v>25</v>
      </c>
      <c r="N4046" s="5">
        <v>2</v>
      </c>
    </row>
    <row r="4047" spans="1:14" s="52" customFormat="1" ht="63" customHeight="1" x14ac:dyDescent="0.25">
      <c r="A4047" s="4" t="s">
        <v>9780</v>
      </c>
      <c r="B4047" s="5" t="s">
        <v>9019</v>
      </c>
      <c r="C4047" s="5" t="s">
        <v>9728</v>
      </c>
      <c r="D4047" s="30" t="s">
        <v>9781</v>
      </c>
      <c r="E4047" s="110">
        <v>270800320000</v>
      </c>
      <c r="F4047" s="5" t="s">
        <v>9782</v>
      </c>
      <c r="G4047" s="34">
        <v>43487</v>
      </c>
      <c r="H4047" s="5" t="s">
        <v>202</v>
      </c>
      <c r="I4047" s="5"/>
      <c r="J4047" s="5"/>
      <c r="K4047" s="5"/>
      <c r="L4047" s="5" t="s">
        <v>3097</v>
      </c>
      <c r="M4047" s="5" t="s">
        <v>25</v>
      </c>
      <c r="N4047" s="5">
        <v>1</v>
      </c>
    </row>
    <row r="4048" spans="1:14" s="52" customFormat="1" ht="63" customHeight="1" x14ac:dyDescent="0.25">
      <c r="A4048" s="4" t="s">
        <v>9783</v>
      </c>
      <c r="B4048" s="5" t="s">
        <v>9019</v>
      </c>
      <c r="C4048" s="5" t="s">
        <v>9728</v>
      </c>
      <c r="D4048" s="30" t="s">
        <v>9784</v>
      </c>
      <c r="E4048" s="110">
        <v>180104390000</v>
      </c>
      <c r="F4048" s="5" t="s">
        <v>9782</v>
      </c>
      <c r="G4048" s="34">
        <v>42590</v>
      </c>
      <c r="H4048" s="5" t="s">
        <v>202</v>
      </c>
      <c r="I4048" s="5"/>
      <c r="J4048" s="5"/>
      <c r="K4048" s="5"/>
      <c r="L4048" s="5" t="s">
        <v>3097</v>
      </c>
      <c r="M4048" s="5" t="s">
        <v>25</v>
      </c>
      <c r="N4048" s="5">
        <v>1</v>
      </c>
    </row>
    <row r="4049" spans="1:14" s="52" customFormat="1" ht="63" customHeight="1" x14ac:dyDescent="0.25">
      <c r="A4049" s="4" t="s">
        <v>9785</v>
      </c>
      <c r="B4049" s="5" t="s">
        <v>9019</v>
      </c>
      <c r="C4049" s="5" t="s">
        <v>9728</v>
      </c>
      <c r="D4049" s="30" t="s">
        <v>9786</v>
      </c>
      <c r="E4049" s="110">
        <v>240011330000</v>
      </c>
      <c r="F4049" s="5" t="s">
        <v>258</v>
      </c>
      <c r="G4049" s="34">
        <v>42935</v>
      </c>
      <c r="H4049" s="5" t="s">
        <v>202</v>
      </c>
      <c r="I4049" s="5"/>
      <c r="J4049" s="5"/>
      <c r="K4049" s="5"/>
      <c r="L4049" s="5" t="s">
        <v>3097</v>
      </c>
      <c r="M4049" s="5" t="s">
        <v>25</v>
      </c>
      <c r="N4049" s="5">
        <v>1</v>
      </c>
    </row>
    <row r="4050" spans="1:14" s="52" customFormat="1" ht="63" customHeight="1" x14ac:dyDescent="0.25">
      <c r="A4050" s="4" t="s">
        <v>9787</v>
      </c>
      <c r="B4050" s="5" t="s">
        <v>9019</v>
      </c>
      <c r="C4050" s="5" t="s">
        <v>9728</v>
      </c>
      <c r="D4050" s="30" t="s">
        <v>9788</v>
      </c>
      <c r="E4050" s="30" t="s">
        <v>9789</v>
      </c>
      <c r="F4050" s="5" t="s">
        <v>9790</v>
      </c>
      <c r="G4050" s="34">
        <v>44095</v>
      </c>
      <c r="H4050" s="5" t="s">
        <v>202</v>
      </c>
      <c r="I4050" s="5"/>
      <c r="J4050" s="5"/>
      <c r="K4050" s="5"/>
      <c r="L4050" s="5" t="s">
        <v>3097</v>
      </c>
      <c r="M4050" s="5" t="s">
        <v>25</v>
      </c>
      <c r="N4050" s="5">
        <v>2</v>
      </c>
    </row>
    <row r="4051" spans="1:14" s="52" customFormat="1" ht="63" customHeight="1" x14ac:dyDescent="0.25">
      <c r="A4051" s="4" t="s">
        <v>9791</v>
      </c>
      <c r="B4051" s="5" t="s">
        <v>9019</v>
      </c>
      <c r="C4051" s="5" t="s">
        <v>9728</v>
      </c>
      <c r="D4051" s="30" t="s">
        <v>9792</v>
      </c>
      <c r="E4051" s="110">
        <v>345776550000</v>
      </c>
      <c r="F4051" s="5" t="s">
        <v>258</v>
      </c>
      <c r="G4051" s="34">
        <v>43181</v>
      </c>
      <c r="H4051" s="5" t="s">
        <v>202</v>
      </c>
      <c r="I4051" s="5"/>
      <c r="J4051" s="5"/>
      <c r="K4051" s="5"/>
      <c r="L4051" s="5" t="s">
        <v>3097</v>
      </c>
      <c r="M4051" s="5" t="s">
        <v>25</v>
      </c>
      <c r="N4051" s="5">
        <v>3</v>
      </c>
    </row>
    <row r="4052" spans="1:14" s="52" customFormat="1" ht="63" customHeight="1" x14ac:dyDescent="0.25">
      <c r="A4052" s="4" t="s">
        <v>9793</v>
      </c>
      <c r="B4052" s="5" t="s">
        <v>9019</v>
      </c>
      <c r="C4052" s="5" t="s">
        <v>9728</v>
      </c>
      <c r="D4052" s="30" t="s">
        <v>9794</v>
      </c>
      <c r="E4052" s="110">
        <v>345776100000</v>
      </c>
      <c r="F4052" s="5" t="s">
        <v>258</v>
      </c>
      <c r="G4052" s="34">
        <v>43181</v>
      </c>
      <c r="H4052" s="5" t="s">
        <v>202</v>
      </c>
      <c r="I4052" s="5"/>
      <c r="J4052" s="5"/>
      <c r="K4052" s="5"/>
      <c r="L4052" s="5" t="s">
        <v>3097</v>
      </c>
      <c r="M4052" s="5" t="s">
        <v>25</v>
      </c>
      <c r="N4052" s="5">
        <v>3</v>
      </c>
    </row>
    <row r="4053" spans="1:14" s="52" customFormat="1" ht="63" customHeight="1" x14ac:dyDescent="0.25">
      <c r="A4053" s="4" t="s">
        <v>9795</v>
      </c>
      <c r="B4053" s="5" t="s">
        <v>9019</v>
      </c>
      <c r="C4053" s="5" t="s">
        <v>9728</v>
      </c>
      <c r="D4053" s="30" t="s">
        <v>9796</v>
      </c>
      <c r="E4053" s="110">
        <v>233233090000</v>
      </c>
      <c r="F4053" s="5" t="s">
        <v>9730</v>
      </c>
      <c r="G4053" s="34">
        <v>43073</v>
      </c>
      <c r="H4053" s="5" t="s">
        <v>202</v>
      </c>
      <c r="I4053" s="5"/>
      <c r="J4053" s="5"/>
      <c r="K4053" s="5"/>
      <c r="L4053" s="5" t="s">
        <v>3097</v>
      </c>
      <c r="M4053" s="5" t="s">
        <v>25</v>
      </c>
      <c r="N4053" s="5">
        <v>3</v>
      </c>
    </row>
    <row r="4054" spans="1:14" s="52" customFormat="1" ht="63" customHeight="1" x14ac:dyDescent="0.25">
      <c r="A4054" s="4" t="s">
        <v>9797</v>
      </c>
      <c r="B4054" s="5" t="s">
        <v>9019</v>
      </c>
      <c r="C4054" s="5" t="s">
        <v>9728</v>
      </c>
      <c r="D4054" s="30" t="s">
        <v>9798</v>
      </c>
      <c r="E4054" s="30" t="s">
        <v>9799</v>
      </c>
      <c r="F4054" s="5" t="s">
        <v>258</v>
      </c>
      <c r="G4054" s="34">
        <v>43987</v>
      </c>
      <c r="H4054" s="5" t="s">
        <v>202</v>
      </c>
      <c r="I4054" s="5"/>
      <c r="J4054" s="5"/>
      <c r="K4054" s="5"/>
      <c r="L4054" s="5" t="s">
        <v>3097</v>
      </c>
      <c r="M4054" s="5" t="s">
        <v>25</v>
      </c>
      <c r="N4054" s="5">
        <v>2</v>
      </c>
    </row>
    <row r="4055" spans="1:14" s="52" customFormat="1" ht="63" customHeight="1" x14ac:dyDescent="0.25">
      <c r="A4055" s="4" t="s">
        <v>9800</v>
      </c>
      <c r="B4055" s="5" t="s">
        <v>9019</v>
      </c>
      <c r="C4055" s="5" t="s">
        <v>9728</v>
      </c>
      <c r="D4055" s="30" t="s">
        <v>9801</v>
      </c>
      <c r="E4055" s="30" t="s">
        <v>9802</v>
      </c>
      <c r="F4055" s="5" t="s">
        <v>258</v>
      </c>
      <c r="G4055" s="34">
        <v>43503</v>
      </c>
      <c r="H4055" s="5" t="s">
        <v>202</v>
      </c>
      <c r="I4055" s="5"/>
      <c r="J4055" s="5"/>
      <c r="K4055" s="5"/>
      <c r="L4055" s="5" t="s">
        <v>3097</v>
      </c>
      <c r="M4055" s="5" t="s">
        <v>1698</v>
      </c>
      <c r="N4055" s="111">
        <v>2.165</v>
      </c>
    </row>
    <row r="4056" spans="1:14" s="52" customFormat="1" ht="63" customHeight="1" x14ac:dyDescent="0.25">
      <c r="A4056" s="4" t="s">
        <v>9803</v>
      </c>
      <c r="B4056" s="5" t="s">
        <v>9019</v>
      </c>
      <c r="C4056" s="5" t="s">
        <v>9728</v>
      </c>
      <c r="D4056" s="30" t="s">
        <v>9804</v>
      </c>
      <c r="E4056" s="110">
        <v>510200510000</v>
      </c>
      <c r="F4056" s="5" t="s">
        <v>258</v>
      </c>
      <c r="G4056" s="34">
        <v>43098</v>
      </c>
      <c r="H4056" s="5" t="s">
        <v>202</v>
      </c>
      <c r="I4056" s="5"/>
      <c r="J4056" s="5"/>
      <c r="K4056" s="5"/>
      <c r="L4056" s="5" t="s">
        <v>3097</v>
      </c>
      <c r="M4056" s="5" t="s">
        <v>25</v>
      </c>
      <c r="N4056" s="5">
        <v>3</v>
      </c>
    </row>
    <row r="4057" spans="1:14" s="52" customFormat="1" ht="63" customHeight="1" x14ac:dyDescent="0.25">
      <c r="A4057" s="4" t="s">
        <v>9805</v>
      </c>
      <c r="B4057" s="5" t="s">
        <v>9019</v>
      </c>
      <c r="C4057" s="5" t="s">
        <v>9728</v>
      </c>
      <c r="D4057" s="30" t="s">
        <v>4643</v>
      </c>
      <c r="E4057" s="110">
        <v>770003300000</v>
      </c>
      <c r="F4057" s="5" t="s">
        <v>258</v>
      </c>
      <c r="G4057" s="34">
        <v>43188</v>
      </c>
      <c r="H4057" s="5" t="s">
        <v>202</v>
      </c>
      <c r="I4057" s="5"/>
      <c r="J4057" s="5"/>
      <c r="K4057" s="5"/>
      <c r="L4057" s="5" t="s">
        <v>3097</v>
      </c>
      <c r="M4057" s="5" t="s">
        <v>25</v>
      </c>
      <c r="N4057" s="5">
        <v>120</v>
      </c>
    </row>
    <row r="4058" spans="1:14" s="52" customFormat="1" ht="63" customHeight="1" x14ac:dyDescent="0.25">
      <c r="A4058" s="4" t="s">
        <v>9806</v>
      </c>
      <c r="B4058" s="5" t="s">
        <v>9019</v>
      </c>
      <c r="C4058" s="5" t="s">
        <v>9728</v>
      </c>
      <c r="D4058" s="30" t="s">
        <v>7643</v>
      </c>
      <c r="E4058" s="110">
        <v>760200330000</v>
      </c>
      <c r="F4058" s="5" t="s">
        <v>9807</v>
      </c>
      <c r="G4058" s="34">
        <v>43119</v>
      </c>
      <c r="H4058" s="5" t="s">
        <v>202</v>
      </c>
      <c r="I4058" s="5"/>
      <c r="J4058" s="5"/>
      <c r="K4058" s="5"/>
      <c r="L4058" s="5" t="s">
        <v>3097</v>
      </c>
      <c r="M4058" s="5" t="s">
        <v>25</v>
      </c>
      <c r="N4058" s="5">
        <v>1</v>
      </c>
    </row>
    <row r="4059" spans="1:14" s="52" customFormat="1" ht="63" customHeight="1" x14ac:dyDescent="0.25">
      <c r="A4059" s="4" t="s">
        <v>9808</v>
      </c>
      <c r="B4059" s="5" t="s">
        <v>9019</v>
      </c>
      <c r="C4059" s="5" t="s">
        <v>9728</v>
      </c>
      <c r="D4059" s="30" t="s">
        <v>9809</v>
      </c>
      <c r="E4059" s="110">
        <v>760200420000</v>
      </c>
      <c r="F4059" s="5" t="s">
        <v>9807</v>
      </c>
      <c r="G4059" s="34">
        <v>44012</v>
      </c>
      <c r="H4059" s="5" t="s">
        <v>202</v>
      </c>
      <c r="I4059" s="5"/>
      <c r="J4059" s="5"/>
      <c r="K4059" s="5"/>
      <c r="L4059" s="5" t="s">
        <v>3097</v>
      </c>
      <c r="M4059" s="5" t="s">
        <v>25</v>
      </c>
      <c r="N4059" s="5">
        <v>1</v>
      </c>
    </row>
    <row r="4060" spans="1:14" s="52" customFormat="1" ht="63" customHeight="1" x14ac:dyDescent="0.25">
      <c r="A4060" s="4" t="s">
        <v>9810</v>
      </c>
      <c r="B4060" s="5" t="s">
        <v>9019</v>
      </c>
      <c r="C4060" s="5" t="s">
        <v>9728</v>
      </c>
      <c r="D4060" s="30" t="s">
        <v>9811</v>
      </c>
      <c r="E4060" s="110">
        <v>270201700000</v>
      </c>
      <c r="F4060" s="5" t="s">
        <v>9812</v>
      </c>
      <c r="G4060" s="34">
        <v>42543</v>
      </c>
      <c r="H4060" s="5" t="s">
        <v>202</v>
      </c>
      <c r="I4060" s="5"/>
      <c r="J4060" s="5"/>
      <c r="K4060" s="5"/>
      <c r="L4060" s="5" t="s">
        <v>3097</v>
      </c>
      <c r="M4060" s="5" t="s">
        <v>25</v>
      </c>
      <c r="N4060" s="5">
        <v>2</v>
      </c>
    </row>
    <row r="4061" spans="1:14" s="52" customFormat="1" ht="63" customHeight="1" x14ac:dyDescent="0.25">
      <c r="A4061" s="4" t="s">
        <v>9813</v>
      </c>
      <c r="B4061" s="5" t="s">
        <v>9019</v>
      </c>
      <c r="C4061" s="5" t="s">
        <v>9728</v>
      </c>
      <c r="D4061" s="30" t="s">
        <v>9814</v>
      </c>
      <c r="E4061" s="110">
        <v>360049380000</v>
      </c>
      <c r="F4061" s="5" t="s">
        <v>9790</v>
      </c>
      <c r="G4061" s="34">
        <v>42590</v>
      </c>
      <c r="H4061" s="5" t="s">
        <v>202</v>
      </c>
      <c r="I4061" s="5"/>
      <c r="J4061" s="5"/>
      <c r="K4061" s="5"/>
      <c r="L4061" s="5" t="s">
        <v>2776</v>
      </c>
      <c r="M4061" s="5" t="s">
        <v>631</v>
      </c>
      <c r="N4061" s="5">
        <v>1</v>
      </c>
    </row>
    <row r="4062" spans="1:14" s="52" customFormat="1" ht="63" customHeight="1" x14ac:dyDescent="0.25">
      <c r="A4062" s="4" t="s">
        <v>9815</v>
      </c>
      <c r="B4062" s="5" t="s">
        <v>9019</v>
      </c>
      <c r="C4062" s="5" t="s">
        <v>9728</v>
      </c>
      <c r="D4062" s="30" t="s">
        <v>9816</v>
      </c>
      <c r="E4062" s="110">
        <v>360221170000</v>
      </c>
      <c r="F4062" s="5" t="s">
        <v>9790</v>
      </c>
      <c r="G4062" s="34">
        <v>42585</v>
      </c>
      <c r="H4062" s="5" t="s">
        <v>202</v>
      </c>
      <c r="I4062" s="5"/>
      <c r="J4062" s="5"/>
      <c r="K4062" s="5"/>
      <c r="L4062" s="5" t="s">
        <v>2776</v>
      </c>
      <c r="M4062" s="5" t="s">
        <v>631</v>
      </c>
      <c r="N4062" s="5">
        <v>2</v>
      </c>
    </row>
    <row r="4063" spans="1:14" s="52" customFormat="1" ht="63" customHeight="1" x14ac:dyDescent="0.25">
      <c r="A4063" s="4" t="s">
        <v>9817</v>
      </c>
      <c r="B4063" s="5" t="s">
        <v>9019</v>
      </c>
      <c r="C4063" s="5" t="s">
        <v>9728</v>
      </c>
      <c r="D4063" s="30" t="s">
        <v>9818</v>
      </c>
      <c r="E4063" s="110">
        <v>360165880000</v>
      </c>
      <c r="F4063" s="5" t="s">
        <v>9790</v>
      </c>
      <c r="G4063" s="34">
        <v>43048</v>
      </c>
      <c r="H4063" s="5" t="s">
        <v>202</v>
      </c>
      <c r="I4063" s="5"/>
      <c r="J4063" s="5"/>
      <c r="K4063" s="5"/>
      <c r="L4063" s="5" t="s">
        <v>3097</v>
      </c>
      <c r="M4063" s="5" t="s">
        <v>631</v>
      </c>
      <c r="N4063" s="5">
        <v>1</v>
      </c>
    </row>
    <row r="4064" spans="1:14" s="52" customFormat="1" ht="63" customHeight="1" x14ac:dyDescent="0.25">
      <c r="A4064" s="4" t="s">
        <v>9819</v>
      </c>
      <c r="B4064" s="5" t="s">
        <v>9019</v>
      </c>
      <c r="C4064" s="5" t="s">
        <v>9728</v>
      </c>
      <c r="D4064" s="30" t="s">
        <v>9820</v>
      </c>
      <c r="E4064" s="30" t="s">
        <v>9821</v>
      </c>
      <c r="F4064" s="5" t="s">
        <v>9812</v>
      </c>
      <c r="G4064" s="34">
        <v>44152</v>
      </c>
      <c r="H4064" s="5" t="s">
        <v>202</v>
      </c>
      <c r="I4064" s="5"/>
      <c r="J4064" s="5"/>
      <c r="K4064" s="5"/>
      <c r="L4064" s="5" t="s">
        <v>3097</v>
      </c>
      <c r="M4064" s="5" t="s">
        <v>25</v>
      </c>
      <c r="N4064" s="5">
        <v>1</v>
      </c>
    </row>
    <row r="4065" spans="1:14" s="52" customFormat="1" ht="63" customHeight="1" x14ac:dyDescent="0.25">
      <c r="A4065" s="4" t="s">
        <v>9822</v>
      </c>
      <c r="B4065" s="5" t="s">
        <v>9019</v>
      </c>
      <c r="C4065" s="5" t="s">
        <v>9728</v>
      </c>
      <c r="D4065" s="30" t="s">
        <v>9823</v>
      </c>
      <c r="E4065" s="110">
        <v>560241060000</v>
      </c>
      <c r="F4065" s="5" t="s">
        <v>9824</v>
      </c>
      <c r="G4065" s="34">
        <v>42921</v>
      </c>
      <c r="H4065" s="5" t="s">
        <v>202</v>
      </c>
      <c r="I4065" s="5"/>
      <c r="J4065" s="5"/>
      <c r="K4065" s="5"/>
      <c r="L4065" s="5" t="s">
        <v>3097</v>
      </c>
      <c r="M4065" s="5" t="s">
        <v>25</v>
      </c>
      <c r="N4065" s="5">
        <v>6</v>
      </c>
    </row>
    <row r="4066" spans="1:14" s="52" customFormat="1" ht="63" customHeight="1" x14ac:dyDescent="0.25">
      <c r="A4066" s="4" t="s">
        <v>9825</v>
      </c>
      <c r="B4066" s="5" t="s">
        <v>9019</v>
      </c>
      <c r="C4066" s="5" t="s">
        <v>9728</v>
      </c>
      <c r="D4066" s="30" t="s">
        <v>9826</v>
      </c>
      <c r="E4066" s="110">
        <v>690062500000</v>
      </c>
      <c r="F4066" s="5" t="s">
        <v>9827</v>
      </c>
      <c r="G4066" s="34">
        <v>42636</v>
      </c>
      <c r="H4066" s="5" t="s">
        <v>202</v>
      </c>
      <c r="I4066" s="5"/>
      <c r="J4066" s="5"/>
      <c r="K4066" s="5"/>
      <c r="L4066" s="5" t="s">
        <v>3097</v>
      </c>
      <c r="M4066" s="5" t="s">
        <v>276</v>
      </c>
      <c r="N4066" s="5">
        <v>3.75</v>
      </c>
    </row>
    <row r="4067" spans="1:14" s="52" customFormat="1" ht="63" customHeight="1" x14ac:dyDescent="0.25">
      <c r="A4067" s="4" t="s">
        <v>9828</v>
      </c>
      <c r="B4067" s="5" t="s">
        <v>9019</v>
      </c>
      <c r="C4067" s="5" t="s">
        <v>9728</v>
      </c>
      <c r="D4067" s="30" t="s">
        <v>9829</v>
      </c>
      <c r="E4067" s="30" t="s">
        <v>9830</v>
      </c>
      <c r="F4067" s="5" t="s">
        <v>9831</v>
      </c>
      <c r="G4067" s="34">
        <v>43794</v>
      </c>
      <c r="H4067" s="5" t="s">
        <v>202</v>
      </c>
      <c r="I4067" s="5"/>
      <c r="J4067" s="5"/>
      <c r="K4067" s="5"/>
      <c r="L4067" s="5" t="s">
        <v>2776</v>
      </c>
      <c r="M4067" s="5" t="s">
        <v>276</v>
      </c>
      <c r="N4067" s="5">
        <v>22</v>
      </c>
    </row>
    <row r="4068" spans="1:14" s="52" customFormat="1" ht="63" customHeight="1" x14ac:dyDescent="0.25">
      <c r="A4068" s="4" t="s">
        <v>9832</v>
      </c>
      <c r="B4068" s="5" t="s">
        <v>9019</v>
      </c>
      <c r="C4068" s="5" t="s">
        <v>9728</v>
      </c>
      <c r="D4068" s="30" t="s">
        <v>9833</v>
      </c>
      <c r="E4068" s="30" t="s">
        <v>9834</v>
      </c>
      <c r="F4068" s="5" t="s">
        <v>9831</v>
      </c>
      <c r="G4068" s="34">
        <v>43944</v>
      </c>
      <c r="H4068" s="5" t="s">
        <v>202</v>
      </c>
      <c r="I4068" s="5"/>
      <c r="J4068" s="5"/>
      <c r="K4068" s="5"/>
      <c r="L4068" s="5" t="s">
        <v>2776</v>
      </c>
      <c r="M4068" s="5" t="s">
        <v>276</v>
      </c>
      <c r="N4068" s="5">
        <v>16.600000000000001</v>
      </c>
    </row>
    <row r="4069" spans="1:14" s="52" customFormat="1" ht="63" customHeight="1" x14ac:dyDescent="0.25">
      <c r="A4069" s="4" t="s">
        <v>9835</v>
      </c>
      <c r="B4069" s="5" t="s">
        <v>9019</v>
      </c>
      <c r="C4069" s="5" t="s">
        <v>9728</v>
      </c>
      <c r="D4069" s="30" t="s">
        <v>9836</v>
      </c>
      <c r="E4069" s="110">
        <v>351721060000</v>
      </c>
      <c r="F4069" s="5" t="s">
        <v>6898</v>
      </c>
      <c r="G4069" s="34">
        <v>42842</v>
      </c>
      <c r="H4069" s="5" t="s">
        <v>202</v>
      </c>
      <c r="I4069" s="5"/>
      <c r="J4069" s="5"/>
      <c r="K4069" s="5"/>
      <c r="L4069" s="5" t="s">
        <v>3097</v>
      </c>
      <c r="M4069" s="5" t="s">
        <v>1698</v>
      </c>
      <c r="N4069" s="5">
        <v>1.08</v>
      </c>
    </row>
    <row r="4070" spans="1:14" s="52" customFormat="1" ht="63" customHeight="1" x14ac:dyDescent="0.25">
      <c r="A4070" s="4" t="s">
        <v>9837</v>
      </c>
      <c r="B4070" s="5" t="s">
        <v>9019</v>
      </c>
      <c r="C4070" s="5" t="s">
        <v>9728</v>
      </c>
      <c r="D4070" s="30" t="s">
        <v>9838</v>
      </c>
      <c r="E4070" s="110">
        <v>355164300000</v>
      </c>
      <c r="F4070" s="5" t="s">
        <v>6898</v>
      </c>
      <c r="G4070" s="34">
        <v>43297</v>
      </c>
      <c r="H4070" s="5" t="s">
        <v>202</v>
      </c>
      <c r="I4070" s="5"/>
      <c r="J4070" s="5"/>
      <c r="K4070" s="5"/>
      <c r="L4070" s="5" t="s">
        <v>3097</v>
      </c>
      <c r="M4070" s="5" t="s">
        <v>1698</v>
      </c>
      <c r="N4070" s="5">
        <v>0.05</v>
      </c>
    </row>
    <row r="4071" spans="1:14" s="52" customFormat="1" ht="63" customHeight="1" x14ac:dyDescent="0.25">
      <c r="A4071" s="4" t="s">
        <v>9839</v>
      </c>
      <c r="B4071" s="5" t="s">
        <v>9019</v>
      </c>
      <c r="C4071" s="5" t="s">
        <v>9728</v>
      </c>
      <c r="D4071" s="30" t="s">
        <v>9840</v>
      </c>
      <c r="E4071" s="110">
        <v>770010270000</v>
      </c>
      <c r="F4071" s="5" t="s">
        <v>9841</v>
      </c>
      <c r="G4071" s="34">
        <v>43056</v>
      </c>
      <c r="H4071" s="5" t="s">
        <v>202</v>
      </c>
      <c r="I4071" s="5"/>
      <c r="J4071" s="5"/>
      <c r="K4071" s="5"/>
      <c r="L4071" s="5" t="s">
        <v>3097</v>
      </c>
      <c r="M4071" s="5" t="s">
        <v>25</v>
      </c>
      <c r="N4071" s="5">
        <v>115</v>
      </c>
    </row>
    <row r="4072" spans="1:14" s="52" customFormat="1" ht="63" customHeight="1" x14ac:dyDescent="0.25">
      <c r="A4072" s="4" t="s">
        <v>9842</v>
      </c>
      <c r="B4072" s="5" t="s">
        <v>9019</v>
      </c>
      <c r="C4072" s="5" t="s">
        <v>9728</v>
      </c>
      <c r="D4072" s="30" t="s">
        <v>9843</v>
      </c>
      <c r="E4072" s="110">
        <v>770010250000</v>
      </c>
      <c r="F4072" s="5" t="s">
        <v>9841</v>
      </c>
      <c r="G4072" s="34">
        <v>43056</v>
      </c>
      <c r="H4072" s="5" t="s">
        <v>202</v>
      </c>
      <c r="I4072" s="5"/>
      <c r="J4072" s="5"/>
      <c r="K4072" s="5"/>
      <c r="L4072" s="5" t="s">
        <v>3097</v>
      </c>
      <c r="M4072" s="5" t="s">
        <v>25</v>
      </c>
      <c r="N4072" s="5">
        <v>66</v>
      </c>
    </row>
    <row r="4073" spans="1:14" s="52" customFormat="1" ht="63" customHeight="1" x14ac:dyDescent="0.25">
      <c r="A4073" s="4" t="s">
        <v>9844</v>
      </c>
      <c r="B4073" s="5" t="s">
        <v>9019</v>
      </c>
      <c r="C4073" s="5" t="s">
        <v>9728</v>
      </c>
      <c r="D4073" s="30" t="s">
        <v>9845</v>
      </c>
      <c r="E4073" s="110">
        <v>770010260000</v>
      </c>
      <c r="F4073" s="5" t="s">
        <v>9841</v>
      </c>
      <c r="G4073" s="34">
        <v>43056</v>
      </c>
      <c r="H4073" s="5" t="s">
        <v>202</v>
      </c>
      <c r="I4073" s="5"/>
      <c r="J4073" s="5"/>
      <c r="K4073" s="5"/>
      <c r="L4073" s="5" t="s">
        <v>3097</v>
      </c>
      <c r="M4073" s="5" t="s">
        <v>25</v>
      </c>
      <c r="N4073" s="5">
        <v>68</v>
      </c>
    </row>
    <row r="4074" spans="1:14" s="52" customFormat="1" ht="63" customHeight="1" x14ac:dyDescent="0.25">
      <c r="A4074" s="4" t="s">
        <v>9846</v>
      </c>
      <c r="B4074" s="5" t="s">
        <v>9019</v>
      </c>
      <c r="C4074" s="5" t="s">
        <v>9728</v>
      </c>
      <c r="D4074" s="30" t="s">
        <v>9847</v>
      </c>
      <c r="E4074" s="110">
        <v>760101670000</v>
      </c>
      <c r="F4074" s="5" t="s">
        <v>9812</v>
      </c>
      <c r="G4074" s="34">
        <v>43081</v>
      </c>
      <c r="H4074" s="5" t="s">
        <v>202</v>
      </c>
      <c r="I4074" s="5"/>
      <c r="J4074" s="5"/>
      <c r="K4074" s="5"/>
      <c r="L4074" s="5" t="s">
        <v>3097</v>
      </c>
      <c r="M4074" s="5" t="s">
        <v>25</v>
      </c>
      <c r="N4074" s="5">
        <v>70</v>
      </c>
    </row>
    <row r="4075" spans="1:14" s="52" customFormat="1" ht="63" customHeight="1" x14ac:dyDescent="0.25">
      <c r="A4075" s="4" t="s">
        <v>9848</v>
      </c>
      <c r="B4075" s="5" t="s">
        <v>9019</v>
      </c>
      <c r="C4075" s="5" t="s">
        <v>9728</v>
      </c>
      <c r="D4075" s="30" t="s">
        <v>9849</v>
      </c>
      <c r="E4075" s="30" t="s">
        <v>9850</v>
      </c>
      <c r="F4075" s="5" t="s">
        <v>9812</v>
      </c>
      <c r="G4075" s="34">
        <v>43235</v>
      </c>
      <c r="H4075" s="5" t="s">
        <v>202</v>
      </c>
      <c r="I4075" s="5"/>
      <c r="J4075" s="5"/>
      <c r="K4075" s="5"/>
      <c r="L4075" s="5" t="s">
        <v>3097</v>
      </c>
      <c r="M4075" s="5" t="s">
        <v>25</v>
      </c>
      <c r="N4075" s="5">
        <v>18</v>
      </c>
    </row>
    <row r="4076" spans="1:14" s="52" customFormat="1" ht="63" customHeight="1" x14ac:dyDescent="0.25">
      <c r="A4076" s="4" t="s">
        <v>9851</v>
      </c>
      <c r="B4076" s="5" t="s">
        <v>9019</v>
      </c>
      <c r="C4076" s="5" t="s">
        <v>9728</v>
      </c>
      <c r="D4076" s="30" t="s">
        <v>9852</v>
      </c>
      <c r="E4076" s="30" t="s">
        <v>9853</v>
      </c>
      <c r="F4076" s="5" t="s">
        <v>9854</v>
      </c>
      <c r="G4076" s="34">
        <v>43350</v>
      </c>
      <c r="H4076" s="5" t="s">
        <v>202</v>
      </c>
      <c r="I4076" s="5"/>
      <c r="J4076" s="5"/>
      <c r="K4076" s="5"/>
      <c r="L4076" s="5" t="s">
        <v>3097</v>
      </c>
      <c r="M4076" s="5" t="s">
        <v>25</v>
      </c>
      <c r="N4076" s="5">
        <v>2</v>
      </c>
    </row>
    <row r="4077" spans="1:14" s="52" customFormat="1" ht="63" customHeight="1" x14ac:dyDescent="0.25">
      <c r="A4077" s="4" t="s">
        <v>9855</v>
      </c>
      <c r="B4077" s="5" t="s">
        <v>9019</v>
      </c>
      <c r="C4077" s="5" t="s">
        <v>9728</v>
      </c>
      <c r="D4077" s="30" t="s">
        <v>9856</v>
      </c>
      <c r="E4077" s="110">
        <v>665485290000</v>
      </c>
      <c r="F4077" s="5" t="s">
        <v>9812</v>
      </c>
      <c r="G4077" s="34">
        <v>42758</v>
      </c>
      <c r="H4077" s="5" t="s">
        <v>202</v>
      </c>
      <c r="I4077" s="5"/>
      <c r="J4077" s="5"/>
      <c r="K4077" s="5"/>
      <c r="L4077" s="5" t="s">
        <v>2776</v>
      </c>
      <c r="M4077" s="5" t="s">
        <v>25</v>
      </c>
      <c r="N4077" s="5">
        <v>1</v>
      </c>
    </row>
    <row r="4078" spans="1:14" s="52" customFormat="1" ht="63" customHeight="1" x14ac:dyDescent="0.25">
      <c r="A4078" s="4" t="s">
        <v>9857</v>
      </c>
      <c r="B4078" s="5" t="s">
        <v>9019</v>
      </c>
      <c r="C4078" s="5" t="s">
        <v>9728</v>
      </c>
      <c r="D4078" s="30" t="s">
        <v>9858</v>
      </c>
      <c r="E4078" s="110">
        <v>120512000000</v>
      </c>
      <c r="F4078" s="5" t="s">
        <v>9831</v>
      </c>
      <c r="G4078" s="34">
        <v>43297</v>
      </c>
      <c r="H4078" s="5" t="s">
        <v>202</v>
      </c>
      <c r="I4078" s="5"/>
      <c r="J4078" s="5"/>
      <c r="K4078" s="5"/>
      <c r="L4078" s="5" t="s">
        <v>2776</v>
      </c>
      <c r="M4078" s="5" t="s">
        <v>276</v>
      </c>
      <c r="N4078" s="5">
        <v>1.2</v>
      </c>
    </row>
    <row r="4079" spans="1:14" s="52" customFormat="1" ht="63" customHeight="1" x14ac:dyDescent="0.25">
      <c r="A4079" s="4" t="s">
        <v>9859</v>
      </c>
      <c r="B4079" s="5" t="s">
        <v>9019</v>
      </c>
      <c r="C4079" s="5" t="s">
        <v>9728</v>
      </c>
      <c r="D4079" s="30" t="s">
        <v>9860</v>
      </c>
      <c r="E4079" s="110">
        <v>413835500000</v>
      </c>
      <c r="F4079" s="5" t="s">
        <v>258</v>
      </c>
      <c r="G4079" s="34">
        <v>42590</v>
      </c>
      <c r="H4079" s="5" t="s">
        <v>202</v>
      </c>
      <c r="I4079" s="5"/>
      <c r="J4079" s="5"/>
      <c r="K4079" s="5"/>
      <c r="L4079" s="5" t="s">
        <v>3097</v>
      </c>
      <c r="M4079" s="5" t="s">
        <v>25</v>
      </c>
      <c r="N4079" s="5">
        <v>59</v>
      </c>
    </row>
    <row r="4080" spans="1:14" s="52" customFormat="1" ht="63" customHeight="1" x14ac:dyDescent="0.25">
      <c r="A4080" s="4" t="s">
        <v>9861</v>
      </c>
      <c r="B4080" s="5" t="s">
        <v>9019</v>
      </c>
      <c r="C4080" s="5" t="s">
        <v>9728</v>
      </c>
      <c r="D4080" s="30" t="s">
        <v>9862</v>
      </c>
      <c r="E4080" s="110">
        <v>323687690000</v>
      </c>
      <c r="F4080" s="5" t="s">
        <v>9863</v>
      </c>
      <c r="G4080" s="34">
        <v>42611</v>
      </c>
      <c r="H4080" s="5" t="s">
        <v>202</v>
      </c>
      <c r="I4080" s="5"/>
      <c r="J4080" s="5"/>
      <c r="K4080" s="5"/>
      <c r="L4080" s="5" t="s">
        <v>3097</v>
      </c>
      <c r="M4080" s="5" t="s">
        <v>25</v>
      </c>
      <c r="N4080" s="5">
        <v>3</v>
      </c>
    </row>
    <row r="4081" spans="1:14" s="52" customFormat="1" ht="63" customHeight="1" x14ac:dyDescent="0.25">
      <c r="A4081" s="4" t="s">
        <v>9864</v>
      </c>
      <c r="B4081" s="5" t="s">
        <v>9019</v>
      </c>
      <c r="C4081" s="5" t="s">
        <v>9728</v>
      </c>
      <c r="D4081" s="30" t="s">
        <v>9865</v>
      </c>
      <c r="E4081" s="110">
        <v>347417510000</v>
      </c>
      <c r="F4081" s="5" t="s">
        <v>1263</v>
      </c>
      <c r="G4081" s="34">
        <v>42926</v>
      </c>
      <c r="H4081" s="5" t="s">
        <v>202</v>
      </c>
      <c r="I4081" s="5"/>
      <c r="J4081" s="5"/>
      <c r="K4081" s="5"/>
      <c r="L4081" s="5" t="s">
        <v>3097</v>
      </c>
      <c r="M4081" s="5" t="s">
        <v>25</v>
      </c>
      <c r="N4081" s="5">
        <v>5</v>
      </c>
    </row>
    <row r="4082" spans="1:14" s="52" customFormat="1" ht="63" customHeight="1" x14ac:dyDescent="0.25">
      <c r="A4082" s="4" t="s">
        <v>9866</v>
      </c>
      <c r="B4082" s="5" t="s">
        <v>9019</v>
      </c>
      <c r="C4082" s="5" t="s">
        <v>9728</v>
      </c>
      <c r="D4082" s="30" t="s">
        <v>9867</v>
      </c>
      <c r="E4082" s="110">
        <v>480018960000</v>
      </c>
      <c r="F4082" s="5" t="s">
        <v>258</v>
      </c>
      <c r="G4082" s="34">
        <v>43138</v>
      </c>
      <c r="H4082" s="5" t="s">
        <v>202</v>
      </c>
      <c r="I4082" s="5"/>
      <c r="J4082" s="5"/>
      <c r="K4082" s="5"/>
      <c r="L4082" s="5" t="s">
        <v>3097</v>
      </c>
      <c r="M4082" s="5" t="s">
        <v>236</v>
      </c>
      <c r="N4082" s="5">
        <v>400</v>
      </c>
    </row>
    <row r="4083" spans="1:14" s="52" customFormat="1" ht="63" customHeight="1" x14ac:dyDescent="0.25">
      <c r="A4083" s="4" t="s">
        <v>9868</v>
      </c>
      <c r="B4083" s="5" t="s">
        <v>9019</v>
      </c>
      <c r="C4083" s="5" t="s">
        <v>9728</v>
      </c>
      <c r="D4083" s="30" t="s">
        <v>9606</v>
      </c>
      <c r="E4083" s="110">
        <v>120331200000</v>
      </c>
      <c r="F4083" s="5" t="s">
        <v>9831</v>
      </c>
      <c r="G4083" s="34">
        <v>43979</v>
      </c>
      <c r="H4083" s="5" t="s">
        <v>202</v>
      </c>
      <c r="I4083" s="5"/>
      <c r="J4083" s="5"/>
      <c r="K4083" s="5"/>
      <c r="L4083" s="5" t="s">
        <v>2776</v>
      </c>
      <c r="M4083" s="5" t="s">
        <v>276</v>
      </c>
      <c r="N4083" s="111">
        <v>92.2</v>
      </c>
    </row>
    <row r="4084" spans="1:14" s="52" customFormat="1" ht="63" customHeight="1" x14ac:dyDescent="0.25">
      <c r="A4084" s="4" t="s">
        <v>9869</v>
      </c>
      <c r="B4084" s="5" t="s">
        <v>9019</v>
      </c>
      <c r="C4084" s="5" t="s">
        <v>9728</v>
      </c>
      <c r="D4084" s="30" t="s">
        <v>9870</v>
      </c>
      <c r="E4084" s="110">
        <v>120331210000</v>
      </c>
      <c r="F4084" s="5" t="s">
        <v>9831</v>
      </c>
      <c r="G4084" s="34">
        <v>43944</v>
      </c>
      <c r="H4084" s="5" t="s">
        <v>202</v>
      </c>
      <c r="I4084" s="5"/>
      <c r="J4084" s="5"/>
      <c r="K4084" s="5"/>
      <c r="L4084" s="5" t="s">
        <v>2776</v>
      </c>
      <c r="M4084" s="5" t="s">
        <v>276</v>
      </c>
      <c r="N4084" s="111">
        <v>21.65</v>
      </c>
    </row>
    <row r="4085" spans="1:14" s="52" customFormat="1" ht="63" customHeight="1" x14ac:dyDescent="0.25">
      <c r="A4085" s="4" t="s">
        <v>9871</v>
      </c>
      <c r="B4085" s="5" t="s">
        <v>9019</v>
      </c>
      <c r="C4085" s="5" t="s">
        <v>9728</v>
      </c>
      <c r="D4085" s="30" t="s">
        <v>9872</v>
      </c>
      <c r="E4085" s="110">
        <v>120331000000</v>
      </c>
      <c r="F4085" s="5" t="s">
        <v>9831</v>
      </c>
      <c r="G4085" s="34">
        <v>43979</v>
      </c>
      <c r="H4085" s="5" t="s">
        <v>202</v>
      </c>
      <c r="I4085" s="5"/>
      <c r="J4085" s="5"/>
      <c r="K4085" s="5"/>
      <c r="L4085" s="5" t="s">
        <v>2776</v>
      </c>
      <c r="M4085" s="5" t="s">
        <v>276</v>
      </c>
      <c r="N4085" s="111">
        <v>28.9</v>
      </c>
    </row>
    <row r="4086" spans="1:14" s="52" customFormat="1" ht="63" customHeight="1" x14ac:dyDescent="0.25">
      <c r="A4086" s="4" t="s">
        <v>9873</v>
      </c>
      <c r="B4086" s="5" t="s">
        <v>9019</v>
      </c>
      <c r="C4086" s="5" t="s">
        <v>9728</v>
      </c>
      <c r="D4086" s="30" t="s">
        <v>9874</v>
      </c>
      <c r="E4086" s="110">
        <v>412005550000</v>
      </c>
      <c r="F4086" s="5" t="s">
        <v>258</v>
      </c>
      <c r="G4086" s="34">
        <v>42590</v>
      </c>
      <c r="H4086" s="5" t="s">
        <v>202</v>
      </c>
      <c r="I4086" s="5"/>
      <c r="J4086" s="5"/>
      <c r="K4086" s="5"/>
      <c r="L4086" s="5" t="s">
        <v>3097</v>
      </c>
      <c r="M4086" s="5" t="s">
        <v>25</v>
      </c>
      <c r="N4086" s="5">
        <v>4</v>
      </c>
    </row>
    <row r="4087" spans="1:14" s="52" customFormat="1" ht="63" customHeight="1" x14ac:dyDescent="0.25">
      <c r="A4087" s="4" t="s">
        <v>9875</v>
      </c>
      <c r="B4087" s="5" t="s">
        <v>9019</v>
      </c>
      <c r="C4087" s="5" t="s">
        <v>9728</v>
      </c>
      <c r="D4087" s="30" t="s">
        <v>9876</v>
      </c>
      <c r="E4087" s="124">
        <v>40209300000</v>
      </c>
      <c r="F4087" s="5" t="s">
        <v>258</v>
      </c>
      <c r="G4087" s="34">
        <v>42296</v>
      </c>
      <c r="H4087" s="5" t="s">
        <v>202</v>
      </c>
      <c r="I4087" s="5"/>
      <c r="J4087" s="5"/>
      <c r="K4087" s="5"/>
      <c r="L4087" s="5" t="s">
        <v>3097</v>
      </c>
      <c r="M4087" s="5" t="s">
        <v>25</v>
      </c>
      <c r="N4087" s="5">
        <v>8</v>
      </c>
    </row>
    <row r="4088" spans="1:14" s="52" customFormat="1" ht="63" customHeight="1" x14ac:dyDescent="0.25">
      <c r="A4088" s="4" t="s">
        <v>9877</v>
      </c>
      <c r="B4088" s="5" t="s">
        <v>9019</v>
      </c>
      <c r="C4088" s="5" t="s">
        <v>9728</v>
      </c>
      <c r="D4088" s="30" t="s">
        <v>9878</v>
      </c>
      <c r="E4088" s="110">
        <v>270714420000</v>
      </c>
      <c r="F4088" s="5" t="s">
        <v>9812</v>
      </c>
      <c r="G4088" s="34">
        <v>43224</v>
      </c>
      <c r="H4088" s="5" t="s">
        <v>202</v>
      </c>
      <c r="I4088" s="5"/>
      <c r="J4088" s="5"/>
      <c r="K4088" s="5"/>
      <c r="L4088" s="5" t="s">
        <v>3097</v>
      </c>
      <c r="M4088" s="5" t="s">
        <v>25</v>
      </c>
      <c r="N4088" s="5">
        <v>6</v>
      </c>
    </row>
    <row r="4089" spans="1:14" s="52" customFormat="1" ht="63" customHeight="1" x14ac:dyDescent="0.25">
      <c r="A4089" s="4" t="s">
        <v>9879</v>
      </c>
      <c r="B4089" s="5" t="s">
        <v>9019</v>
      </c>
      <c r="C4089" s="5" t="s">
        <v>9728</v>
      </c>
      <c r="D4089" s="30" t="s">
        <v>9880</v>
      </c>
      <c r="E4089" s="110">
        <v>770000400000</v>
      </c>
      <c r="F4089" s="5" t="s">
        <v>9841</v>
      </c>
      <c r="G4089" s="34">
        <v>43171</v>
      </c>
      <c r="H4089" s="5" t="s">
        <v>202</v>
      </c>
      <c r="I4089" s="5"/>
      <c r="J4089" s="5"/>
      <c r="K4089" s="5"/>
      <c r="L4089" s="5" t="s">
        <v>3097</v>
      </c>
      <c r="M4089" s="5" t="s">
        <v>25</v>
      </c>
      <c r="N4089" s="5">
        <v>15</v>
      </c>
    </row>
    <row r="4090" spans="1:14" s="52" customFormat="1" ht="63" customHeight="1" x14ac:dyDescent="0.25">
      <c r="A4090" s="4" t="s">
        <v>9881</v>
      </c>
      <c r="B4090" s="5" t="s">
        <v>9019</v>
      </c>
      <c r="C4090" s="5" t="s">
        <v>9728</v>
      </c>
      <c r="D4090" s="30" t="s">
        <v>9882</v>
      </c>
      <c r="E4090" s="110">
        <v>770000800000</v>
      </c>
      <c r="F4090" s="5" t="s">
        <v>9841</v>
      </c>
      <c r="G4090" s="34">
        <v>42878</v>
      </c>
      <c r="H4090" s="5" t="s">
        <v>202</v>
      </c>
      <c r="I4090" s="5"/>
      <c r="J4090" s="5"/>
      <c r="K4090" s="5"/>
      <c r="L4090" s="5" t="s">
        <v>3097</v>
      </c>
      <c r="M4090" s="5" t="s">
        <v>25</v>
      </c>
      <c r="N4090" s="5">
        <v>6</v>
      </c>
    </row>
    <row r="4091" spans="1:14" s="52" customFormat="1" ht="63" customHeight="1" x14ac:dyDescent="0.25">
      <c r="A4091" s="4" t="s">
        <v>9883</v>
      </c>
      <c r="B4091" s="5" t="s">
        <v>9019</v>
      </c>
      <c r="C4091" s="5" t="s">
        <v>9728</v>
      </c>
      <c r="D4091" s="30" t="s">
        <v>9884</v>
      </c>
      <c r="E4091" s="110">
        <v>270400510000</v>
      </c>
      <c r="F4091" s="5" t="s">
        <v>9812</v>
      </c>
      <c r="G4091" s="34">
        <v>44000</v>
      </c>
      <c r="H4091" s="5" t="s">
        <v>202</v>
      </c>
      <c r="I4091" s="5"/>
      <c r="J4091" s="5"/>
      <c r="K4091" s="5"/>
      <c r="L4091" s="5" t="s">
        <v>3097</v>
      </c>
      <c r="M4091" s="5" t="s">
        <v>25</v>
      </c>
      <c r="N4091" s="5">
        <v>3</v>
      </c>
    </row>
    <row r="4092" spans="1:14" s="52" customFormat="1" ht="63" customHeight="1" x14ac:dyDescent="0.25">
      <c r="A4092" s="4" t="s">
        <v>9885</v>
      </c>
      <c r="B4092" s="5" t="s">
        <v>9019</v>
      </c>
      <c r="C4092" s="5" t="s">
        <v>9728</v>
      </c>
      <c r="D4092" s="30" t="s">
        <v>9886</v>
      </c>
      <c r="E4092" s="110">
        <v>360214100000</v>
      </c>
      <c r="F4092" s="5" t="s">
        <v>9790</v>
      </c>
      <c r="G4092" s="34">
        <v>42702</v>
      </c>
      <c r="H4092" s="5" t="s">
        <v>202</v>
      </c>
      <c r="I4092" s="5"/>
      <c r="J4092" s="5"/>
      <c r="K4092" s="5"/>
      <c r="L4092" s="5" t="s">
        <v>3097</v>
      </c>
      <c r="M4092" s="5" t="s">
        <v>25</v>
      </c>
      <c r="N4092" s="5">
        <v>1</v>
      </c>
    </row>
    <row r="4093" spans="1:14" s="52" customFormat="1" ht="63" customHeight="1" x14ac:dyDescent="0.25">
      <c r="A4093" s="4" t="s">
        <v>9887</v>
      </c>
      <c r="B4093" s="5" t="s">
        <v>9019</v>
      </c>
      <c r="C4093" s="5" t="s">
        <v>9728</v>
      </c>
      <c r="D4093" s="30" t="s">
        <v>9888</v>
      </c>
      <c r="E4093" s="30" t="s">
        <v>9889</v>
      </c>
      <c r="F4093" s="5" t="s">
        <v>9890</v>
      </c>
      <c r="G4093" s="34">
        <v>44116</v>
      </c>
      <c r="H4093" s="5" t="s">
        <v>202</v>
      </c>
      <c r="I4093" s="5"/>
      <c r="J4093" s="5"/>
      <c r="K4093" s="5"/>
      <c r="L4093" s="5" t="s">
        <v>2776</v>
      </c>
      <c r="M4093" s="5" t="s">
        <v>276</v>
      </c>
      <c r="N4093" s="5">
        <v>27.1</v>
      </c>
    </row>
    <row r="4094" spans="1:14" s="52" customFormat="1" ht="63" customHeight="1" x14ac:dyDescent="0.25">
      <c r="A4094" s="4" t="s">
        <v>9891</v>
      </c>
      <c r="B4094" s="5" t="s">
        <v>9019</v>
      </c>
      <c r="C4094" s="5" t="s">
        <v>9728</v>
      </c>
      <c r="D4094" s="30" t="s">
        <v>5203</v>
      </c>
      <c r="E4094" s="124">
        <v>72293880000</v>
      </c>
      <c r="F4094" s="5" t="s">
        <v>7915</v>
      </c>
      <c r="G4094" s="34">
        <v>43327</v>
      </c>
      <c r="H4094" s="5" t="s">
        <v>202</v>
      </c>
      <c r="I4094" s="5"/>
      <c r="J4094" s="5"/>
      <c r="K4094" s="5"/>
      <c r="L4094" s="5" t="s">
        <v>3097</v>
      </c>
      <c r="M4094" s="5" t="s">
        <v>25</v>
      </c>
      <c r="N4094" s="5">
        <v>120</v>
      </c>
    </row>
    <row r="4095" spans="1:14" s="52" customFormat="1" ht="63" customHeight="1" x14ac:dyDescent="0.25">
      <c r="A4095" s="4" t="s">
        <v>9892</v>
      </c>
      <c r="B4095" s="5" t="s">
        <v>9019</v>
      </c>
      <c r="C4095" s="5" t="s">
        <v>9728</v>
      </c>
      <c r="D4095" s="30" t="s">
        <v>9893</v>
      </c>
      <c r="E4095" s="110">
        <v>460011810000</v>
      </c>
      <c r="F4095" s="5" t="s">
        <v>258</v>
      </c>
      <c r="G4095" s="34">
        <v>43620</v>
      </c>
      <c r="H4095" s="5" t="s">
        <v>202</v>
      </c>
      <c r="I4095" s="5"/>
      <c r="J4095" s="5"/>
      <c r="K4095" s="5"/>
      <c r="L4095" s="5" t="s">
        <v>2776</v>
      </c>
      <c r="M4095" s="5" t="s">
        <v>276</v>
      </c>
      <c r="N4095" s="5">
        <v>2</v>
      </c>
    </row>
    <row r="4096" spans="1:14" s="52" customFormat="1" ht="33.75" customHeight="1" x14ac:dyDescent="0.25">
      <c r="A4096" s="125" t="s">
        <v>9894</v>
      </c>
      <c r="B4096" s="126" t="s">
        <v>10127</v>
      </c>
      <c r="C4096" s="125" t="s">
        <v>9895</v>
      </c>
      <c r="D4096" s="127" t="s">
        <v>9896</v>
      </c>
      <c r="E4096" s="128" t="s">
        <v>9897</v>
      </c>
      <c r="F4096" s="126" t="s">
        <v>1263</v>
      </c>
      <c r="G4096" s="129">
        <v>42430</v>
      </c>
      <c r="H4096" s="126" t="s">
        <v>202</v>
      </c>
      <c r="I4096" s="126" t="s">
        <v>9898</v>
      </c>
      <c r="J4096" s="126" t="s">
        <v>9899</v>
      </c>
      <c r="K4096" s="126"/>
      <c r="L4096" s="126" t="s">
        <v>203</v>
      </c>
      <c r="M4096" s="126" t="s">
        <v>25</v>
      </c>
      <c r="N4096" s="126">
        <v>1</v>
      </c>
    </row>
    <row r="4097" spans="1:14" s="52" customFormat="1" ht="25.5" customHeight="1" x14ac:dyDescent="0.25">
      <c r="A4097" s="4" t="s">
        <v>9900</v>
      </c>
      <c r="B4097" s="126" t="s">
        <v>10127</v>
      </c>
      <c r="C4097" s="125" t="s">
        <v>9901</v>
      </c>
      <c r="D4097" s="61" t="s">
        <v>9902</v>
      </c>
      <c r="E4097" s="130" t="s">
        <v>9903</v>
      </c>
      <c r="F4097" s="61" t="s">
        <v>1263</v>
      </c>
      <c r="G4097" s="129">
        <v>42354</v>
      </c>
      <c r="H4097" s="5" t="s">
        <v>202</v>
      </c>
      <c r="I4097" s="5" t="s">
        <v>9898</v>
      </c>
      <c r="J4097" s="5" t="s">
        <v>9904</v>
      </c>
      <c r="K4097" s="5"/>
      <c r="L4097" s="5" t="s">
        <v>203</v>
      </c>
      <c r="M4097" s="126" t="s">
        <v>25</v>
      </c>
      <c r="N4097" s="5">
        <v>1</v>
      </c>
    </row>
    <row r="4098" spans="1:14" s="52" customFormat="1" ht="25.5" customHeight="1" x14ac:dyDescent="0.25">
      <c r="A4098" s="4" t="s">
        <v>9905</v>
      </c>
      <c r="B4098" s="126" t="s">
        <v>10127</v>
      </c>
      <c r="C4098" s="4" t="s">
        <v>9906</v>
      </c>
      <c r="D4098" s="5" t="s">
        <v>9907</v>
      </c>
      <c r="E4098" s="131" t="s">
        <v>9908</v>
      </c>
      <c r="F4098" s="5" t="s">
        <v>1263</v>
      </c>
      <c r="G4098" s="34">
        <v>42354</v>
      </c>
      <c r="H4098" s="5" t="s">
        <v>202</v>
      </c>
      <c r="I4098" s="5" t="s">
        <v>9898</v>
      </c>
      <c r="J4098" s="5" t="s">
        <v>9909</v>
      </c>
      <c r="K4098" s="5"/>
      <c r="L4098" s="5" t="s">
        <v>203</v>
      </c>
      <c r="M4098" s="5" t="s">
        <v>25</v>
      </c>
      <c r="N4098" s="5">
        <v>5</v>
      </c>
    </row>
    <row r="4099" spans="1:14" s="52" customFormat="1" ht="28.5" customHeight="1" x14ac:dyDescent="0.25">
      <c r="A4099" s="4" t="s">
        <v>9910</v>
      </c>
      <c r="B4099" s="126" t="s">
        <v>10127</v>
      </c>
      <c r="C4099" s="4" t="s">
        <v>9906</v>
      </c>
      <c r="D4099" s="5" t="s">
        <v>9911</v>
      </c>
      <c r="E4099" s="131" t="s">
        <v>9912</v>
      </c>
      <c r="F4099" s="5" t="s">
        <v>1263</v>
      </c>
      <c r="G4099" s="34">
        <v>42354</v>
      </c>
      <c r="H4099" s="5" t="s">
        <v>202</v>
      </c>
      <c r="I4099" s="5" t="s">
        <v>9898</v>
      </c>
      <c r="J4099" s="5" t="s">
        <v>9909</v>
      </c>
      <c r="K4099" s="5"/>
      <c r="L4099" s="5" t="s">
        <v>203</v>
      </c>
      <c r="M4099" s="5" t="s">
        <v>25</v>
      </c>
      <c r="N4099" s="5">
        <v>10</v>
      </c>
    </row>
    <row r="4100" spans="1:14" s="52" customFormat="1" ht="33.75" customHeight="1" x14ac:dyDescent="0.25">
      <c r="A4100" s="4" t="s">
        <v>9913</v>
      </c>
      <c r="B4100" s="126" t="s">
        <v>10127</v>
      </c>
      <c r="C4100" s="4" t="s">
        <v>9906</v>
      </c>
      <c r="D4100" s="5" t="s">
        <v>9914</v>
      </c>
      <c r="E4100" s="131" t="s">
        <v>9915</v>
      </c>
      <c r="F4100" s="5" t="s">
        <v>1263</v>
      </c>
      <c r="G4100" s="34">
        <v>42970</v>
      </c>
      <c r="H4100" s="5" t="s">
        <v>202</v>
      </c>
      <c r="I4100" s="5" t="s">
        <v>9898</v>
      </c>
      <c r="J4100" s="5" t="s">
        <v>9899</v>
      </c>
      <c r="K4100" s="5"/>
      <c r="L4100" s="5" t="s">
        <v>203</v>
      </c>
      <c r="M4100" s="5" t="s">
        <v>25</v>
      </c>
      <c r="N4100" s="5">
        <v>1</v>
      </c>
    </row>
    <row r="4101" spans="1:14" s="52" customFormat="1" ht="26.25" customHeight="1" x14ac:dyDescent="0.25">
      <c r="A4101" s="4" t="s">
        <v>9916</v>
      </c>
      <c r="B4101" s="126" t="s">
        <v>10127</v>
      </c>
      <c r="C4101" s="4" t="s">
        <v>9906</v>
      </c>
      <c r="D4101" s="5" t="s">
        <v>9917</v>
      </c>
      <c r="E4101" s="131" t="s">
        <v>9918</v>
      </c>
      <c r="F4101" s="5" t="s">
        <v>1263</v>
      </c>
      <c r="G4101" s="34">
        <v>42908</v>
      </c>
      <c r="H4101" s="5" t="s">
        <v>202</v>
      </c>
      <c r="I4101" s="5" t="s">
        <v>9898</v>
      </c>
      <c r="J4101" s="5" t="s">
        <v>9899</v>
      </c>
      <c r="K4101" s="5"/>
      <c r="L4101" s="5" t="s">
        <v>203</v>
      </c>
      <c r="M4101" s="5" t="s">
        <v>25</v>
      </c>
      <c r="N4101" s="5">
        <v>1</v>
      </c>
    </row>
    <row r="4102" spans="1:14" s="52" customFormat="1" ht="28.5" customHeight="1" x14ac:dyDescent="0.25">
      <c r="A4102" s="4" t="s">
        <v>9919</v>
      </c>
      <c r="B4102" s="126" t="s">
        <v>10127</v>
      </c>
      <c r="C4102" s="4" t="s">
        <v>9906</v>
      </c>
      <c r="D4102" s="5" t="s">
        <v>9920</v>
      </c>
      <c r="E4102" s="131" t="s">
        <v>9921</v>
      </c>
      <c r="F4102" s="5" t="s">
        <v>1263</v>
      </c>
      <c r="G4102" s="34">
        <v>42965</v>
      </c>
      <c r="H4102" s="5" t="s">
        <v>202</v>
      </c>
      <c r="I4102" s="5" t="s">
        <v>9898</v>
      </c>
      <c r="J4102" s="5" t="s">
        <v>9922</v>
      </c>
      <c r="K4102" s="5"/>
      <c r="L4102" s="5" t="s">
        <v>203</v>
      </c>
      <c r="M4102" s="5" t="s">
        <v>25</v>
      </c>
      <c r="N4102" s="5">
        <v>3</v>
      </c>
    </row>
    <row r="4103" spans="1:14" s="52" customFormat="1" ht="29.25" customHeight="1" x14ac:dyDescent="0.25">
      <c r="A4103" s="4" t="s">
        <v>9923</v>
      </c>
      <c r="B4103" s="126" t="s">
        <v>10127</v>
      </c>
      <c r="C4103" s="4" t="s">
        <v>9906</v>
      </c>
      <c r="D4103" s="5" t="s">
        <v>9924</v>
      </c>
      <c r="E4103" s="131" t="s">
        <v>9925</v>
      </c>
      <c r="F4103" s="5" t="s">
        <v>20</v>
      </c>
      <c r="G4103" s="34">
        <v>44438</v>
      </c>
      <c r="H4103" s="17" t="s">
        <v>202</v>
      </c>
      <c r="I4103" s="17" t="s">
        <v>9898</v>
      </c>
      <c r="J4103" s="17" t="s">
        <v>5822</v>
      </c>
      <c r="K4103" s="17"/>
      <c r="L4103" s="5" t="s">
        <v>203</v>
      </c>
      <c r="M4103" s="5" t="s">
        <v>5267</v>
      </c>
      <c r="N4103" s="158">
        <v>27.84</v>
      </c>
    </row>
    <row r="4104" spans="1:14" s="52" customFormat="1" ht="27.75" customHeight="1" x14ac:dyDescent="0.25">
      <c r="A4104" s="4" t="s">
        <v>9926</v>
      </c>
      <c r="B4104" s="126" t="s">
        <v>10127</v>
      </c>
      <c r="C4104" s="4" t="s">
        <v>9906</v>
      </c>
      <c r="D4104" s="5" t="s">
        <v>9927</v>
      </c>
      <c r="E4104" s="131" t="s">
        <v>9928</v>
      </c>
      <c r="F4104" s="5" t="s">
        <v>20</v>
      </c>
      <c r="G4104" s="34">
        <v>43350</v>
      </c>
      <c r="H4104" s="5" t="s">
        <v>202</v>
      </c>
      <c r="I4104" s="5" t="s">
        <v>5563</v>
      </c>
      <c r="J4104" s="5" t="s">
        <v>9929</v>
      </c>
      <c r="K4104" s="5"/>
      <c r="L4104" s="5" t="s">
        <v>203</v>
      </c>
      <c r="M4104" s="5" t="s">
        <v>25</v>
      </c>
      <c r="N4104" s="17">
        <v>259</v>
      </c>
    </row>
    <row r="4105" spans="1:14" s="52" customFormat="1" ht="28.5" customHeight="1" x14ac:dyDescent="0.25">
      <c r="A4105" s="4" t="s">
        <v>9930</v>
      </c>
      <c r="B4105" s="126" t="s">
        <v>10127</v>
      </c>
      <c r="C4105" s="4" t="s">
        <v>9906</v>
      </c>
      <c r="D4105" s="5" t="s">
        <v>9931</v>
      </c>
      <c r="E4105" s="131" t="s">
        <v>9932</v>
      </c>
      <c r="F4105" s="5" t="s">
        <v>20</v>
      </c>
      <c r="G4105" s="34">
        <v>43550</v>
      </c>
      <c r="H4105" s="5" t="s">
        <v>202</v>
      </c>
      <c r="I4105" s="5" t="s">
        <v>9933</v>
      </c>
      <c r="J4105" s="5" t="s">
        <v>9934</v>
      </c>
      <c r="K4105" s="5"/>
      <c r="L4105" s="5" t="s">
        <v>203</v>
      </c>
      <c r="M4105" s="5" t="s">
        <v>3281</v>
      </c>
      <c r="N4105" s="5">
        <v>3.4750000000000001</v>
      </c>
    </row>
    <row r="4106" spans="1:14" s="52" customFormat="1" ht="30" customHeight="1" x14ac:dyDescent="0.25">
      <c r="A4106" s="4" t="s">
        <v>9935</v>
      </c>
      <c r="B4106" s="126" t="s">
        <v>10127</v>
      </c>
      <c r="C4106" s="4" t="s">
        <v>9936</v>
      </c>
      <c r="D4106" s="126" t="s">
        <v>9937</v>
      </c>
      <c r="E4106" s="128" t="s">
        <v>9938</v>
      </c>
      <c r="F4106" s="126" t="s">
        <v>20</v>
      </c>
      <c r="G4106" s="34">
        <v>44704</v>
      </c>
      <c r="H4106" s="5" t="s">
        <v>202</v>
      </c>
      <c r="I4106" s="5" t="s">
        <v>9933</v>
      </c>
      <c r="J4106" s="5" t="s">
        <v>9939</v>
      </c>
      <c r="K4106" s="5"/>
      <c r="L4106" s="5" t="s">
        <v>203</v>
      </c>
      <c r="M4106" s="5" t="s">
        <v>3281</v>
      </c>
      <c r="N4106" s="5">
        <v>68</v>
      </c>
    </row>
    <row r="4107" spans="1:14" s="52" customFormat="1" ht="27.75" customHeight="1" x14ac:dyDescent="0.25">
      <c r="A4107" s="4" t="s">
        <v>9940</v>
      </c>
      <c r="B4107" s="126" t="s">
        <v>10127</v>
      </c>
      <c r="C4107" s="4" t="s">
        <v>9941</v>
      </c>
      <c r="D4107" s="61" t="s">
        <v>9942</v>
      </c>
      <c r="E4107" s="132" t="s">
        <v>9943</v>
      </c>
      <c r="F4107" s="61" t="s">
        <v>20</v>
      </c>
      <c r="G4107" s="34">
        <v>44265</v>
      </c>
      <c r="H4107" s="5" t="s">
        <v>202</v>
      </c>
      <c r="I4107" s="5" t="s">
        <v>5563</v>
      </c>
      <c r="J4107" s="5" t="s">
        <v>9944</v>
      </c>
      <c r="K4107" s="5"/>
      <c r="L4107" s="5" t="s">
        <v>203</v>
      </c>
      <c r="M4107" s="5" t="s">
        <v>25</v>
      </c>
      <c r="N4107" s="5">
        <v>1700</v>
      </c>
    </row>
    <row r="4108" spans="1:14" s="52" customFormat="1" ht="27.75" customHeight="1" x14ac:dyDescent="0.25">
      <c r="A4108" s="4" t="s">
        <v>9945</v>
      </c>
      <c r="B4108" s="126" t="s">
        <v>10127</v>
      </c>
      <c r="C4108" s="119" t="s">
        <v>9906</v>
      </c>
      <c r="D4108" s="5" t="s">
        <v>9946</v>
      </c>
      <c r="E4108" s="131" t="s">
        <v>9947</v>
      </c>
      <c r="F4108" s="5" t="s">
        <v>1263</v>
      </c>
      <c r="G4108" s="34">
        <v>44446</v>
      </c>
      <c r="H4108" s="5" t="s">
        <v>202</v>
      </c>
      <c r="I4108" s="5" t="s">
        <v>9898</v>
      </c>
      <c r="J4108" s="5" t="s">
        <v>9904</v>
      </c>
      <c r="K4108" s="5"/>
      <c r="L4108" s="5" t="s">
        <v>203</v>
      </c>
      <c r="M4108" s="5" t="s">
        <v>25</v>
      </c>
      <c r="N4108" s="158">
        <v>35</v>
      </c>
    </row>
    <row r="4109" spans="1:14" s="52" customFormat="1" ht="27.75" customHeight="1" x14ac:dyDescent="0.25">
      <c r="A4109" s="4" t="s">
        <v>9948</v>
      </c>
      <c r="B4109" s="126" t="s">
        <v>10127</v>
      </c>
      <c r="C4109" s="4" t="s">
        <v>9949</v>
      </c>
      <c r="D4109" s="126" t="s">
        <v>9946</v>
      </c>
      <c r="E4109" s="128" t="s">
        <v>9947</v>
      </c>
      <c r="F4109" s="126" t="s">
        <v>1263</v>
      </c>
      <c r="G4109" s="34">
        <v>44272</v>
      </c>
      <c r="H4109" s="5" t="s">
        <v>202</v>
      </c>
      <c r="I4109" s="5" t="s">
        <v>9898</v>
      </c>
      <c r="J4109" s="5" t="s">
        <v>9904</v>
      </c>
      <c r="K4109" s="5"/>
      <c r="L4109" s="5" t="s">
        <v>203</v>
      </c>
      <c r="M4109" s="5" t="s">
        <v>25</v>
      </c>
      <c r="N4109" s="5">
        <v>45</v>
      </c>
    </row>
    <row r="4110" spans="1:14" s="52" customFormat="1" ht="33.75" customHeight="1" x14ac:dyDescent="0.25">
      <c r="A4110" s="4" t="s">
        <v>9950</v>
      </c>
      <c r="B4110" s="126" t="s">
        <v>10127</v>
      </c>
      <c r="C4110" s="4" t="s">
        <v>9951</v>
      </c>
      <c r="D4110" s="5" t="s">
        <v>9952</v>
      </c>
      <c r="E4110" s="131" t="s">
        <v>9953</v>
      </c>
      <c r="F4110" s="5" t="s">
        <v>20</v>
      </c>
      <c r="G4110" s="34">
        <v>44148</v>
      </c>
      <c r="H4110" s="5" t="s">
        <v>202</v>
      </c>
      <c r="I4110" s="5" t="s">
        <v>9898</v>
      </c>
      <c r="J4110" s="5" t="s">
        <v>5834</v>
      </c>
      <c r="K4110" s="5"/>
      <c r="L4110" s="5" t="s">
        <v>203</v>
      </c>
      <c r="M4110" s="5" t="s">
        <v>25</v>
      </c>
      <c r="N4110" s="5">
        <v>30</v>
      </c>
    </row>
    <row r="4111" spans="1:14" s="52" customFormat="1" ht="27.75" customHeight="1" x14ac:dyDescent="0.25">
      <c r="A4111" s="4" t="s">
        <v>9954</v>
      </c>
      <c r="B4111" s="126" t="s">
        <v>10127</v>
      </c>
      <c r="C4111" s="4" t="s">
        <v>9906</v>
      </c>
      <c r="D4111" s="5" t="s">
        <v>9955</v>
      </c>
      <c r="E4111" s="131" t="s">
        <v>9956</v>
      </c>
      <c r="F4111" s="5" t="s">
        <v>20</v>
      </c>
      <c r="G4111" s="34">
        <v>44235</v>
      </c>
      <c r="H4111" s="5" t="s">
        <v>202</v>
      </c>
      <c r="I4111" s="5" t="s">
        <v>37</v>
      </c>
      <c r="J4111" s="5" t="s">
        <v>37</v>
      </c>
      <c r="K4111" s="5"/>
      <c r="L4111" s="5" t="s">
        <v>203</v>
      </c>
      <c r="M4111" s="5" t="s">
        <v>25</v>
      </c>
      <c r="N4111" s="5">
        <v>1</v>
      </c>
    </row>
    <row r="4112" spans="1:14" s="52" customFormat="1" ht="27.75" customHeight="1" x14ac:dyDescent="0.25">
      <c r="A4112" s="4" t="s">
        <v>9957</v>
      </c>
      <c r="B4112" s="126" t="s">
        <v>10127</v>
      </c>
      <c r="C4112" s="4" t="s">
        <v>9906</v>
      </c>
      <c r="D4112" s="5" t="s">
        <v>9958</v>
      </c>
      <c r="E4112" s="131" t="s">
        <v>9959</v>
      </c>
      <c r="F4112" s="5" t="s">
        <v>1263</v>
      </c>
      <c r="G4112" s="34">
        <v>44431</v>
      </c>
      <c r="H4112" s="5" t="s">
        <v>202</v>
      </c>
      <c r="I4112" s="5" t="s">
        <v>9898</v>
      </c>
      <c r="J4112" s="5" t="s">
        <v>9960</v>
      </c>
      <c r="K4112" s="5"/>
      <c r="L4112" s="5" t="s">
        <v>203</v>
      </c>
      <c r="M4112" s="5" t="s">
        <v>25</v>
      </c>
      <c r="N4112" s="5">
        <v>50</v>
      </c>
    </row>
    <row r="4113" spans="1:14" s="52" customFormat="1" ht="48.75" customHeight="1" x14ac:dyDescent="0.25">
      <c r="A4113" s="4" t="s">
        <v>9961</v>
      </c>
      <c r="B4113" s="126" t="s">
        <v>10127</v>
      </c>
      <c r="C4113" s="4" t="s">
        <v>9906</v>
      </c>
      <c r="D4113" s="5" t="s">
        <v>9962</v>
      </c>
      <c r="E4113" s="131" t="s">
        <v>9963</v>
      </c>
      <c r="F4113" s="5" t="s">
        <v>1263</v>
      </c>
      <c r="G4113" s="34">
        <v>43669</v>
      </c>
      <c r="H4113" s="5" t="s">
        <v>202</v>
      </c>
      <c r="I4113" s="5" t="s">
        <v>9898</v>
      </c>
      <c r="J4113" s="5" t="s">
        <v>9964</v>
      </c>
      <c r="K4113" s="5"/>
      <c r="L4113" s="5" t="s">
        <v>203</v>
      </c>
      <c r="M4113" s="5" t="s">
        <v>25</v>
      </c>
      <c r="N4113" s="5">
        <f>31-14</f>
        <v>17</v>
      </c>
    </row>
    <row r="4114" spans="1:14" s="52" customFormat="1" ht="42" customHeight="1" x14ac:dyDescent="0.25">
      <c r="A4114" s="4" t="s">
        <v>9965</v>
      </c>
      <c r="B4114" s="126" t="s">
        <v>10127</v>
      </c>
      <c r="C4114" s="4" t="s">
        <v>9906</v>
      </c>
      <c r="D4114" s="5" t="s">
        <v>9966</v>
      </c>
      <c r="E4114" s="131" t="s">
        <v>9967</v>
      </c>
      <c r="F4114" s="5" t="s">
        <v>1263</v>
      </c>
      <c r="G4114" s="34">
        <v>44385</v>
      </c>
      <c r="H4114" s="5" t="s">
        <v>202</v>
      </c>
      <c r="I4114" s="5" t="s">
        <v>9898</v>
      </c>
      <c r="J4114" s="5" t="s">
        <v>9968</v>
      </c>
      <c r="K4114" s="5"/>
      <c r="L4114" s="5" t="s">
        <v>203</v>
      </c>
      <c r="M4114" s="5" t="s">
        <v>25</v>
      </c>
      <c r="N4114" s="5">
        <v>2</v>
      </c>
    </row>
    <row r="4115" spans="1:14" s="52" customFormat="1" ht="38.25" customHeight="1" x14ac:dyDescent="0.25">
      <c r="A4115" s="4" t="s">
        <v>9969</v>
      </c>
      <c r="B4115" s="126" t="s">
        <v>10127</v>
      </c>
      <c r="C4115" s="4" t="s">
        <v>9906</v>
      </c>
      <c r="D4115" s="5" t="s">
        <v>9970</v>
      </c>
      <c r="E4115" s="131" t="s">
        <v>9971</v>
      </c>
      <c r="F4115" s="5" t="s">
        <v>1263</v>
      </c>
      <c r="G4115" s="34">
        <v>44078</v>
      </c>
      <c r="H4115" s="5" t="s">
        <v>202</v>
      </c>
      <c r="I4115" s="5" t="s">
        <v>9898</v>
      </c>
      <c r="J4115" s="5" t="s">
        <v>9972</v>
      </c>
      <c r="K4115" s="5"/>
      <c r="L4115" s="5" t="s">
        <v>203</v>
      </c>
      <c r="M4115" s="5" t="s">
        <v>25</v>
      </c>
      <c r="N4115" s="5">
        <v>3</v>
      </c>
    </row>
    <row r="4116" spans="1:14" s="52" customFormat="1" ht="34.5" customHeight="1" x14ac:dyDescent="0.25">
      <c r="A4116" s="4" t="s">
        <v>9973</v>
      </c>
      <c r="B4116" s="126" t="s">
        <v>10127</v>
      </c>
      <c r="C4116" s="4" t="s">
        <v>9906</v>
      </c>
      <c r="D4116" s="126" t="s">
        <v>9974</v>
      </c>
      <c r="E4116" s="133" t="s">
        <v>9975</v>
      </c>
      <c r="F4116" s="126" t="s">
        <v>1263</v>
      </c>
      <c r="G4116" s="34">
        <v>44438</v>
      </c>
      <c r="H4116" s="5" t="s">
        <v>202</v>
      </c>
      <c r="I4116" s="5" t="s">
        <v>9898</v>
      </c>
      <c r="J4116" s="5" t="s">
        <v>9904</v>
      </c>
      <c r="K4116" s="5"/>
      <c r="L4116" s="5" t="s">
        <v>203</v>
      </c>
      <c r="M4116" s="5" t="s">
        <v>25</v>
      </c>
      <c r="N4116" s="5">
        <v>16</v>
      </c>
    </row>
    <row r="4117" spans="1:14" s="60" customFormat="1" ht="36.75" customHeight="1" x14ac:dyDescent="0.25">
      <c r="A4117" s="4" t="s">
        <v>9976</v>
      </c>
      <c r="B4117" s="126" t="s">
        <v>10127</v>
      </c>
      <c r="C4117" s="106" t="s">
        <v>9906</v>
      </c>
      <c r="D4117" s="17" t="s">
        <v>9977</v>
      </c>
      <c r="E4117" s="134" t="s">
        <v>9978</v>
      </c>
      <c r="F4117" s="17" t="s">
        <v>1263</v>
      </c>
      <c r="G4117" s="38">
        <v>44053</v>
      </c>
      <c r="H4117" s="17" t="s">
        <v>202</v>
      </c>
      <c r="I4117" s="17" t="s">
        <v>9898</v>
      </c>
      <c r="J4117" s="17" t="s">
        <v>9979</v>
      </c>
      <c r="K4117" s="17"/>
      <c r="L4117" s="17" t="s">
        <v>203</v>
      </c>
      <c r="M4117" s="17" t="s">
        <v>25</v>
      </c>
      <c r="N4117" s="17">
        <v>40</v>
      </c>
    </row>
    <row r="4118" spans="1:14" s="52" customFormat="1" ht="27.75" customHeight="1" x14ac:dyDescent="0.25">
      <c r="A4118" s="4" t="s">
        <v>9980</v>
      </c>
      <c r="B4118" s="126" t="s">
        <v>10127</v>
      </c>
      <c r="C4118" s="4" t="s">
        <v>9906</v>
      </c>
      <c r="D4118" s="5" t="s">
        <v>9981</v>
      </c>
      <c r="E4118" s="135" t="s">
        <v>9982</v>
      </c>
      <c r="F4118" s="5" t="s">
        <v>20</v>
      </c>
      <c r="G4118" s="34">
        <v>43097</v>
      </c>
      <c r="H4118" s="5" t="s">
        <v>202</v>
      </c>
      <c r="I4118" s="5" t="s">
        <v>9933</v>
      </c>
      <c r="J4118" s="5" t="s">
        <v>9983</v>
      </c>
      <c r="K4118" s="5"/>
      <c r="L4118" s="5" t="s">
        <v>203</v>
      </c>
      <c r="M4118" s="5" t="s">
        <v>3281</v>
      </c>
      <c r="N4118" s="17">
        <f>0.008</f>
        <v>8.0000000000000002E-3</v>
      </c>
    </row>
    <row r="4119" spans="1:14" s="52" customFormat="1" ht="29.25" customHeight="1" x14ac:dyDescent="0.25">
      <c r="A4119" s="4" t="s">
        <v>9984</v>
      </c>
      <c r="B4119" s="126" t="s">
        <v>10127</v>
      </c>
      <c r="C4119" s="4" t="s">
        <v>9906</v>
      </c>
      <c r="D4119" s="5" t="s">
        <v>9985</v>
      </c>
      <c r="E4119" s="135" t="s">
        <v>9986</v>
      </c>
      <c r="F4119" s="5" t="s">
        <v>20</v>
      </c>
      <c r="G4119" s="34">
        <v>43677</v>
      </c>
      <c r="H4119" s="17" t="s">
        <v>202</v>
      </c>
      <c r="I4119" s="17" t="s">
        <v>37</v>
      </c>
      <c r="J4119" s="17" t="s">
        <v>37</v>
      </c>
      <c r="K4119" s="17"/>
      <c r="L4119" s="5" t="s">
        <v>203</v>
      </c>
      <c r="M4119" s="5" t="s">
        <v>3281</v>
      </c>
      <c r="N4119" s="17">
        <f>1.88-0.55-0.51</f>
        <v>0.81999999999999984</v>
      </c>
    </row>
    <row r="4120" spans="1:14" s="52" customFormat="1" ht="28.5" customHeight="1" x14ac:dyDescent="0.25">
      <c r="A4120" s="4" t="s">
        <v>9987</v>
      </c>
      <c r="B4120" s="126" t="s">
        <v>10127</v>
      </c>
      <c r="C4120" s="4" t="s">
        <v>9901</v>
      </c>
      <c r="D4120" s="5" t="s">
        <v>9988</v>
      </c>
      <c r="E4120" s="134" t="s">
        <v>6909</v>
      </c>
      <c r="F4120" s="17" t="s">
        <v>20</v>
      </c>
      <c r="G4120" s="38">
        <v>43635</v>
      </c>
      <c r="H4120" s="17" t="s">
        <v>202</v>
      </c>
      <c r="I4120" s="17" t="s">
        <v>9933</v>
      </c>
      <c r="J4120" s="17" t="s">
        <v>9989</v>
      </c>
      <c r="K4120" s="17"/>
      <c r="L4120" s="5" t="s">
        <v>203</v>
      </c>
      <c r="M4120" s="17" t="s">
        <v>3281</v>
      </c>
      <c r="N4120" s="17">
        <v>2.7</v>
      </c>
    </row>
    <row r="4121" spans="1:14" s="52" customFormat="1" ht="37.5" customHeight="1" x14ac:dyDescent="0.25">
      <c r="A4121" s="4" t="s">
        <v>9990</v>
      </c>
      <c r="B4121" s="126" t="s">
        <v>10127</v>
      </c>
      <c r="C4121" s="4" t="s">
        <v>9906</v>
      </c>
      <c r="D4121" s="5" t="s">
        <v>9991</v>
      </c>
      <c r="E4121" s="136" t="s">
        <v>9992</v>
      </c>
      <c r="F4121" s="122" t="s">
        <v>20</v>
      </c>
      <c r="G4121" s="137">
        <v>44329</v>
      </c>
      <c r="H4121" s="17" t="s">
        <v>202</v>
      </c>
      <c r="I4121" s="17" t="s">
        <v>9898</v>
      </c>
      <c r="J4121" s="17" t="s">
        <v>9993</v>
      </c>
      <c r="K4121" s="17"/>
      <c r="L4121" s="17" t="s">
        <v>203</v>
      </c>
      <c r="M4121" s="122" t="s">
        <v>25</v>
      </c>
      <c r="N4121" s="17">
        <v>15</v>
      </c>
    </row>
    <row r="4122" spans="1:14" s="52" customFormat="1" ht="37.5" customHeight="1" x14ac:dyDescent="0.25">
      <c r="A4122" s="4" t="s">
        <v>9994</v>
      </c>
      <c r="B4122" s="126" t="s">
        <v>10127</v>
      </c>
      <c r="C4122" s="4" t="s">
        <v>9995</v>
      </c>
      <c r="D4122" s="17" t="s">
        <v>9991</v>
      </c>
      <c r="E4122" s="138" t="s">
        <v>9992</v>
      </c>
      <c r="F4122" s="17" t="s">
        <v>20</v>
      </c>
      <c r="G4122" s="38">
        <v>44329</v>
      </c>
      <c r="H4122" s="17" t="s">
        <v>202</v>
      </c>
      <c r="I4122" s="17" t="s">
        <v>9898</v>
      </c>
      <c r="J4122" s="17" t="s">
        <v>9993</v>
      </c>
      <c r="K4122" s="17"/>
      <c r="L4122" s="17" t="s">
        <v>203</v>
      </c>
      <c r="M4122" s="17" t="s">
        <v>25</v>
      </c>
      <c r="N4122" s="17">
        <v>1</v>
      </c>
    </row>
    <row r="4123" spans="1:14" s="52" customFormat="1" ht="38.25" customHeight="1" x14ac:dyDescent="0.25">
      <c r="A4123" s="4" t="s">
        <v>9996</v>
      </c>
      <c r="B4123" s="126" t="s">
        <v>10127</v>
      </c>
      <c r="C4123" s="4" t="s">
        <v>9906</v>
      </c>
      <c r="D4123" s="5" t="s">
        <v>9997</v>
      </c>
      <c r="E4123" s="133" t="s">
        <v>9998</v>
      </c>
      <c r="F4123" s="126" t="s">
        <v>1263</v>
      </c>
      <c r="G4123" s="129">
        <v>44494</v>
      </c>
      <c r="H4123" s="5" t="s">
        <v>202</v>
      </c>
      <c r="I4123" s="5" t="s">
        <v>9898</v>
      </c>
      <c r="J4123" s="5" t="s">
        <v>9960</v>
      </c>
      <c r="K4123" s="5"/>
      <c r="L4123" s="5" t="s">
        <v>203</v>
      </c>
      <c r="M4123" s="126" t="s">
        <v>25</v>
      </c>
      <c r="N4123" s="5">
        <v>30</v>
      </c>
    </row>
    <row r="4124" spans="1:14" s="52" customFormat="1" ht="45" customHeight="1" x14ac:dyDescent="0.25">
      <c r="A4124" s="4" t="s">
        <v>9999</v>
      </c>
      <c r="B4124" s="126" t="s">
        <v>10127</v>
      </c>
      <c r="C4124" s="4" t="s">
        <v>9906</v>
      </c>
      <c r="D4124" s="5" t="s">
        <v>10000</v>
      </c>
      <c r="E4124" s="135" t="s">
        <v>10001</v>
      </c>
      <c r="F4124" s="5" t="s">
        <v>1263</v>
      </c>
      <c r="G4124" s="34">
        <v>44078</v>
      </c>
      <c r="H4124" s="5" t="s">
        <v>202</v>
      </c>
      <c r="I4124" s="5" t="s">
        <v>9898</v>
      </c>
      <c r="J4124" s="5" t="s">
        <v>9909</v>
      </c>
      <c r="K4124" s="5"/>
      <c r="L4124" s="5" t="s">
        <v>203</v>
      </c>
      <c r="M4124" s="5" t="s">
        <v>25</v>
      </c>
      <c r="N4124" s="17">
        <v>20</v>
      </c>
    </row>
    <row r="4125" spans="1:14" s="52" customFormat="1" ht="30.75" customHeight="1" x14ac:dyDescent="0.25">
      <c r="A4125" s="4" t="s">
        <v>10002</v>
      </c>
      <c r="B4125" s="126" t="s">
        <v>10127</v>
      </c>
      <c r="C4125" s="4" t="s">
        <v>9906</v>
      </c>
      <c r="D4125" s="5" t="s">
        <v>10003</v>
      </c>
      <c r="E4125" s="135" t="s">
        <v>10004</v>
      </c>
      <c r="F4125" s="5" t="s">
        <v>20</v>
      </c>
      <c r="G4125" s="34" t="s">
        <v>10005</v>
      </c>
      <c r="H4125" s="5" t="s">
        <v>202</v>
      </c>
      <c r="I4125" s="5" t="s">
        <v>37</v>
      </c>
      <c r="J4125" s="5" t="s">
        <v>37</v>
      </c>
      <c r="K4125" s="5"/>
      <c r="L4125" s="5" t="s">
        <v>203</v>
      </c>
      <c r="M4125" s="5" t="s">
        <v>25</v>
      </c>
      <c r="N4125" s="5">
        <v>277</v>
      </c>
    </row>
    <row r="4126" spans="1:14" s="52" customFormat="1" ht="75" customHeight="1" x14ac:dyDescent="0.25">
      <c r="A4126" s="4" t="s">
        <v>10006</v>
      </c>
      <c r="B4126" s="126" t="s">
        <v>10127</v>
      </c>
      <c r="C4126" s="4" t="s">
        <v>9906</v>
      </c>
      <c r="D4126" s="5" t="s">
        <v>10007</v>
      </c>
      <c r="E4126" s="135" t="s">
        <v>10008</v>
      </c>
      <c r="F4126" s="5" t="s">
        <v>1263</v>
      </c>
      <c r="G4126" s="34">
        <v>43107</v>
      </c>
      <c r="H4126" s="5" t="s">
        <v>202</v>
      </c>
      <c r="I4126" s="5" t="s">
        <v>9898</v>
      </c>
      <c r="J4126" s="5" t="s">
        <v>6107</v>
      </c>
      <c r="K4126" s="5"/>
      <c r="L4126" s="5" t="s">
        <v>203</v>
      </c>
      <c r="M4126" s="5" t="s">
        <v>204</v>
      </c>
      <c r="N4126" s="5">
        <v>4</v>
      </c>
    </row>
    <row r="4127" spans="1:14" s="52" customFormat="1" ht="27" customHeight="1" x14ac:dyDescent="0.25">
      <c r="A4127" s="4" t="s">
        <v>10009</v>
      </c>
      <c r="B4127" s="126" t="s">
        <v>10127</v>
      </c>
      <c r="C4127" s="4" t="s">
        <v>9906</v>
      </c>
      <c r="D4127" s="62" t="s">
        <v>10010</v>
      </c>
      <c r="E4127" s="139" t="s">
        <v>10011</v>
      </c>
      <c r="F4127" s="62" t="s">
        <v>20</v>
      </c>
      <c r="G4127" s="140">
        <v>43322</v>
      </c>
      <c r="H4127" s="5" t="s">
        <v>202</v>
      </c>
      <c r="I4127" s="5" t="s">
        <v>5563</v>
      </c>
      <c r="J4127" s="5" t="s">
        <v>10012</v>
      </c>
      <c r="K4127" s="5"/>
      <c r="L4127" s="5" t="s">
        <v>203</v>
      </c>
      <c r="M4127" s="62" t="s">
        <v>204</v>
      </c>
      <c r="N4127" s="5">
        <v>23</v>
      </c>
    </row>
    <row r="4128" spans="1:14" s="52" customFormat="1" ht="49.5" customHeight="1" x14ac:dyDescent="0.25">
      <c r="A4128" s="4" t="s">
        <v>10013</v>
      </c>
      <c r="B4128" s="126" t="s">
        <v>10127</v>
      </c>
      <c r="C4128" s="4" t="s">
        <v>9906</v>
      </c>
      <c r="D4128" s="5" t="s">
        <v>10014</v>
      </c>
      <c r="E4128" s="131" t="s">
        <v>10015</v>
      </c>
      <c r="F4128" s="5" t="s">
        <v>201</v>
      </c>
      <c r="G4128" s="34">
        <v>43325</v>
      </c>
      <c r="H4128" s="5" t="s">
        <v>202</v>
      </c>
      <c r="I4128" s="5" t="s">
        <v>464</v>
      </c>
      <c r="J4128" s="5" t="s">
        <v>10016</v>
      </c>
      <c r="K4128" s="5"/>
      <c r="L4128" s="5" t="s">
        <v>203</v>
      </c>
      <c r="M4128" s="5" t="s">
        <v>204</v>
      </c>
      <c r="N4128" s="5">
        <v>8</v>
      </c>
    </row>
    <row r="4129" spans="1:14" s="144" customFormat="1" ht="29.25" customHeight="1" x14ac:dyDescent="0.25">
      <c r="A4129" s="4" t="s">
        <v>10017</v>
      </c>
      <c r="B4129" s="126" t="s">
        <v>10127</v>
      </c>
      <c r="C4129" s="106" t="s">
        <v>9906</v>
      </c>
      <c r="D4129" s="141" t="s">
        <v>10018</v>
      </c>
      <c r="E4129" s="142" t="s">
        <v>10019</v>
      </c>
      <c r="F4129" s="141" t="s">
        <v>20</v>
      </c>
      <c r="G4129" s="143">
        <v>43322</v>
      </c>
      <c r="H4129" s="17" t="s">
        <v>202</v>
      </c>
      <c r="I4129" s="17" t="s">
        <v>9898</v>
      </c>
      <c r="J4129" s="17" t="s">
        <v>10020</v>
      </c>
      <c r="K4129" s="17"/>
      <c r="L4129" s="17" t="s">
        <v>203</v>
      </c>
      <c r="M4129" s="141" t="s">
        <v>204</v>
      </c>
      <c r="N4129" s="17">
        <v>31</v>
      </c>
    </row>
    <row r="4130" spans="1:14" s="52" customFormat="1" ht="36.75" customHeight="1" x14ac:dyDescent="0.25">
      <c r="A4130" s="4" t="s">
        <v>10021</v>
      </c>
      <c r="B4130" s="126" t="s">
        <v>10127</v>
      </c>
      <c r="C4130" s="4" t="s">
        <v>9906</v>
      </c>
      <c r="D4130" s="5" t="s">
        <v>10022</v>
      </c>
      <c r="E4130" s="131" t="s">
        <v>10023</v>
      </c>
      <c r="F4130" s="5" t="s">
        <v>20</v>
      </c>
      <c r="G4130" s="34">
        <v>43322</v>
      </c>
      <c r="H4130" s="5" t="s">
        <v>202</v>
      </c>
      <c r="I4130" s="5" t="s">
        <v>5563</v>
      </c>
      <c r="J4130" s="5" t="s">
        <v>10024</v>
      </c>
      <c r="K4130" s="5"/>
      <c r="L4130" s="5" t="s">
        <v>203</v>
      </c>
      <c r="M4130" s="5" t="s">
        <v>204</v>
      </c>
      <c r="N4130" s="5">
        <v>3</v>
      </c>
    </row>
    <row r="4131" spans="1:14" s="52" customFormat="1" ht="27.75" customHeight="1" x14ac:dyDescent="0.25">
      <c r="A4131" s="4" t="s">
        <v>10025</v>
      </c>
      <c r="B4131" s="126" t="s">
        <v>10127</v>
      </c>
      <c r="C4131" s="4" t="s">
        <v>9906</v>
      </c>
      <c r="D4131" s="5" t="s">
        <v>10026</v>
      </c>
      <c r="E4131" s="131" t="s">
        <v>10027</v>
      </c>
      <c r="F4131" s="5" t="s">
        <v>20</v>
      </c>
      <c r="G4131" s="34">
        <v>43321</v>
      </c>
      <c r="H4131" s="5" t="s">
        <v>202</v>
      </c>
      <c r="I4131" s="5" t="s">
        <v>37</v>
      </c>
      <c r="J4131" s="5" t="s">
        <v>37</v>
      </c>
      <c r="K4131" s="5"/>
      <c r="L4131" s="5" t="s">
        <v>203</v>
      </c>
      <c r="M4131" s="5" t="s">
        <v>204</v>
      </c>
      <c r="N4131" s="5">
        <v>170</v>
      </c>
    </row>
    <row r="4132" spans="1:14" s="52" customFormat="1" ht="27" customHeight="1" x14ac:dyDescent="0.25">
      <c r="A4132" s="4" t="s">
        <v>10028</v>
      </c>
      <c r="B4132" s="126" t="s">
        <v>10127</v>
      </c>
      <c r="C4132" s="4" t="s">
        <v>9906</v>
      </c>
      <c r="D4132" s="62" t="s">
        <v>317</v>
      </c>
      <c r="E4132" s="145" t="s">
        <v>10029</v>
      </c>
      <c r="F4132" s="62" t="s">
        <v>20</v>
      </c>
      <c r="G4132" s="140">
        <v>43321</v>
      </c>
      <c r="H4132" s="5" t="s">
        <v>202</v>
      </c>
      <c r="I4132" s="5" t="s">
        <v>5563</v>
      </c>
      <c r="J4132" s="5" t="s">
        <v>5834</v>
      </c>
      <c r="K4132" s="5"/>
      <c r="L4132" s="5" t="s">
        <v>203</v>
      </c>
      <c r="M4132" s="5" t="s">
        <v>204</v>
      </c>
      <c r="N4132" s="5">
        <v>53</v>
      </c>
    </row>
    <row r="4133" spans="1:14" s="52" customFormat="1" ht="66.75" customHeight="1" x14ac:dyDescent="0.25">
      <c r="A4133" s="4" t="s">
        <v>10030</v>
      </c>
      <c r="B4133" s="126" t="s">
        <v>10127</v>
      </c>
      <c r="C4133" s="4" t="s">
        <v>9906</v>
      </c>
      <c r="D4133" s="5" t="s">
        <v>10031</v>
      </c>
      <c r="E4133" s="131" t="s">
        <v>10032</v>
      </c>
      <c r="F4133" s="5" t="s">
        <v>201</v>
      </c>
      <c r="G4133" s="34">
        <v>43678</v>
      </c>
      <c r="H4133" s="5" t="s">
        <v>202</v>
      </c>
      <c r="I4133" s="5" t="s">
        <v>5563</v>
      </c>
      <c r="J4133" s="5" t="s">
        <v>6246</v>
      </c>
      <c r="K4133" s="5"/>
      <c r="L4133" s="5" t="s">
        <v>203</v>
      </c>
      <c r="M4133" s="126" t="s">
        <v>204</v>
      </c>
      <c r="N4133" s="5">
        <v>1</v>
      </c>
    </row>
    <row r="4134" spans="1:14" s="52" customFormat="1" ht="27" customHeight="1" x14ac:dyDescent="0.25">
      <c r="A4134" s="4" t="s">
        <v>10033</v>
      </c>
      <c r="B4134" s="126" t="s">
        <v>10127</v>
      </c>
      <c r="C4134" s="4" t="s">
        <v>9906</v>
      </c>
      <c r="D4134" s="5" t="s">
        <v>10034</v>
      </c>
      <c r="E4134" s="131" t="s">
        <v>10035</v>
      </c>
      <c r="F4134" s="5" t="s">
        <v>20</v>
      </c>
      <c r="G4134" s="34">
        <v>43678</v>
      </c>
      <c r="H4134" s="5" t="s">
        <v>202</v>
      </c>
      <c r="I4134" s="5" t="s">
        <v>5563</v>
      </c>
      <c r="J4134" s="5" t="s">
        <v>5822</v>
      </c>
      <c r="K4134" s="5"/>
      <c r="L4134" s="5" t="s">
        <v>203</v>
      </c>
      <c r="M4134" s="5" t="s">
        <v>204</v>
      </c>
      <c r="N4134" s="5">
        <v>4</v>
      </c>
    </row>
    <row r="4135" spans="1:14" s="52" customFormat="1" ht="37.5" customHeight="1" x14ac:dyDescent="0.25">
      <c r="A4135" s="4" t="s">
        <v>10036</v>
      </c>
      <c r="B4135" s="126" t="s">
        <v>10127</v>
      </c>
      <c r="C4135" s="4" t="s">
        <v>9906</v>
      </c>
      <c r="D4135" s="17" t="s">
        <v>10037</v>
      </c>
      <c r="E4135" s="138" t="s">
        <v>10038</v>
      </c>
      <c r="F4135" s="17" t="s">
        <v>20</v>
      </c>
      <c r="G4135" s="38">
        <v>43677</v>
      </c>
      <c r="H4135" s="17" t="s">
        <v>202</v>
      </c>
      <c r="I4135" s="17" t="s">
        <v>37</v>
      </c>
      <c r="J4135" s="17" t="s">
        <v>37</v>
      </c>
      <c r="K4135" s="17"/>
      <c r="L4135" s="5" t="s">
        <v>203</v>
      </c>
      <c r="M4135" s="17" t="s">
        <v>204</v>
      </c>
      <c r="N4135" s="17">
        <v>135</v>
      </c>
    </row>
    <row r="4136" spans="1:14" s="52" customFormat="1" ht="28.5" customHeight="1" x14ac:dyDescent="0.25">
      <c r="A4136" s="4" t="s">
        <v>10039</v>
      </c>
      <c r="B4136" s="126" t="s">
        <v>10127</v>
      </c>
      <c r="C4136" s="4" t="s">
        <v>9906</v>
      </c>
      <c r="D4136" s="5" t="s">
        <v>10040</v>
      </c>
      <c r="E4136" s="131" t="s">
        <v>10041</v>
      </c>
      <c r="F4136" s="5" t="s">
        <v>20</v>
      </c>
      <c r="G4136" s="34">
        <v>43677</v>
      </c>
      <c r="H4136" s="5" t="s">
        <v>202</v>
      </c>
      <c r="I4136" s="5" t="s">
        <v>5563</v>
      </c>
      <c r="J4136" s="5" t="s">
        <v>10042</v>
      </c>
      <c r="K4136" s="5"/>
      <c r="L4136" s="5" t="s">
        <v>203</v>
      </c>
      <c r="M4136" s="5" t="s">
        <v>204</v>
      </c>
      <c r="N4136" s="5">
        <v>104</v>
      </c>
    </row>
    <row r="4137" spans="1:14" s="52" customFormat="1" ht="28.5" customHeight="1" x14ac:dyDescent="0.25">
      <c r="A4137" s="4" t="s">
        <v>10043</v>
      </c>
      <c r="B4137" s="126" t="s">
        <v>10127</v>
      </c>
      <c r="C4137" s="4" t="s">
        <v>9906</v>
      </c>
      <c r="D4137" s="5" t="s">
        <v>10044</v>
      </c>
      <c r="E4137" s="131" t="s">
        <v>10045</v>
      </c>
      <c r="F4137" s="5" t="s">
        <v>20</v>
      </c>
      <c r="G4137" s="34">
        <v>43321</v>
      </c>
      <c r="H4137" s="5" t="s">
        <v>202</v>
      </c>
      <c r="I4137" s="5" t="s">
        <v>5563</v>
      </c>
      <c r="J4137" s="5" t="s">
        <v>6004</v>
      </c>
      <c r="K4137" s="5"/>
      <c r="L4137" s="5" t="s">
        <v>203</v>
      </c>
      <c r="M4137" s="5" t="s">
        <v>204</v>
      </c>
      <c r="N4137" s="5">
        <v>2</v>
      </c>
    </row>
    <row r="4138" spans="1:14" s="52" customFormat="1" ht="32.25" customHeight="1" x14ac:dyDescent="0.25">
      <c r="A4138" s="4" t="s">
        <v>10046</v>
      </c>
      <c r="B4138" s="126" t="s">
        <v>10127</v>
      </c>
      <c r="C4138" s="4" t="s">
        <v>9906</v>
      </c>
      <c r="D4138" s="5" t="s">
        <v>10047</v>
      </c>
      <c r="E4138" s="131" t="s">
        <v>10048</v>
      </c>
      <c r="F4138" s="5" t="s">
        <v>20</v>
      </c>
      <c r="G4138" s="34">
        <v>43678</v>
      </c>
      <c r="H4138" s="5" t="s">
        <v>202</v>
      </c>
      <c r="I4138" s="5" t="s">
        <v>5563</v>
      </c>
      <c r="J4138" s="5" t="s">
        <v>10049</v>
      </c>
      <c r="K4138" s="5"/>
      <c r="L4138" s="5" t="s">
        <v>203</v>
      </c>
      <c r="M4138" s="5" t="s">
        <v>204</v>
      </c>
      <c r="N4138" s="5">
        <v>14</v>
      </c>
    </row>
    <row r="4139" spans="1:14" s="52" customFormat="1" ht="32.25" customHeight="1" x14ac:dyDescent="0.25">
      <c r="A4139" s="4" t="s">
        <v>10050</v>
      </c>
      <c r="B4139" s="126" t="s">
        <v>10127</v>
      </c>
      <c r="C4139" s="4" t="s">
        <v>9906</v>
      </c>
      <c r="D4139" s="5" t="s">
        <v>10051</v>
      </c>
      <c r="E4139" s="131" t="s">
        <v>10052</v>
      </c>
      <c r="F4139" s="5" t="s">
        <v>20</v>
      </c>
      <c r="G4139" s="34">
        <v>43678</v>
      </c>
      <c r="H4139" s="5" t="s">
        <v>202</v>
      </c>
      <c r="I4139" s="5" t="s">
        <v>5563</v>
      </c>
      <c r="J4139" s="5" t="s">
        <v>6069</v>
      </c>
      <c r="K4139" s="5"/>
      <c r="L4139" s="5" t="s">
        <v>203</v>
      </c>
      <c r="M4139" s="5" t="s">
        <v>204</v>
      </c>
      <c r="N4139" s="5">
        <v>2</v>
      </c>
    </row>
    <row r="4140" spans="1:14" s="52" customFormat="1" ht="22.5" customHeight="1" x14ac:dyDescent="0.25">
      <c r="A4140" s="4" t="s">
        <v>10053</v>
      </c>
      <c r="B4140" s="126" t="s">
        <v>10127</v>
      </c>
      <c r="C4140" s="4" t="s">
        <v>9906</v>
      </c>
      <c r="D4140" s="5" t="s">
        <v>10054</v>
      </c>
      <c r="E4140" s="131" t="s">
        <v>10055</v>
      </c>
      <c r="F4140" s="5" t="s">
        <v>1263</v>
      </c>
      <c r="G4140" s="34">
        <v>44134</v>
      </c>
      <c r="H4140" s="17" t="s">
        <v>202</v>
      </c>
      <c r="I4140" s="17" t="s">
        <v>9898</v>
      </c>
      <c r="J4140" s="17" t="s">
        <v>5834</v>
      </c>
      <c r="K4140" s="17"/>
      <c r="L4140" s="5" t="s">
        <v>203</v>
      </c>
      <c r="M4140" s="17" t="s">
        <v>204</v>
      </c>
      <c r="N4140" s="158">
        <v>4</v>
      </c>
    </row>
    <row r="4141" spans="1:14" s="52" customFormat="1" ht="22.5" customHeight="1" x14ac:dyDescent="0.25">
      <c r="A4141" s="4" t="s">
        <v>10056</v>
      </c>
      <c r="B4141" s="126" t="s">
        <v>10127</v>
      </c>
      <c r="C4141" s="4" t="s">
        <v>9936</v>
      </c>
      <c r="D4141" s="126" t="s">
        <v>10057</v>
      </c>
      <c r="E4141" s="128" t="s">
        <v>10058</v>
      </c>
      <c r="F4141" s="126" t="s">
        <v>1263</v>
      </c>
      <c r="G4141" s="129">
        <v>44272</v>
      </c>
      <c r="H4141" s="5" t="s">
        <v>202</v>
      </c>
      <c r="I4141" s="5" t="s">
        <v>9898</v>
      </c>
      <c r="J4141" s="5" t="s">
        <v>9904</v>
      </c>
      <c r="K4141" s="5"/>
      <c r="L4141" s="5" t="s">
        <v>203</v>
      </c>
      <c r="M4141" s="5" t="s">
        <v>204</v>
      </c>
      <c r="N4141" s="5">
        <v>8</v>
      </c>
    </row>
    <row r="4142" spans="1:14" s="52" customFormat="1" ht="22.5" customHeight="1" x14ac:dyDescent="0.25">
      <c r="A4142" s="4" t="s">
        <v>10059</v>
      </c>
      <c r="B4142" s="126" t="s">
        <v>10127</v>
      </c>
      <c r="C4142" s="4" t="s">
        <v>9936</v>
      </c>
      <c r="D4142" s="5" t="s">
        <v>10060</v>
      </c>
      <c r="E4142" s="131" t="s">
        <v>10061</v>
      </c>
      <c r="F4142" s="5" t="s">
        <v>1263</v>
      </c>
      <c r="G4142" s="34">
        <v>44650</v>
      </c>
      <c r="H4142" s="5" t="s">
        <v>202</v>
      </c>
      <c r="I4142" s="5" t="s">
        <v>9898</v>
      </c>
      <c r="J4142" s="5" t="s">
        <v>10062</v>
      </c>
      <c r="K4142" s="5"/>
      <c r="L4142" s="5" t="s">
        <v>203</v>
      </c>
      <c r="M4142" s="5" t="s">
        <v>204</v>
      </c>
      <c r="N4142" s="5">
        <v>45</v>
      </c>
    </row>
    <row r="4143" spans="1:14" s="52" customFormat="1" ht="33.75" customHeight="1" x14ac:dyDescent="0.25">
      <c r="A4143" s="4" t="s">
        <v>10063</v>
      </c>
      <c r="B4143" s="126" t="s">
        <v>10127</v>
      </c>
      <c r="C4143" s="4" t="s">
        <v>9901</v>
      </c>
      <c r="D4143" s="126" t="s">
        <v>10064</v>
      </c>
      <c r="E4143" s="133" t="s">
        <v>10065</v>
      </c>
      <c r="F4143" s="126" t="s">
        <v>20</v>
      </c>
      <c r="G4143" s="34">
        <v>43746</v>
      </c>
      <c r="H4143" s="5" t="s">
        <v>202</v>
      </c>
      <c r="I4143" s="5" t="s">
        <v>37</v>
      </c>
      <c r="J4143" s="5" t="s">
        <v>37</v>
      </c>
      <c r="K4143" s="5"/>
      <c r="L4143" s="5" t="s">
        <v>203</v>
      </c>
      <c r="M4143" s="5" t="s">
        <v>204</v>
      </c>
      <c r="N4143" s="5">
        <v>710</v>
      </c>
    </row>
    <row r="4144" spans="1:14" s="52" customFormat="1" ht="33.75" customHeight="1" x14ac:dyDescent="0.25">
      <c r="A4144" s="4" t="s">
        <v>10066</v>
      </c>
      <c r="B4144" s="126" t="s">
        <v>10127</v>
      </c>
      <c r="C4144" s="4" t="s">
        <v>9901</v>
      </c>
      <c r="D4144" s="5" t="s">
        <v>10067</v>
      </c>
      <c r="E4144" s="135" t="s">
        <v>10068</v>
      </c>
      <c r="F4144" s="5" t="s">
        <v>20</v>
      </c>
      <c r="G4144" s="34">
        <v>43648</v>
      </c>
      <c r="H4144" s="5" t="s">
        <v>202</v>
      </c>
      <c r="I4144" s="5" t="s">
        <v>37</v>
      </c>
      <c r="J4144" s="5" t="s">
        <v>37</v>
      </c>
      <c r="K4144" s="5"/>
      <c r="L4144" s="5" t="s">
        <v>203</v>
      </c>
      <c r="M4144" s="5" t="s">
        <v>204</v>
      </c>
      <c r="N4144" s="5">
        <v>18</v>
      </c>
    </row>
    <row r="4145" spans="1:14" s="52" customFormat="1" ht="33.75" customHeight="1" x14ac:dyDescent="0.25">
      <c r="A4145" s="4" t="s">
        <v>10069</v>
      </c>
      <c r="B4145" s="126" t="s">
        <v>10127</v>
      </c>
      <c r="C4145" s="4" t="s">
        <v>9901</v>
      </c>
      <c r="D4145" s="5" t="s">
        <v>10070</v>
      </c>
      <c r="E4145" s="135" t="s">
        <v>10071</v>
      </c>
      <c r="F4145" s="5" t="s">
        <v>20</v>
      </c>
      <c r="G4145" s="34">
        <v>43648</v>
      </c>
      <c r="H4145" s="5" t="s">
        <v>202</v>
      </c>
      <c r="I4145" s="5" t="s">
        <v>37</v>
      </c>
      <c r="J4145" s="5" t="s">
        <v>37</v>
      </c>
      <c r="K4145" s="5"/>
      <c r="L4145" s="5" t="s">
        <v>203</v>
      </c>
      <c r="M4145" s="5" t="s">
        <v>204</v>
      </c>
      <c r="N4145" s="5">
        <v>19</v>
      </c>
    </row>
    <row r="4146" spans="1:14" s="52" customFormat="1" ht="33.75" customHeight="1" x14ac:dyDescent="0.25">
      <c r="A4146" s="4" t="s">
        <v>10072</v>
      </c>
      <c r="B4146" s="126" t="s">
        <v>10127</v>
      </c>
      <c r="C4146" s="4" t="s">
        <v>9901</v>
      </c>
      <c r="D4146" s="5" t="s">
        <v>10073</v>
      </c>
      <c r="E4146" s="135" t="s">
        <v>10074</v>
      </c>
      <c r="F4146" s="5" t="s">
        <v>1263</v>
      </c>
      <c r="G4146" s="34">
        <v>43648</v>
      </c>
      <c r="H4146" s="5" t="s">
        <v>202</v>
      </c>
      <c r="I4146" s="5" t="s">
        <v>9898</v>
      </c>
      <c r="J4146" s="5" t="s">
        <v>9909</v>
      </c>
      <c r="K4146" s="5"/>
      <c r="L4146" s="5" t="s">
        <v>203</v>
      </c>
      <c r="M4146" s="5" t="s">
        <v>204</v>
      </c>
      <c r="N4146" s="5">
        <v>34</v>
      </c>
    </row>
    <row r="4147" spans="1:14" s="52" customFormat="1" ht="33.75" customHeight="1" x14ac:dyDescent="0.25">
      <c r="A4147" s="4" t="s">
        <v>10075</v>
      </c>
      <c r="B4147" s="126" t="s">
        <v>10127</v>
      </c>
      <c r="C4147" s="4" t="s">
        <v>9901</v>
      </c>
      <c r="D4147" s="5" t="s">
        <v>10076</v>
      </c>
      <c r="E4147" s="135" t="s">
        <v>10077</v>
      </c>
      <c r="F4147" s="5" t="s">
        <v>20</v>
      </c>
      <c r="G4147" s="34">
        <v>43748</v>
      </c>
      <c r="H4147" s="5" t="s">
        <v>202</v>
      </c>
      <c r="I4147" s="5" t="s">
        <v>9898</v>
      </c>
      <c r="J4147" s="5" t="s">
        <v>10078</v>
      </c>
      <c r="K4147" s="5"/>
      <c r="L4147" s="5" t="s">
        <v>203</v>
      </c>
      <c r="M4147" s="5" t="s">
        <v>204</v>
      </c>
      <c r="N4147" s="5">
        <v>3</v>
      </c>
    </row>
    <row r="4148" spans="1:14" s="52" customFormat="1" ht="33.75" customHeight="1" x14ac:dyDescent="0.25">
      <c r="A4148" s="4" t="s">
        <v>10079</v>
      </c>
      <c r="B4148" s="126" t="s">
        <v>10127</v>
      </c>
      <c r="C4148" s="4" t="s">
        <v>9901</v>
      </c>
      <c r="D4148" s="5" t="s">
        <v>10080</v>
      </c>
      <c r="E4148" s="135" t="s">
        <v>10081</v>
      </c>
      <c r="F4148" s="5" t="s">
        <v>20</v>
      </c>
      <c r="G4148" s="34">
        <v>42992</v>
      </c>
      <c r="H4148" s="5" t="s">
        <v>202</v>
      </c>
      <c r="I4148" s="5" t="s">
        <v>9898</v>
      </c>
      <c r="J4148" s="5" t="s">
        <v>10082</v>
      </c>
      <c r="K4148" s="5"/>
      <c r="L4148" s="5" t="s">
        <v>203</v>
      </c>
      <c r="M4148" s="5" t="s">
        <v>204</v>
      </c>
      <c r="N4148" s="5">
        <v>8</v>
      </c>
    </row>
    <row r="4149" spans="1:14" s="52" customFormat="1" ht="33.75" customHeight="1" x14ac:dyDescent="0.25">
      <c r="A4149" s="4" t="s">
        <v>10083</v>
      </c>
      <c r="B4149" s="126" t="s">
        <v>10127</v>
      </c>
      <c r="C4149" s="4" t="s">
        <v>9901</v>
      </c>
      <c r="D4149" s="5" t="s">
        <v>10084</v>
      </c>
      <c r="E4149" s="135" t="s">
        <v>10085</v>
      </c>
      <c r="F4149" s="5" t="s">
        <v>20</v>
      </c>
      <c r="G4149" s="34">
        <v>42992</v>
      </c>
      <c r="H4149" s="5" t="s">
        <v>202</v>
      </c>
      <c r="I4149" s="5" t="s">
        <v>9898</v>
      </c>
      <c r="J4149" s="5" t="s">
        <v>10086</v>
      </c>
      <c r="K4149" s="5"/>
      <c r="L4149" s="5" t="s">
        <v>203</v>
      </c>
      <c r="M4149" s="5" t="s">
        <v>204</v>
      </c>
      <c r="N4149" s="5">
        <v>8</v>
      </c>
    </row>
    <row r="4150" spans="1:14" s="52" customFormat="1" ht="27" customHeight="1" x14ac:dyDescent="0.25">
      <c r="A4150" s="4" t="s">
        <v>10087</v>
      </c>
      <c r="B4150" s="126" t="s">
        <v>10127</v>
      </c>
      <c r="C4150" s="4" t="s">
        <v>10088</v>
      </c>
      <c r="D4150" s="5" t="s">
        <v>10089</v>
      </c>
      <c r="E4150" s="131" t="s">
        <v>10090</v>
      </c>
      <c r="F4150" s="5" t="s">
        <v>20</v>
      </c>
      <c r="G4150" s="34" t="s">
        <v>10091</v>
      </c>
      <c r="H4150" s="5" t="s">
        <v>202</v>
      </c>
      <c r="I4150" s="5" t="s">
        <v>5563</v>
      </c>
      <c r="J4150" s="5" t="s">
        <v>10092</v>
      </c>
      <c r="K4150" s="5"/>
      <c r="L4150" s="5" t="s">
        <v>203</v>
      </c>
      <c r="M4150" s="5" t="s">
        <v>204</v>
      </c>
      <c r="N4150" s="5">
        <v>335</v>
      </c>
    </row>
    <row r="4151" spans="1:14" s="52" customFormat="1" ht="37.5" customHeight="1" x14ac:dyDescent="0.25">
      <c r="A4151" s="4" t="s">
        <v>10093</v>
      </c>
      <c r="B4151" s="126" t="s">
        <v>10127</v>
      </c>
      <c r="C4151" s="4" t="s">
        <v>10088</v>
      </c>
      <c r="D4151" s="5" t="s">
        <v>10094</v>
      </c>
      <c r="E4151" s="131" t="s">
        <v>10095</v>
      </c>
      <c r="F4151" s="5" t="s">
        <v>20</v>
      </c>
      <c r="G4151" s="34" t="s">
        <v>10091</v>
      </c>
      <c r="H4151" s="5" t="s">
        <v>202</v>
      </c>
      <c r="I4151" s="5" t="s">
        <v>5563</v>
      </c>
      <c r="J4151" s="5" t="s">
        <v>10096</v>
      </c>
      <c r="K4151" s="5"/>
      <c r="L4151" s="5" t="s">
        <v>203</v>
      </c>
      <c r="M4151" s="5" t="s">
        <v>204</v>
      </c>
      <c r="N4151" s="5">
        <f>228-5</f>
        <v>223</v>
      </c>
    </row>
    <row r="4152" spans="1:14" s="52" customFormat="1" ht="36.75" customHeight="1" x14ac:dyDescent="0.25">
      <c r="A4152" s="4" t="s">
        <v>10097</v>
      </c>
      <c r="B4152" s="126" t="s">
        <v>10127</v>
      </c>
      <c r="C4152" s="4" t="s">
        <v>10088</v>
      </c>
      <c r="D4152" s="5" t="s">
        <v>10098</v>
      </c>
      <c r="E4152" s="131" t="s">
        <v>10099</v>
      </c>
      <c r="F4152" s="5" t="s">
        <v>1263</v>
      </c>
      <c r="G4152" s="34" t="s">
        <v>10100</v>
      </c>
      <c r="H4152" s="5" t="s">
        <v>202</v>
      </c>
      <c r="I4152" s="5" t="s">
        <v>9898</v>
      </c>
      <c r="J4152" s="5" t="s">
        <v>10101</v>
      </c>
      <c r="K4152" s="5"/>
      <c r="L4152" s="5" t="s">
        <v>203</v>
      </c>
      <c r="M4152" s="5" t="s">
        <v>204</v>
      </c>
      <c r="N4152" s="158">
        <v>4</v>
      </c>
    </row>
    <row r="4153" spans="1:14" s="144" customFormat="1" ht="33.75" customHeight="1" x14ac:dyDescent="0.25">
      <c r="A4153" s="4" t="s">
        <v>10102</v>
      </c>
      <c r="B4153" s="126" t="s">
        <v>10127</v>
      </c>
      <c r="C4153" s="106" t="s">
        <v>9895</v>
      </c>
      <c r="D4153" s="17" t="s">
        <v>10103</v>
      </c>
      <c r="E4153" s="138" t="s">
        <v>10104</v>
      </c>
      <c r="F4153" s="17" t="s">
        <v>20</v>
      </c>
      <c r="G4153" s="38" t="s">
        <v>10105</v>
      </c>
      <c r="H4153" s="17" t="s">
        <v>202</v>
      </c>
      <c r="I4153" s="17" t="s">
        <v>5563</v>
      </c>
      <c r="J4153" s="17" t="s">
        <v>10106</v>
      </c>
      <c r="K4153" s="17"/>
      <c r="L4153" s="17" t="s">
        <v>203</v>
      </c>
      <c r="M4153" s="17" t="s">
        <v>204</v>
      </c>
      <c r="N4153" s="17">
        <v>500</v>
      </c>
    </row>
    <row r="4154" spans="1:14" s="52" customFormat="1" ht="84" customHeight="1" x14ac:dyDescent="0.25">
      <c r="A4154" s="4" t="s">
        <v>10107</v>
      </c>
      <c r="B4154" s="126" t="s">
        <v>10127</v>
      </c>
      <c r="C4154" s="125" t="s">
        <v>9906</v>
      </c>
      <c r="D4154" s="126" t="s">
        <v>10108</v>
      </c>
      <c r="E4154" s="128" t="s">
        <v>10109</v>
      </c>
      <c r="F4154" s="126" t="s">
        <v>20</v>
      </c>
      <c r="G4154" s="129">
        <v>44809</v>
      </c>
      <c r="H4154" s="5" t="s">
        <v>202</v>
      </c>
      <c r="I4154" s="5"/>
      <c r="J4154" s="5"/>
      <c r="K4154" s="5"/>
      <c r="L4154" s="5" t="s">
        <v>203</v>
      </c>
      <c r="M4154" s="126" t="s">
        <v>204</v>
      </c>
      <c r="N4154" s="5">
        <v>2669</v>
      </c>
    </row>
    <row r="4155" spans="1:14" s="52" customFormat="1" ht="28.5" customHeight="1" x14ac:dyDescent="0.25">
      <c r="A4155" s="4" t="s">
        <v>10110</v>
      </c>
      <c r="B4155" s="126" t="s">
        <v>10127</v>
      </c>
      <c r="C4155" s="5" t="s">
        <v>10111</v>
      </c>
      <c r="D4155" s="5" t="s">
        <v>10112</v>
      </c>
      <c r="E4155" s="32" t="s">
        <v>10113</v>
      </c>
      <c r="F4155" s="126" t="s">
        <v>20</v>
      </c>
      <c r="G4155" s="129">
        <v>44517</v>
      </c>
      <c r="H4155" s="17" t="s">
        <v>202</v>
      </c>
      <c r="I4155" s="17"/>
      <c r="J4155" s="17"/>
      <c r="K4155" s="17"/>
      <c r="L4155" s="5" t="s">
        <v>203</v>
      </c>
      <c r="M4155" s="5" t="s">
        <v>204</v>
      </c>
      <c r="N4155" s="17">
        <v>1</v>
      </c>
    </row>
    <row r="4156" spans="1:14" s="52" customFormat="1" ht="39" customHeight="1" x14ac:dyDescent="0.25">
      <c r="A4156" s="4" t="s">
        <v>10114</v>
      </c>
      <c r="B4156" s="126" t="s">
        <v>10127</v>
      </c>
      <c r="C4156" s="5" t="s">
        <v>9906</v>
      </c>
      <c r="D4156" s="11" t="s">
        <v>10115</v>
      </c>
      <c r="E4156" s="32" t="s">
        <v>10116</v>
      </c>
      <c r="F4156" s="5" t="s">
        <v>20</v>
      </c>
      <c r="G4156" s="34">
        <v>43431</v>
      </c>
      <c r="H4156" s="5" t="s">
        <v>202</v>
      </c>
      <c r="I4156" s="5"/>
      <c r="J4156" s="5"/>
      <c r="K4156" s="5"/>
      <c r="L4156" s="5" t="s">
        <v>203</v>
      </c>
      <c r="M4156" s="5" t="s">
        <v>204</v>
      </c>
      <c r="N4156" s="5">
        <v>1</v>
      </c>
    </row>
    <row r="4157" spans="1:14" s="52" customFormat="1" ht="30" customHeight="1" x14ac:dyDescent="0.25">
      <c r="A4157" s="4" t="s">
        <v>10117</v>
      </c>
      <c r="B4157" s="126" t="s">
        <v>10127</v>
      </c>
      <c r="C4157" s="32" t="s">
        <v>10118</v>
      </c>
      <c r="D4157" s="5" t="s">
        <v>10119</v>
      </c>
      <c r="E4157" s="5" t="s">
        <v>10120</v>
      </c>
      <c r="F4157" s="5" t="s">
        <v>20</v>
      </c>
      <c r="G4157" s="5"/>
      <c r="H4157" s="5" t="s">
        <v>202</v>
      </c>
      <c r="I4157" s="5"/>
      <c r="J4157" s="5"/>
      <c r="K4157" s="5"/>
      <c r="L4157" s="5" t="s">
        <v>203</v>
      </c>
      <c r="M4157" s="5" t="s">
        <v>204</v>
      </c>
      <c r="N4157" s="5">
        <v>3</v>
      </c>
    </row>
    <row r="4158" spans="1:14" s="52" customFormat="1" ht="27.75" customHeight="1" x14ac:dyDescent="0.25">
      <c r="A4158" s="4" t="s">
        <v>10121</v>
      </c>
      <c r="B4158" s="126" t="s">
        <v>10127</v>
      </c>
      <c r="C4158" s="32" t="s">
        <v>10122</v>
      </c>
      <c r="D4158" s="5" t="s">
        <v>10119</v>
      </c>
      <c r="E4158" s="5" t="s">
        <v>10120</v>
      </c>
      <c r="F4158" s="5" t="s">
        <v>20</v>
      </c>
      <c r="G4158" s="5"/>
      <c r="H4158" s="5" t="s">
        <v>202</v>
      </c>
      <c r="I4158" s="5"/>
      <c r="J4158" s="5"/>
      <c r="K4158" s="5"/>
      <c r="L4158" s="5" t="s">
        <v>203</v>
      </c>
      <c r="M4158" s="5" t="s">
        <v>204</v>
      </c>
      <c r="N4158" s="5">
        <v>2</v>
      </c>
    </row>
    <row r="4159" spans="1:14" s="52" customFormat="1" ht="26.25" customHeight="1" x14ac:dyDescent="0.25">
      <c r="A4159" s="4" t="s">
        <v>10123</v>
      </c>
      <c r="B4159" s="126" t="s">
        <v>10127</v>
      </c>
      <c r="C4159" s="32" t="s">
        <v>10122</v>
      </c>
      <c r="D4159" s="5" t="s">
        <v>10124</v>
      </c>
      <c r="E4159" s="5" t="s">
        <v>10125</v>
      </c>
      <c r="F4159" s="5" t="s">
        <v>20</v>
      </c>
      <c r="G4159" s="5"/>
      <c r="H4159" s="5" t="s">
        <v>202</v>
      </c>
      <c r="I4159" s="5"/>
      <c r="J4159" s="5"/>
      <c r="K4159" s="5"/>
      <c r="L4159" s="5" t="s">
        <v>203</v>
      </c>
      <c r="M4159" s="5" t="s">
        <v>204</v>
      </c>
      <c r="N4159" s="5">
        <v>1</v>
      </c>
    </row>
    <row r="4160" spans="1:14" s="52" customFormat="1" ht="27" customHeight="1" x14ac:dyDescent="0.25">
      <c r="A4160" s="4" t="s">
        <v>10126</v>
      </c>
      <c r="B4160" s="5" t="s">
        <v>10127</v>
      </c>
      <c r="C4160" s="4" t="s">
        <v>10128</v>
      </c>
      <c r="D4160" s="5" t="s">
        <v>10129</v>
      </c>
      <c r="E4160" s="5" t="s">
        <v>10130</v>
      </c>
      <c r="F4160" s="5" t="s">
        <v>10131</v>
      </c>
      <c r="G4160" s="34">
        <v>45252</v>
      </c>
      <c r="H4160" s="5" t="s">
        <v>211</v>
      </c>
      <c r="I4160" s="5" t="s">
        <v>5563</v>
      </c>
      <c r="J4160" s="5" t="s">
        <v>10132</v>
      </c>
      <c r="K4160" s="5"/>
      <c r="L4160" s="5" t="s">
        <v>203</v>
      </c>
      <c r="M4160" s="5" t="s">
        <v>25</v>
      </c>
      <c r="N4160" s="5">
        <v>31</v>
      </c>
    </row>
    <row r="4161" spans="1:14" ht="63" customHeight="1" x14ac:dyDescent="0.25">
      <c r="A4161" s="4" t="s">
        <v>10133</v>
      </c>
      <c r="B4161" s="5" t="s">
        <v>10134</v>
      </c>
      <c r="C4161" s="5" t="s">
        <v>10135</v>
      </c>
      <c r="D4161" s="5" t="s">
        <v>10136</v>
      </c>
      <c r="E4161" s="4" t="s">
        <v>10137</v>
      </c>
      <c r="F4161" s="5" t="s">
        <v>20</v>
      </c>
      <c r="G4161" s="34">
        <v>44551</v>
      </c>
      <c r="H4161" s="5" t="s">
        <v>36</v>
      </c>
      <c r="I4161" s="5"/>
      <c r="J4161" s="5"/>
      <c r="K4161" s="5" t="s">
        <v>10138</v>
      </c>
      <c r="L4161" s="5" t="s">
        <v>203</v>
      </c>
      <c r="M4161" s="5" t="s">
        <v>3167</v>
      </c>
      <c r="N4161" s="5">
        <v>5.5</v>
      </c>
    </row>
    <row r="4162" spans="1:14" ht="63" customHeight="1" x14ac:dyDescent="0.25">
      <c r="A4162" s="4" t="s">
        <v>10139</v>
      </c>
      <c r="B4162" s="5" t="s">
        <v>10134</v>
      </c>
      <c r="C4162" s="5" t="s">
        <v>10135</v>
      </c>
      <c r="D4162" s="5" t="s">
        <v>10136</v>
      </c>
      <c r="E4162" s="4" t="s">
        <v>10137</v>
      </c>
      <c r="F4162" s="5" t="s">
        <v>20</v>
      </c>
      <c r="G4162" s="34">
        <v>45082</v>
      </c>
      <c r="H4162" s="5" t="s">
        <v>36</v>
      </c>
      <c r="I4162" s="5"/>
      <c r="J4162" s="5"/>
      <c r="K4162" s="5" t="s">
        <v>10140</v>
      </c>
      <c r="L4162" s="5" t="s">
        <v>203</v>
      </c>
      <c r="M4162" s="5" t="s">
        <v>3167</v>
      </c>
      <c r="N4162" s="5">
        <v>11.5</v>
      </c>
    </row>
    <row r="4163" spans="1:14" ht="63" customHeight="1" x14ac:dyDescent="0.25">
      <c r="A4163" s="4" t="s">
        <v>10141</v>
      </c>
      <c r="B4163" s="5" t="s">
        <v>10134</v>
      </c>
      <c r="C4163" s="5" t="s">
        <v>10135</v>
      </c>
      <c r="D4163" s="5" t="s">
        <v>10136</v>
      </c>
      <c r="E4163" s="4" t="s">
        <v>10137</v>
      </c>
      <c r="F4163" s="5" t="s">
        <v>20</v>
      </c>
      <c r="G4163" s="34">
        <v>45139</v>
      </c>
      <c r="H4163" s="5" t="s">
        <v>36</v>
      </c>
      <c r="I4163" s="5"/>
      <c r="J4163" s="5"/>
      <c r="K4163" s="5" t="s">
        <v>10142</v>
      </c>
      <c r="L4163" s="5" t="s">
        <v>203</v>
      </c>
      <c r="M4163" s="5" t="s">
        <v>3167</v>
      </c>
      <c r="N4163" s="5">
        <v>3.5</v>
      </c>
    </row>
    <row r="4164" spans="1:14" ht="61.5" customHeight="1" x14ac:dyDescent="0.25">
      <c r="A4164" s="4" t="s">
        <v>10143</v>
      </c>
      <c r="B4164" s="5" t="s">
        <v>10134</v>
      </c>
      <c r="C4164" s="5" t="s">
        <v>10135</v>
      </c>
      <c r="D4164" s="5" t="s">
        <v>10144</v>
      </c>
      <c r="E4164" s="4" t="s">
        <v>10145</v>
      </c>
      <c r="F4164" s="5" t="s">
        <v>20</v>
      </c>
      <c r="G4164" s="34">
        <v>44197</v>
      </c>
      <c r="H4164" s="5" t="s">
        <v>22</v>
      </c>
      <c r="I4164" s="5" t="s">
        <v>10146</v>
      </c>
      <c r="J4164" s="5"/>
      <c r="K4164" s="5"/>
      <c r="L4164" s="5" t="s">
        <v>203</v>
      </c>
      <c r="M4164" s="5" t="s">
        <v>3167</v>
      </c>
      <c r="N4164" s="5">
        <v>0.46600000000000003</v>
      </c>
    </row>
    <row r="4165" spans="1:14" ht="63" customHeight="1" x14ac:dyDescent="0.25">
      <c r="A4165" s="4" t="s">
        <v>10147</v>
      </c>
      <c r="B4165" s="5" t="s">
        <v>10134</v>
      </c>
      <c r="C4165" s="5" t="s">
        <v>10135</v>
      </c>
      <c r="D4165" s="5" t="s">
        <v>10148</v>
      </c>
      <c r="E4165" s="4" t="s">
        <v>10149</v>
      </c>
      <c r="F4165" s="5" t="s">
        <v>20</v>
      </c>
      <c r="G4165" s="34">
        <v>45078</v>
      </c>
      <c r="H4165" s="5" t="s">
        <v>36</v>
      </c>
      <c r="I4165" s="5"/>
      <c r="J4165" s="5"/>
      <c r="K4165" s="5" t="s">
        <v>10150</v>
      </c>
      <c r="L4165" s="5" t="s">
        <v>203</v>
      </c>
      <c r="M4165" s="5" t="s">
        <v>3167</v>
      </c>
      <c r="N4165" s="5">
        <v>27</v>
      </c>
    </row>
    <row r="4166" spans="1:14" s="52" customFormat="1" ht="24" x14ac:dyDescent="0.25">
      <c r="A4166" s="4" t="s">
        <v>10151</v>
      </c>
      <c r="B4166" s="5" t="s">
        <v>10152</v>
      </c>
      <c r="C4166" s="5" t="s">
        <v>10153</v>
      </c>
      <c r="D4166" s="5" t="s">
        <v>10154</v>
      </c>
      <c r="E4166" s="56" t="s">
        <v>10155</v>
      </c>
      <c r="F4166" s="5" t="s">
        <v>20</v>
      </c>
      <c r="G4166" s="5" t="s">
        <v>10156</v>
      </c>
      <c r="H4166" s="5" t="s">
        <v>211</v>
      </c>
      <c r="I4166" s="5"/>
      <c r="J4166" s="5"/>
      <c r="K4166" s="5"/>
      <c r="L4166" s="5" t="s">
        <v>203</v>
      </c>
      <c r="M4166" s="17" t="s">
        <v>583</v>
      </c>
      <c r="N4166" s="5">
        <v>145.6</v>
      </c>
    </row>
    <row r="4167" spans="1:14" s="52" customFormat="1" ht="36" x14ac:dyDescent="0.25">
      <c r="A4167" s="4" t="s">
        <v>10157</v>
      </c>
      <c r="B4167" s="5" t="s">
        <v>10152</v>
      </c>
      <c r="C4167" s="5" t="s">
        <v>10153</v>
      </c>
      <c r="D4167" s="5" t="s">
        <v>10158</v>
      </c>
      <c r="E4167" s="56" t="s">
        <v>10159</v>
      </c>
      <c r="F4167" s="5" t="s">
        <v>20</v>
      </c>
      <c r="G4167" s="5">
        <v>2013</v>
      </c>
      <c r="H4167" s="5" t="s">
        <v>202</v>
      </c>
      <c r="I4167" s="5"/>
      <c r="J4167" s="5"/>
      <c r="K4167" s="5"/>
      <c r="L4167" s="5" t="s">
        <v>203</v>
      </c>
      <c r="M4167" s="5" t="s">
        <v>25</v>
      </c>
      <c r="N4167" s="5">
        <v>7</v>
      </c>
    </row>
    <row r="4168" spans="1:14" s="52" customFormat="1" ht="36" x14ac:dyDescent="0.25">
      <c r="A4168" s="4" t="s">
        <v>10160</v>
      </c>
      <c r="B4168" s="5" t="s">
        <v>10152</v>
      </c>
      <c r="C4168" s="5" t="s">
        <v>10153</v>
      </c>
      <c r="D4168" s="5" t="s">
        <v>10161</v>
      </c>
      <c r="E4168" s="56" t="s">
        <v>10162</v>
      </c>
      <c r="F4168" s="5" t="s">
        <v>20</v>
      </c>
      <c r="G4168" s="5">
        <v>2013</v>
      </c>
      <c r="H4168" s="5" t="s">
        <v>202</v>
      </c>
      <c r="I4168" s="5"/>
      <c r="J4168" s="5"/>
      <c r="K4168" s="5"/>
      <c r="L4168" s="5" t="s">
        <v>203</v>
      </c>
      <c r="M4168" s="5" t="s">
        <v>25</v>
      </c>
      <c r="N4168" s="5">
        <v>7</v>
      </c>
    </row>
    <row r="4169" spans="1:14" s="52" customFormat="1" ht="36" x14ac:dyDescent="0.25">
      <c r="A4169" s="4" t="s">
        <v>10163</v>
      </c>
      <c r="B4169" s="5" t="s">
        <v>10152</v>
      </c>
      <c r="C4169" s="5" t="s">
        <v>10153</v>
      </c>
      <c r="D4169" s="5" t="s">
        <v>10164</v>
      </c>
      <c r="E4169" s="56" t="s">
        <v>10165</v>
      </c>
      <c r="F4169" s="5" t="s">
        <v>421</v>
      </c>
      <c r="G4169" s="5">
        <v>2009</v>
      </c>
      <c r="H4169" s="5" t="s">
        <v>211</v>
      </c>
      <c r="I4169" s="5"/>
      <c r="J4169" s="5"/>
      <c r="K4169" s="5"/>
      <c r="L4169" s="5" t="s">
        <v>203</v>
      </c>
      <c r="M4169" s="5" t="s">
        <v>3167</v>
      </c>
      <c r="N4169" s="5">
        <v>0.69199999999999995</v>
      </c>
    </row>
    <row r="4170" spans="1:14" s="52" customFormat="1" ht="24" x14ac:dyDescent="0.25">
      <c r="A4170" s="4" t="s">
        <v>10166</v>
      </c>
      <c r="B4170" s="5" t="s">
        <v>10152</v>
      </c>
      <c r="C4170" s="5" t="s">
        <v>10153</v>
      </c>
      <c r="D4170" s="5" t="s">
        <v>10167</v>
      </c>
      <c r="E4170" s="56">
        <v>750300370000</v>
      </c>
      <c r="F4170" s="5" t="s">
        <v>651</v>
      </c>
      <c r="G4170" s="5" t="s">
        <v>10168</v>
      </c>
      <c r="H4170" s="5" t="s">
        <v>202</v>
      </c>
      <c r="I4170" s="5"/>
      <c r="J4170" s="5"/>
      <c r="K4170" s="5"/>
      <c r="L4170" s="5" t="s">
        <v>203</v>
      </c>
      <c r="M4170" s="5" t="s">
        <v>25</v>
      </c>
      <c r="N4170" s="5">
        <v>1</v>
      </c>
    </row>
    <row r="4171" spans="1:14" s="52" customFormat="1" ht="24" x14ac:dyDescent="0.25">
      <c r="A4171" s="4" t="s">
        <v>10169</v>
      </c>
      <c r="B4171" s="5" t="s">
        <v>10152</v>
      </c>
      <c r="C4171" s="5" t="s">
        <v>10153</v>
      </c>
      <c r="D4171" s="5" t="s">
        <v>10170</v>
      </c>
      <c r="E4171" s="56">
        <v>60787660000</v>
      </c>
      <c r="F4171" s="5" t="s">
        <v>421</v>
      </c>
      <c r="G4171" s="5">
        <v>2011</v>
      </c>
      <c r="H4171" s="5" t="s">
        <v>211</v>
      </c>
      <c r="I4171" s="5"/>
      <c r="J4171" s="5"/>
      <c r="K4171" s="5"/>
      <c r="L4171" s="5" t="s">
        <v>203</v>
      </c>
      <c r="M4171" s="5" t="s">
        <v>3167</v>
      </c>
      <c r="N4171" s="5">
        <v>0.22800000000000001</v>
      </c>
    </row>
    <row r="4172" spans="1:14" s="52" customFormat="1" ht="24" x14ac:dyDescent="0.25">
      <c r="A4172" s="4" t="s">
        <v>10171</v>
      </c>
      <c r="B4172" s="5" t="s">
        <v>10152</v>
      </c>
      <c r="C4172" s="5" t="s">
        <v>10153</v>
      </c>
      <c r="D4172" s="5" t="s">
        <v>10172</v>
      </c>
      <c r="E4172" s="56">
        <v>233737600000</v>
      </c>
      <c r="F4172" s="5" t="s">
        <v>439</v>
      </c>
      <c r="G4172" s="5" t="s">
        <v>10173</v>
      </c>
      <c r="H4172" s="5" t="s">
        <v>202</v>
      </c>
      <c r="I4172" s="5"/>
      <c r="J4172" s="5"/>
      <c r="K4172" s="5"/>
      <c r="L4172" s="5" t="s">
        <v>203</v>
      </c>
      <c r="M4172" s="5" t="s">
        <v>25</v>
      </c>
      <c r="N4172" s="5">
        <v>32</v>
      </c>
    </row>
    <row r="4173" spans="1:14" s="52" customFormat="1" ht="24" x14ac:dyDescent="0.25">
      <c r="A4173" s="4" t="s">
        <v>10174</v>
      </c>
      <c r="B4173" s="5" t="s">
        <v>10152</v>
      </c>
      <c r="C4173" s="5" t="s">
        <v>10153</v>
      </c>
      <c r="D4173" s="5" t="s">
        <v>10175</v>
      </c>
      <c r="E4173" s="56">
        <v>30301750000</v>
      </c>
      <c r="F4173" s="5" t="s">
        <v>421</v>
      </c>
      <c r="G4173" s="5">
        <v>2011</v>
      </c>
      <c r="H4173" s="5" t="s">
        <v>202</v>
      </c>
      <c r="I4173" s="5"/>
      <c r="J4173" s="5"/>
      <c r="K4173" s="5"/>
      <c r="L4173" s="5" t="s">
        <v>203</v>
      </c>
      <c r="M4173" s="5" t="s">
        <v>5267</v>
      </c>
      <c r="N4173" s="5">
        <v>4.8</v>
      </c>
    </row>
    <row r="4174" spans="1:14" s="52" customFormat="1" ht="24" x14ac:dyDescent="0.25">
      <c r="A4174" s="4" t="s">
        <v>10176</v>
      </c>
      <c r="B4174" s="5" t="s">
        <v>10152</v>
      </c>
      <c r="C4174" s="5" t="s">
        <v>10153</v>
      </c>
      <c r="D4174" s="5" t="s">
        <v>10177</v>
      </c>
      <c r="E4174" s="56" t="s">
        <v>10178</v>
      </c>
      <c r="F4174" s="5" t="s">
        <v>421</v>
      </c>
      <c r="G4174" s="5">
        <v>2004</v>
      </c>
      <c r="H4174" s="5" t="s">
        <v>211</v>
      </c>
      <c r="I4174" s="5"/>
      <c r="J4174" s="5"/>
      <c r="K4174" s="5"/>
      <c r="L4174" s="5" t="s">
        <v>3097</v>
      </c>
      <c r="M4174" s="5" t="s">
        <v>3167</v>
      </c>
      <c r="N4174" s="5">
        <v>1.1399999999999999</v>
      </c>
    </row>
    <row r="4175" spans="1:14" s="52" customFormat="1" ht="48" x14ac:dyDescent="0.25">
      <c r="A4175" s="4" t="s">
        <v>10179</v>
      </c>
      <c r="B4175" s="5" t="s">
        <v>10152</v>
      </c>
      <c r="C4175" s="5" t="s">
        <v>10153</v>
      </c>
      <c r="D4175" s="5" t="s">
        <v>10180</v>
      </c>
      <c r="E4175" s="56" t="s">
        <v>10181</v>
      </c>
      <c r="F4175" s="5" t="s">
        <v>651</v>
      </c>
      <c r="G4175" s="5">
        <v>2012</v>
      </c>
      <c r="H4175" s="5" t="s">
        <v>202</v>
      </c>
      <c r="I4175" s="5"/>
      <c r="J4175" s="5"/>
      <c r="K4175" s="5"/>
      <c r="L4175" s="5" t="s">
        <v>203</v>
      </c>
      <c r="M4175" s="5" t="s">
        <v>25</v>
      </c>
      <c r="N4175" s="5">
        <v>1</v>
      </c>
    </row>
    <row r="4176" spans="1:14" s="52" customFormat="1" ht="24" x14ac:dyDescent="0.25">
      <c r="A4176" s="4" t="s">
        <v>10182</v>
      </c>
      <c r="B4176" s="5" t="s">
        <v>10152</v>
      </c>
      <c r="C4176" s="5" t="s">
        <v>10153</v>
      </c>
      <c r="D4176" s="5" t="s">
        <v>10183</v>
      </c>
      <c r="E4176" s="56">
        <v>30289360000</v>
      </c>
      <c r="F4176" s="5" t="s">
        <v>421</v>
      </c>
      <c r="G4176" s="5">
        <v>2011</v>
      </c>
      <c r="H4176" s="5" t="s">
        <v>202</v>
      </c>
      <c r="I4176" s="5"/>
      <c r="J4176" s="5"/>
      <c r="K4176" s="5"/>
      <c r="L4176" s="5" t="s">
        <v>3097</v>
      </c>
      <c r="M4176" s="5" t="s">
        <v>5267</v>
      </c>
      <c r="N4176" s="5">
        <v>5</v>
      </c>
    </row>
    <row r="4177" spans="1:14" s="52" customFormat="1" ht="24" x14ac:dyDescent="0.25">
      <c r="A4177" s="4" t="s">
        <v>10184</v>
      </c>
      <c r="B4177" s="5" t="s">
        <v>10152</v>
      </c>
      <c r="C4177" s="5" t="s">
        <v>10153</v>
      </c>
      <c r="D4177" s="5" t="s">
        <v>254</v>
      </c>
      <c r="E4177" s="56">
        <v>40206400000</v>
      </c>
      <c r="F4177" s="5" t="s">
        <v>201</v>
      </c>
      <c r="G4177" s="5">
        <v>1999</v>
      </c>
      <c r="H4177" s="5" t="s">
        <v>202</v>
      </c>
      <c r="I4177" s="5"/>
      <c r="J4177" s="5"/>
      <c r="K4177" s="5"/>
      <c r="L4177" s="5" t="s">
        <v>203</v>
      </c>
      <c r="M4177" s="5" t="s">
        <v>25</v>
      </c>
      <c r="N4177" s="5">
        <v>256</v>
      </c>
    </row>
    <row r="4178" spans="1:14" s="52" customFormat="1" ht="24" x14ac:dyDescent="0.25">
      <c r="A4178" s="4" t="s">
        <v>10185</v>
      </c>
      <c r="B4178" s="5" t="s">
        <v>10152</v>
      </c>
      <c r="C4178" s="5" t="s">
        <v>10153</v>
      </c>
      <c r="D4178" s="5" t="s">
        <v>10186</v>
      </c>
      <c r="E4178" s="56">
        <v>60190420000</v>
      </c>
      <c r="F4178" s="5" t="s">
        <v>421</v>
      </c>
      <c r="G4178" s="5" t="s">
        <v>10187</v>
      </c>
      <c r="H4178" s="5" t="s">
        <v>202</v>
      </c>
      <c r="I4178" s="5"/>
      <c r="J4178" s="5"/>
      <c r="K4178" s="5"/>
      <c r="L4178" s="5" t="s">
        <v>3097</v>
      </c>
      <c r="M4178" s="5" t="s">
        <v>3167</v>
      </c>
      <c r="N4178" s="5">
        <v>0.02</v>
      </c>
    </row>
    <row r="4179" spans="1:14" s="52" customFormat="1" ht="24" x14ac:dyDescent="0.25">
      <c r="A4179" s="4" t="s">
        <v>10188</v>
      </c>
      <c r="B4179" s="5" t="s">
        <v>10152</v>
      </c>
      <c r="C4179" s="5" t="s">
        <v>10153</v>
      </c>
      <c r="D4179" s="5" t="s">
        <v>10189</v>
      </c>
      <c r="E4179" s="56">
        <v>60300900000</v>
      </c>
      <c r="F4179" s="5" t="s">
        <v>421</v>
      </c>
      <c r="G4179" s="5" t="s">
        <v>10190</v>
      </c>
      <c r="H4179" s="5" t="s">
        <v>202</v>
      </c>
      <c r="I4179" s="5"/>
      <c r="J4179" s="5"/>
      <c r="K4179" s="5"/>
      <c r="L4179" s="5" t="s">
        <v>3097</v>
      </c>
      <c r="M4179" s="5" t="s">
        <v>3167</v>
      </c>
      <c r="N4179" s="5">
        <v>0.06</v>
      </c>
    </row>
    <row r="4180" spans="1:14" s="52" customFormat="1" ht="24" x14ac:dyDescent="0.25">
      <c r="A4180" s="4" t="s">
        <v>10191</v>
      </c>
      <c r="B4180" s="5" t="s">
        <v>10152</v>
      </c>
      <c r="C4180" s="5" t="s">
        <v>10153</v>
      </c>
      <c r="D4180" s="5" t="s">
        <v>10192</v>
      </c>
      <c r="E4180" s="56">
        <v>60303200000</v>
      </c>
      <c r="F4180" s="5" t="s">
        <v>421</v>
      </c>
      <c r="G4180" s="5" t="s">
        <v>10190</v>
      </c>
      <c r="H4180" s="5" t="s">
        <v>211</v>
      </c>
      <c r="I4180" s="5"/>
      <c r="J4180" s="5"/>
      <c r="K4180" s="5"/>
      <c r="L4180" s="5" t="s">
        <v>3097</v>
      </c>
      <c r="M4180" s="5" t="s">
        <v>3167</v>
      </c>
      <c r="N4180" s="5">
        <v>0.112</v>
      </c>
    </row>
    <row r="4181" spans="1:14" s="52" customFormat="1" ht="24" x14ac:dyDescent="0.25">
      <c r="A4181" s="4" t="s">
        <v>10193</v>
      </c>
      <c r="B4181" s="5" t="s">
        <v>10152</v>
      </c>
      <c r="C4181" s="5" t="s">
        <v>10153</v>
      </c>
      <c r="D4181" s="5" t="s">
        <v>10194</v>
      </c>
      <c r="E4181" s="56">
        <v>60303820000</v>
      </c>
      <c r="F4181" s="5" t="s">
        <v>421</v>
      </c>
      <c r="G4181" s="5" t="s">
        <v>10195</v>
      </c>
      <c r="H4181" s="5" t="s">
        <v>202</v>
      </c>
      <c r="I4181" s="17"/>
      <c r="J4181" s="5"/>
      <c r="K4181" s="5"/>
      <c r="L4181" s="5" t="s">
        <v>3097</v>
      </c>
      <c r="M4181" s="5" t="s">
        <v>3167</v>
      </c>
      <c r="N4181" s="5">
        <v>0.30499999999999999</v>
      </c>
    </row>
    <row r="4182" spans="1:14" s="52" customFormat="1" ht="24" x14ac:dyDescent="0.25">
      <c r="A4182" s="4" t="s">
        <v>10196</v>
      </c>
      <c r="B4182" s="5" t="s">
        <v>10152</v>
      </c>
      <c r="C4182" s="5" t="s">
        <v>10153</v>
      </c>
      <c r="D4182" s="5" t="s">
        <v>10197</v>
      </c>
      <c r="E4182" s="56">
        <v>60700150000</v>
      </c>
      <c r="F4182" s="5" t="s">
        <v>421</v>
      </c>
      <c r="G4182" s="5" t="s">
        <v>10198</v>
      </c>
      <c r="H4182" s="5" t="s">
        <v>211</v>
      </c>
      <c r="I4182" s="5"/>
      <c r="J4182" s="5"/>
      <c r="K4182" s="5"/>
      <c r="L4182" s="5" t="s">
        <v>3097</v>
      </c>
      <c r="M4182" s="5" t="s">
        <v>3167</v>
      </c>
      <c r="N4182" s="5">
        <v>0.03</v>
      </c>
    </row>
    <row r="4183" spans="1:14" s="52" customFormat="1" ht="24" x14ac:dyDescent="0.25">
      <c r="A4183" s="4" t="s">
        <v>10199</v>
      </c>
      <c r="B4183" s="5" t="s">
        <v>10152</v>
      </c>
      <c r="C4183" s="5" t="s">
        <v>10153</v>
      </c>
      <c r="D4183" s="5" t="s">
        <v>10200</v>
      </c>
      <c r="E4183" s="56">
        <v>60700180000</v>
      </c>
      <c r="F4183" s="5" t="s">
        <v>421</v>
      </c>
      <c r="G4183" s="5">
        <v>2011</v>
      </c>
      <c r="H4183" s="5" t="s">
        <v>211</v>
      </c>
      <c r="I4183" s="5"/>
      <c r="J4183" s="5"/>
      <c r="K4183" s="5"/>
      <c r="L4183" s="5" t="s">
        <v>203</v>
      </c>
      <c r="M4183" s="5" t="s">
        <v>3167</v>
      </c>
      <c r="N4183" s="5">
        <v>0.20699999999999999</v>
      </c>
    </row>
    <row r="4184" spans="1:14" s="52" customFormat="1" ht="24" x14ac:dyDescent="0.25">
      <c r="A4184" s="4" t="s">
        <v>10201</v>
      </c>
      <c r="B4184" s="5" t="s">
        <v>10152</v>
      </c>
      <c r="C4184" s="5" t="s">
        <v>10153</v>
      </c>
      <c r="D4184" s="5" t="s">
        <v>10202</v>
      </c>
      <c r="E4184" s="56">
        <v>60833080000</v>
      </c>
      <c r="F4184" s="5" t="s">
        <v>421</v>
      </c>
      <c r="G4184" s="5" t="s">
        <v>10187</v>
      </c>
      <c r="H4184" s="5" t="s">
        <v>202</v>
      </c>
      <c r="I4184" s="5"/>
      <c r="J4184" s="5"/>
      <c r="K4184" s="5"/>
      <c r="L4184" s="5" t="s">
        <v>3097</v>
      </c>
      <c r="M4184" s="5" t="s">
        <v>3167</v>
      </c>
      <c r="N4184" s="5">
        <v>4.2000000000000003E-2</v>
      </c>
    </row>
    <row r="4185" spans="1:14" s="52" customFormat="1" ht="36" x14ac:dyDescent="0.25">
      <c r="A4185" s="4" t="s">
        <v>10203</v>
      </c>
      <c r="B4185" s="5" t="s">
        <v>10152</v>
      </c>
      <c r="C4185" s="5" t="s">
        <v>10153</v>
      </c>
      <c r="D4185" s="5" t="s">
        <v>5879</v>
      </c>
      <c r="E4185" s="56">
        <v>150243470000</v>
      </c>
      <c r="F4185" s="5" t="s">
        <v>228</v>
      </c>
      <c r="G4185" s="5">
        <v>1996</v>
      </c>
      <c r="H4185" s="5" t="s">
        <v>22</v>
      </c>
      <c r="I4185" s="5"/>
      <c r="J4185" s="5"/>
      <c r="K4185" s="5"/>
      <c r="L4185" s="5" t="s">
        <v>2776</v>
      </c>
      <c r="M4185" s="5" t="s">
        <v>25</v>
      </c>
      <c r="N4185" s="5">
        <v>1</v>
      </c>
    </row>
    <row r="4186" spans="1:14" s="52" customFormat="1" ht="24" x14ac:dyDescent="0.25">
      <c r="A4186" s="4" t="s">
        <v>10204</v>
      </c>
      <c r="B4186" s="5" t="s">
        <v>10152</v>
      </c>
      <c r="C4186" s="5" t="s">
        <v>10153</v>
      </c>
      <c r="D4186" s="5" t="s">
        <v>10205</v>
      </c>
      <c r="E4186" s="56">
        <v>160001200000</v>
      </c>
      <c r="F4186" s="5" t="s">
        <v>20</v>
      </c>
      <c r="G4186" s="5">
        <v>2006</v>
      </c>
      <c r="H4186" s="5" t="s">
        <v>36</v>
      </c>
      <c r="I4186" s="5"/>
      <c r="J4186" s="5"/>
      <c r="K4186" s="5"/>
      <c r="L4186" s="5" t="s">
        <v>2776</v>
      </c>
      <c r="M4186" s="5" t="s">
        <v>25</v>
      </c>
      <c r="N4186" s="5">
        <v>7</v>
      </c>
    </row>
    <row r="4187" spans="1:14" s="52" customFormat="1" ht="24" x14ac:dyDescent="0.25">
      <c r="A4187" s="4" t="s">
        <v>10206</v>
      </c>
      <c r="B4187" s="5" t="s">
        <v>10152</v>
      </c>
      <c r="C4187" s="5" t="s">
        <v>10153</v>
      </c>
      <c r="D4187" s="5" t="s">
        <v>10207</v>
      </c>
      <c r="E4187" s="56">
        <v>160010470000</v>
      </c>
      <c r="F4187" s="5" t="s">
        <v>20</v>
      </c>
      <c r="G4187" s="5">
        <v>2009</v>
      </c>
      <c r="H4187" s="5" t="s">
        <v>36</v>
      </c>
      <c r="I4187" s="5"/>
      <c r="J4187" s="5"/>
      <c r="K4187" s="5"/>
      <c r="L4187" s="5" t="s">
        <v>2776</v>
      </c>
      <c r="M4187" s="5" t="s">
        <v>25</v>
      </c>
      <c r="N4187" s="5">
        <v>4</v>
      </c>
    </row>
    <row r="4188" spans="1:14" s="52" customFormat="1" ht="24" x14ac:dyDescent="0.25">
      <c r="A4188" s="4" t="s">
        <v>10208</v>
      </c>
      <c r="B4188" s="5" t="s">
        <v>10152</v>
      </c>
      <c r="C4188" s="5" t="s">
        <v>10153</v>
      </c>
      <c r="D4188" s="5" t="s">
        <v>10209</v>
      </c>
      <c r="E4188" s="56">
        <v>224493270000</v>
      </c>
      <c r="F4188" s="5" t="s">
        <v>201</v>
      </c>
      <c r="G4188" s="5">
        <v>2001</v>
      </c>
      <c r="H4188" s="5" t="s">
        <v>202</v>
      </c>
      <c r="I4188" s="5"/>
      <c r="J4188" s="5"/>
      <c r="K4188" s="5"/>
      <c r="L4188" s="5" t="s">
        <v>203</v>
      </c>
      <c r="M4188" s="5" t="s">
        <v>25</v>
      </c>
      <c r="N4188" s="5">
        <v>36</v>
      </c>
    </row>
    <row r="4189" spans="1:14" s="52" customFormat="1" ht="24" x14ac:dyDescent="0.25">
      <c r="A4189" s="4" t="s">
        <v>10210</v>
      </c>
      <c r="B4189" s="5" t="s">
        <v>10152</v>
      </c>
      <c r="C4189" s="5" t="s">
        <v>10153</v>
      </c>
      <c r="D4189" s="5" t="s">
        <v>10211</v>
      </c>
      <c r="E4189" s="56">
        <v>233030350000</v>
      </c>
      <c r="F4189" s="5" t="s">
        <v>439</v>
      </c>
      <c r="G4189" s="5" t="s">
        <v>10173</v>
      </c>
      <c r="H4189" s="5" t="s">
        <v>202</v>
      </c>
      <c r="I4189" s="5"/>
      <c r="J4189" s="5"/>
      <c r="K4189" s="5"/>
      <c r="L4189" s="5" t="s">
        <v>203</v>
      </c>
      <c r="M4189" s="5" t="s">
        <v>25</v>
      </c>
      <c r="N4189" s="5">
        <v>164</v>
      </c>
    </row>
    <row r="4190" spans="1:14" s="52" customFormat="1" ht="24" x14ac:dyDescent="0.25">
      <c r="A4190" s="4" t="s">
        <v>10212</v>
      </c>
      <c r="B4190" s="5" t="s">
        <v>10152</v>
      </c>
      <c r="C4190" s="5" t="s">
        <v>10153</v>
      </c>
      <c r="D4190" s="5" t="s">
        <v>4587</v>
      </c>
      <c r="E4190" s="56">
        <v>233737130000</v>
      </c>
      <c r="F4190" s="5" t="s">
        <v>439</v>
      </c>
      <c r="G4190" s="5" t="s">
        <v>10213</v>
      </c>
      <c r="H4190" s="5" t="s">
        <v>202</v>
      </c>
      <c r="I4190" s="5"/>
      <c r="J4190" s="5"/>
      <c r="K4190" s="5"/>
      <c r="L4190" s="5" t="s">
        <v>203</v>
      </c>
      <c r="M4190" s="5" t="s">
        <v>25</v>
      </c>
      <c r="N4190" s="5">
        <v>5</v>
      </c>
    </row>
    <row r="4191" spans="1:14" s="52" customFormat="1" ht="24" x14ac:dyDescent="0.25">
      <c r="A4191" s="4" t="s">
        <v>10214</v>
      </c>
      <c r="B4191" s="5" t="s">
        <v>10152</v>
      </c>
      <c r="C4191" s="5" t="s">
        <v>10153</v>
      </c>
      <c r="D4191" s="5" t="s">
        <v>10215</v>
      </c>
      <c r="E4191" s="56">
        <v>233939310000</v>
      </c>
      <c r="F4191" s="5" t="s">
        <v>439</v>
      </c>
      <c r="G4191" s="5" t="s">
        <v>10213</v>
      </c>
      <c r="H4191" s="5" t="s">
        <v>202</v>
      </c>
      <c r="I4191" s="5"/>
      <c r="J4191" s="5"/>
      <c r="K4191" s="5"/>
      <c r="L4191" s="5" t="s">
        <v>203</v>
      </c>
      <c r="M4191" s="5" t="s">
        <v>25</v>
      </c>
      <c r="N4191" s="5">
        <v>8</v>
      </c>
    </row>
    <row r="4192" spans="1:14" s="52" customFormat="1" ht="24" x14ac:dyDescent="0.25">
      <c r="A4192" s="4" t="s">
        <v>10216</v>
      </c>
      <c r="B4192" s="5" t="s">
        <v>10152</v>
      </c>
      <c r="C4192" s="5" t="s">
        <v>10153</v>
      </c>
      <c r="D4192" s="5" t="s">
        <v>10217</v>
      </c>
      <c r="E4192" s="56">
        <v>233939490000</v>
      </c>
      <c r="F4192" s="5" t="s">
        <v>439</v>
      </c>
      <c r="G4192" s="5" t="s">
        <v>10218</v>
      </c>
      <c r="H4192" s="5" t="s">
        <v>202</v>
      </c>
      <c r="I4192" s="5"/>
      <c r="J4192" s="5"/>
      <c r="K4192" s="5"/>
      <c r="L4192" s="5" t="s">
        <v>203</v>
      </c>
      <c r="M4192" s="5" t="s">
        <v>25</v>
      </c>
      <c r="N4192" s="5">
        <v>133</v>
      </c>
    </row>
    <row r="4193" spans="1:14" s="52" customFormat="1" ht="24" x14ac:dyDescent="0.25">
      <c r="A4193" s="4" t="s">
        <v>10219</v>
      </c>
      <c r="B4193" s="5" t="s">
        <v>10152</v>
      </c>
      <c r="C4193" s="5" t="s">
        <v>10153</v>
      </c>
      <c r="D4193" s="5" t="s">
        <v>10220</v>
      </c>
      <c r="E4193" s="56">
        <v>233939520000</v>
      </c>
      <c r="F4193" s="5" t="s">
        <v>439</v>
      </c>
      <c r="G4193" s="5" t="s">
        <v>10173</v>
      </c>
      <c r="H4193" s="5" t="s">
        <v>202</v>
      </c>
      <c r="I4193" s="5"/>
      <c r="J4193" s="5"/>
      <c r="K4193" s="5"/>
      <c r="L4193" s="5" t="s">
        <v>203</v>
      </c>
      <c r="M4193" s="5" t="s">
        <v>25</v>
      </c>
      <c r="N4193" s="5">
        <v>202</v>
      </c>
    </row>
    <row r="4194" spans="1:14" s="52" customFormat="1" ht="24" x14ac:dyDescent="0.25">
      <c r="A4194" s="4" t="s">
        <v>10221</v>
      </c>
      <c r="B4194" s="5" t="s">
        <v>10152</v>
      </c>
      <c r="C4194" s="5" t="s">
        <v>10153</v>
      </c>
      <c r="D4194" s="5" t="s">
        <v>10222</v>
      </c>
      <c r="E4194" s="56">
        <v>233939540000</v>
      </c>
      <c r="F4194" s="5" t="s">
        <v>439</v>
      </c>
      <c r="G4194" s="5" t="s">
        <v>10218</v>
      </c>
      <c r="H4194" s="5" t="s">
        <v>202</v>
      </c>
      <c r="I4194" s="5"/>
      <c r="J4194" s="5"/>
      <c r="K4194" s="5"/>
      <c r="L4194" s="5" t="s">
        <v>203</v>
      </c>
      <c r="M4194" s="5" t="s">
        <v>25</v>
      </c>
      <c r="N4194" s="5">
        <v>52</v>
      </c>
    </row>
    <row r="4195" spans="1:14" s="52" customFormat="1" ht="24" x14ac:dyDescent="0.25">
      <c r="A4195" s="4" t="s">
        <v>10223</v>
      </c>
      <c r="B4195" s="5" t="s">
        <v>10152</v>
      </c>
      <c r="C4195" s="5" t="s">
        <v>10153</v>
      </c>
      <c r="D4195" s="5" t="s">
        <v>4578</v>
      </c>
      <c r="E4195" s="56">
        <v>233939660000</v>
      </c>
      <c r="F4195" s="5" t="s">
        <v>439</v>
      </c>
      <c r="G4195" s="5" t="s">
        <v>10224</v>
      </c>
      <c r="H4195" s="5" t="s">
        <v>202</v>
      </c>
      <c r="I4195" s="5"/>
      <c r="J4195" s="5"/>
      <c r="K4195" s="5"/>
      <c r="L4195" s="5" t="s">
        <v>203</v>
      </c>
      <c r="M4195" s="5" t="s">
        <v>25</v>
      </c>
      <c r="N4195" s="5">
        <v>22</v>
      </c>
    </row>
    <row r="4196" spans="1:14" s="52" customFormat="1" ht="24" x14ac:dyDescent="0.25">
      <c r="A4196" s="4" t="s">
        <v>10225</v>
      </c>
      <c r="B4196" s="5" t="s">
        <v>10152</v>
      </c>
      <c r="C4196" s="5" t="s">
        <v>10153</v>
      </c>
      <c r="D4196" s="5" t="s">
        <v>4576</v>
      </c>
      <c r="E4196" s="56">
        <v>233939800000</v>
      </c>
      <c r="F4196" s="5" t="s">
        <v>439</v>
      </c>
      <c r="G4196" s="5" t="s">
        <v>10213</v>
      </c>
      <c r="H4196" s="5" t="s">
        <v>202</v>
      </c>
      <c r="I4196" s="5"/>
      <c r="J4196" s="5"/>
      <c r="K4196" s="5"/>
      <c r="L4196" s="5" t="s">
        <v>203</v>
      </c>
      <c r="M4196" s="5" t="s">
        <v>25</v>
      </c>
      <c r="N4196" s="5">
        <v>1</v>
      </c>
    </row>
    <row r="4197" spans="1:14" s="52" customFormat="1" ht="60" x14ac:dyDescent="0.25">
      <c r="A4197" s="4" t="s">
        <v>10226</v>
      </c>
      <c r="B4197" s="5" t="s">
        <v>10152</v>
      </c>
      <c r="C4197" s="5" t="s">
        <v>10153</v>
      </c>
      <c r="D4197" s="5" t="s">
        <v>10227</v>
      </c>
      <c r="E4197" s="56">
        <v>421412000000</v>
      </c>
      <c r="F4197" s="5" t="s">
        <v>651</v>
      </c>
      <c r="G4197" s="5">
        <v>2009</v>
      </c>
      <c r="H4197" s="5"/>
      <c r="I4197" s="5"/>
      <c r="J4197" s="5"/>
      <c r="K4197" s="5"/>
      <c r="L4197" s="5" t="s">
        <v>203</v>
      </c>
      <c r="M4197" s="5" t="s">
        <v>25</v>
      </c>
      <c r="N4197" s="5">
        <v>5</v>
      </c>
    </row>
    <row r="4198" spans="1:14" s="52" customFormat="1" ht="24" x14ac:dyDescent="0.25">
      <c r="A4198" s="4" t="s">
        <v>10228</v>
      </c>
      <c r="B4198" s="5" t="s">
        <v>10152</v>
      </c>
      <c r="C4198" s="5" t="s">
        <v>10153</v>
      </c>
      <c r="D4198" s="5" t="s">
        <v>10229</v>
      </c>
      <c r="E4198" s="56">
        <v>560801350000</v>
      </c>
      <c r="F4198" s="5" t="s">
        <v>20</v>
      </c>
      <c r="G4198" s="5" t="s">
        <v>10187</v>
      </c>
      <c r="H4198" s="5" t="s">
        <v>202</v>
      </c>
      <c r="I4198" s="5"/>
      <c r="J4198" s="5"/>
      <c r="K4198" s="5"/>
      <c r="L4198" s="5" t="s">
        <v>203</v>
      </c>
      <c r="M4198" s="5" t="s">
        <v>25</v>
      </c>
      <c r="N4198" s="5">
        <v>720</v>
      </c>
    </row>
    <row r="4199" spans="1:14" s="52" customFormat="1" ht="24" x14ac:dyDescent="0.25">
      <c r="A4199" s="4" t="s">
        <v>10230</v>
      </c>
      <c r="B4199" s="5" t="s">
        <v>10152</v>
      </c>
      <c r="C4199" s="5" t="s">
        <v>10153</v>
      </c>
      <c r="D4199" s="5" t="s">
        <v>10231</v>
      </c>
      <c r="E4199" s="56">
        <v>610198530000</v>
      </c>
      <c r="F4199" s="5" t="s">
        <v>20</v>
      </c>
      <c r="G4199" s="5" t="s">
        <v>10187</v>
      </c>
      <c r="H4199" s="5" t="s">
        <v>202</v>
      </c>
      <c r="I4199" s="5"/>
      <c r="J4199" s="5"/>
      <c r="K4199" s="5"/>
      <c r="L4199" s="5" t="s">
        <v>3097</v>
      </c>
      <c r="M4199" s="5" t="s">
        <v>10232</v>
      </c>
      <c r="N4199" s="5">
        <v>0.7</v>
      </c>
    </row>
    <row r="4200" spans="1:14" s="52" customFormat="1" ht="24" x14ac:dyDescent="0.25">
      <c r="A4200" s="4" t="s">
        <v>10233</v>
      </c>
      <c r="B4200" s="5" t="s">
        <v>10152</v>
      </c>
      <c r="C4200" s="5" t="s">
        <v>10153</v>
      </c>
      <c r="D4200" s="5" t="s">
        <v>10234</v>
      </c>
      <c r="E4200" s="56">
        <v>620101850000</v>
      </c>
      <c r="F4200" s="5" t="s">
        <v>651</v>
      </c>
      <c r="G4200" s="5" t="s">
        <v>10235</v>
      </c>
      <c r="H4200" s="5" t="s">
        <v>202</v>
      </c>
      <c r="I4200" s="5"/>
      <c r="J4200" s="5"/>
      <c r="K4200" s="5"/>
      <c r="L4200" s="5" t="s">
        <v>203</v>
      </c>
      <c r="M4200" s="5" t="s">
        <v>25</v>
      </c>
      <c r="N4200" s="5">
        <v>5</v>
      </c>
    </row>
    <row r="4201" spans="1:14" s="52" customFormat="1" ht="24" x14ac:dyDescent="0.25">
      <c r="A4201" s="4" t="s">
        <v>10236</v>
      </c>
      <c r="B4201" s="5" t="s">
        <v>10152</v>
      </c>
      <c r="C4201" s="5" t="s">
        <v>10153</v>
      </c>
      <c r="D4201" s="5" t="s">
        <v>10237</v>
      </c>
      <c r="E4201" s="56">
        <v>650300130000</v>
      </c>
      <c r="F4201" s="5" t="s">
        <v>20</v>
      </c>
      <c r="G4201" s="5" t="s">
        <v>10238</v>
      </c>
      <c r="H4201" s="5" t="s">
        <v>202</v>
      </c>
      <c r="I4201" s="5"/>
      <c r="J4201" s="5"/>
      <c r="K4201" s="5"/>
      <c r="L4201" s="5" t="s">
        <v>203</v>
      </c>
      <c r="M4201" s="5" t="s">
        <v>25</v>
      </c>
      <c r="N4201" s="5">
        <v>195</v>
      </c>
    </row>
    <row r="4202" spans="1:14" s="52" customFormat="1" ht="24" x14ac:dyDescent="0.25">
      <c r="A4202" s="4" t="s">
        <v>10239</v>
      </c>
      <c r="B4202" s="5" t="s">
        <v>10152</v>
      </c>
      <c r="C4202" s="5" t="s">
        <v>10153</v>
      </c>
      <c r="D4202" s="5" t="s">
        <v>10240</v>
      </c>
      <c r="E4202" s="56">
        <v>860634560000</v>
      </c>
      <c r="F4202" s="5" t="s">
        <v>421</v>
      </c>
      <c r="G4202" s="5" t="s">
        <v>10173</v>
      </c>
      <c r="H4202" s="5" t="s">
        <v>211</v>
      </c>
      <c r="I4202" s="5"/>
      <c r="J4202" s="5"/>
      <c r="K4202" s="5"/>
      <c r="L4202" s="5" t="s">
        <v>3097</v>
      </c>
      <c r="M4202" s="5" t="s">
        <v>3167</v>
      </c>
      <c r="N4202" s="5">
        <v>0.06</v>
      </c>
    </row>
    <row r="4203" spans="1:14" s="52" customFormat="1" ht="24" x14ac:dyDescent="0.25">
      <c r="A4203" s="4" t="s">
        <v>10241</v>
      </c>
      <c r="B4203" s="5" t="s">
        <v>10152</v>
      </c>
      <c r="C4203" s="5" t="s">
        <v>10153</v>
      </c>
      <c r="D4203" s="5" t="s">
        <v>10242</v>
      </c>
      <c r="E4203" s="56">
        <v>953197080000</v>
      </c>
      <c r="F4203" s="5" t="s">
        <v>651</v>
      </c>
      <c r="G4203" s="5" t="s">
        <v>10243</v>
      </c>
      <c r="H4203" s="5"/>
      <c r="I4203" s="5"/>
      <c r="J4203" s="5"/>
      <c r="K4203" s="5"/>
      <c r="L4203" s="5" t="s">
        <v>203</v>
      </c>
      <c r="M4203" s="5" t="s">
        <v>25</v>
      </c>
      <c r="N4203" s="5">
        <v>10</v>
      </c>
    </row>
    <row r="4204" spans="1:14" s="52" customFormat="1" ht="24" x14ac:dyDescent="0.25">
      <c r="A4204" s="4" t="s">
        <v>10244</v>
      </c>
      <c r="B4204" s="5" t="s">
        <v>10152</v>
      </c>
      <c r="C4204" s="5" t="s">
        <v>10153</v>
      </c>
      <c r="D4204" s="5" t="s">
        <v>10245</v>
      </c>
      <c r="E4204" s="56">
        <v>953558820000</v>
      </c>
      <c r="F4204" s="5" t="s">
        <v>421</v>
      </c>
      <c r="G4204" s="5" t="s">
        <v>10213</v>
      </c>
      <c r="H4204" s="5" t="s">
        <v>211</v>
      </c>
      <c r="I4204" s="17"/>
      <c r="J4204" s="5"/>
      <c r="K4204" s="5"/>
      <c r="L4204" s="5" t="s">
        <v>203</v>
      </c>
      <c r="M4204" s="5" t="s">
        <v>3167</v>
      </c>
      <c r="N4204" s="5">
        <v>0.16</v>
      </c>
    </row>
    <row r="4205" spans="1:14" s="52" customFormat="1" ht="24" x14ac:dyDescent="0.25">
      <c r="A4205" s="4" t="s">
        <v>10246</v>
      </c>
      <c r="B4205" s="5" t="s">
        <v>10152</v>
      </c>
      <c r="C4205" s="5" t="s">
        <v>10153</v>
      </c>
      <c r="D4205" s="5" t="s">
        <v>10247</v>
      </c>
      <c r="E4205" s="56">
        <v>953643680000</v>
      </c>
      <c r="F4205" s="5" t="s">
        <v>421</v>
      </c>
      <c r="G4205" s="5">
        <v>2008</v>
      </c>
      <c r="H4205" s="5" t="s">
        <v>211</v>
      </c>
      <c r="I4205" s="5"/>
      <c r="J4205" s="5"/>
      <c r="K4205" s="5"/>
      <c r="L4205" s="5" t="s">
        <v>3097</v>
      </c>
      <c r="M4205" s="5" t="s">
        <v>3167</v>
      </c>
      <c r="N4205" s="5">
        <v>0.251</v>
      </c>
    </row>
    <row r="4206" spans="1:14" s="52" customFormat="1" ht="36" x14ac:dyDescent="0.25">
      <c r="A4206" s="4" t="s">
        <v>10248</v>
      </c>
      <c r="B4206" s="5" t="s">
        <v>10152</v>
      </c>
      <c r="C4206" s="5" t="s">
        <v>10153</v>
      </c>
      <c r="D4206" s="5" t="s">
        <v>10249</v>
      </c>
      <c r="E4206" s="56" t="s">
        <v>10250</v>
      </c>
      <c r="F4206" s="5" t="s">
        <v>20</v>
      </c>
      <c r="G4206" s="5">
        <v>2013</v>
      </c>
      <c r="H4206" s="5" t="s">
        <v>202</v>
      </c>
      <c r="I4206" s="5"/>
      <c r="J4206" s="5"/>
      <c r="K4206" s="5"/>
      <c r="L4206" s="5" t="s">
        <v>203</v>
      </c>
      <c r="M4206" s="5" t="s">
        <v>25</v>
      </c>
      <c r="N4206" s="5">
        <v>20</v>
      </c>
    </row>
    <row r="4207" spans="1:14" s="52" customFormat="1" ht="36" x14ac:dyDescent="0.25">
      <c r="A4207" s="4" t="s">
        <v>10251</v>
      </c>
      <c r="B4207" s="5" t="s">
        <v>10152</v>
      </c>
      <c r="C4207" s="5" t="s">
        <v>10153</v>
      </c>
      <c r="D4207" s="5" t="s">
        <v>10252</v>
      </c>
      <c r="E4207" s="56" t="s">
        <v>10253</v>
      </c>
      <c r="F4207" s="5" t="s">
        <v>20</v>
      </c>
      <c r="G4207" s="5">
        <v>2013</v>
      </c>
      <c r="H4207" s="5" t="s">
        <v>202</v>
      </c>
      <c r="I4207" s="5"/>
      <c r="J4207" s="5"/>
      <c r="K4207" s="5"/>
      <c r="L4207" s="5" t="s">
        <v>203</v>
      </c>
      <c r="M4207" s="5" t="s">
        <v>25</v>
      </c>
      <c r="N4207" s="5">
        <v>7</v>
      </c>
    </row>
    <row r="4208" spans="1:14" s="52" customFormat="1" ht="36" x14ac:dyDescent="0.25">
      <c r="A4208" s="4" t="s">
        <v>10254</v>
      </c>
      <c r="B4208" s="5" t="s">
        <v>10152</v>
      </c>
      <c r="C4208" s="5" t="s">
        <v>10153</v>
      </c>
      <c r="D4208" s="5" t="s">
        <v>10255</v>
      </c>
      <c r="E4208" s="56" t="s">
        <v>10256</v>
      </c>
      <c r="F4208" s="5" t="s">
        <v>421</v>
      </c>
      <c r="G4208" s="5" t="s">
        <v>10198</v>
      </c>
      <c r="H4208" s="5" t="s">
        <v>211</v>
      </c>
      <c r="I4208" s="5"/>
      <c r="J4208" s="5"/>
      <c r="K4208" s="5"/>
      <c r="L4208" s="5" t="s">
        <v>3097</v>
      </c>
      <c r="M4208" s="5" t="s">
        <v>3167</v>
      </c>
      <c r="N4208" s="5">
        <v>5.5E-2</v>
      </c>
    </row>
    <row r="4209" spans="1:14" s="52" customFormat="1" ht="24" x14ac:dyDescent="0.25">
      <c r="A4209" s="4" t="s">
        <v>10257</v>
      </c>
      <c r="B4209" s="5" t="s">
        <v>10152</v>
      </c>
      <c r="C4209" s="5" t="s">
        <v>10153</v>
      </c>
      <c r="D4209" s="5" t="s">
        <v>9688</v>
      </c>
      <c r="E4209" s="56" t="s">
        <v>9689</v>
      </c>
      <c r="F4209" s="5" t="s">
        <v>421</v>
      </c>
      <c r="G4209" s="5" t="s">
        <v>10198</v>
      </c>
      <c r="H4209" s="5" t="s">
        <v>211</v>
      </c>
      <c r="I4209" s="5"/>
      <c r="J4209" s="5"/>
      <c r="K4209" s="5"/>
      <c r="L4209" s="5" t="s">
        <v>3097</v>
      </c>
      <c r="M4209" s="5" t="s">
        <v>3167</v>
      </c>
      <c r="N4209" s="5">
        <v>2.5000000000000001E-2</v>
      </c>
    </row>
    <row r="4210" spans="1:14" s="52" customFormat="1" ht="48" x14ac:dyDescent="0.25">
      <c r="A4210" s="4" t="s">
        <v>10258</v>
      </c>
      <c r="B4210" s="5" t="s">
        <v>10152</v>
      </c>
      <c r="C4210" s="5" t="s">
        <v>10153</v>
      </c>
      <c r="D4210" s="5" t="s">
        <v>10259</v>
      </c>
      <c r="E4210" s="56" t="s">
        <v>10260</v>
      </c>
      <c r="F4210" s="5" t="s">
        <v>421</v>
      </c>
      <c r="G4210" s="5" t="s">
        <v>10261</v>
      </c>
      <c r="H4210" s="5" t="s">
        <v>202</v>
      </c>
      <c r="I4210" s="5"/>
      <c r="J4210" s="5"/>
      <c r="K4210" s="5"/>
      <c r="L4210" s="5" t="s">
        <v>3097</v>
      </c>
      <c r="M4210" s="5" t="s">
        <v>3167</v>
      </c>
      <c r="N4210" s="5">
        <v>0.38</v>
      </c>
    </row>
    <row r="4211" spans="1:14" s="52" customFormat="1" ht="24" x14ac:dyDescent="0.25">
      <c r="A4211" s="4" t="s">
        <v>10262</v>
      </c>
      <c r="B4211" s="5" t="s">
        <v>10152</v>
      </c>
      <c r="C4211" s="5" t="s">
        <v>10153</v>
      </c>
      <c r="D4211" s="5" t="s">
        <v>10263</v>
      </c>
      <c r="E4211" s="56" t="s">
        <v>10264</v>
      </c>
      <c r="F4211" s="5" t="s">
        <v>421</v>
      </c>
      <c r="G4211" s="5" t="s">
        <v>10265</v>
      </c>
      <c r="H4211" s="5" t="s">
        <v>211</v>
      </c>
      <c r="I4211" s="5"/>
      <c r="J4211" s="5"/>
      <c r="K4211" s="5"/>
      <c r="L4211" s="5" t="s">
        <v>3097</v>
      </c>
      <c r="M4211" s="5" t="s">
        <v>5267</v>
      </c>
      <c r="N4211" s="5">
        <v>442</v>
      </c>
    </row>
    <row r="4212" spans="1:14" s="52" customFormat="1" ht="24" x14ac:dyDescent="0.25">
      <c r="A4212" s="4" t="s">
        <v>10266</v>
      </c>
      <c r="B4212" s="5" t="s">
        <v>10152</v>
      </c>
      <c r="C4212" s="5" t="s">
        <v>10153</v>
      </c>
      <c r="D4212" s="5" t="s">
        <v>10267</v>
      </c>
      <c r="E4212" s="56" t="s">
        <v>10268</v>
      </c>
      <c r="F4212" s="5" t="s">
        <v>421</v>
      </c>
      <c r="G4212" s="5" t="s">
        <v>10190</v>
      </c>
      <c r="H4212" s="5" t="s">
        <v>211</v>
      </c>
      <c r="I4212" s="5"/>
      <c r="J4212" s="5"/>
      <c r="K4212" s="5"/>
      <c r="L4212" s="5" t="s">
        <v>3097</v>
      </c>
      <c r="M4212" s="5" t="s">
        <v>3167</v>
      </c>
      <c r="N4212" s="5">
        <v>9.9999999999999992E-2</v>
      </c>
    </row>
    <row r="4213" spans="1:14" s="52" customFormat="1" ht="48" x14ac:dyDescent="0.25">
      <c r="A4213" s="4" t="s">
        <v>10269</v>
      </c>
      <c r="B4213" s="5" t="s">
        <v>10152</v>
      </c>
      <c r="C4213" s="5" t="s">
        <v>10153</v>
      </c>
      <c r="D4213" s="5" t="s">
        <v>10270</v>
      </c>
      <c r="E4213" s="56" t="s">
        <v>10271</v>
      </c>
      <c r="F4213" s="5" t="s">
        <v>20</v>
      </c>
      <c r="G4213" s="5">
        <v>2009</v>
      </c>
      <c r="H4213" s="5"/>
      <c r="I4213" s="5"/>
      <c r="J4213" s="5"/>
      <c r="K4213" s="5"/>
      <c r="L4213" s="5" t="s">
        <v>203</v>
      </c>
      <c r="M4213" s="5" t="s">
        <v>25</v>
      </c>
      <c r="N4213" s="5">
        <v>1</v>
      </c>
    </row>
    <row r="4214" spans="1:14" s="52" customFormat="1" ht="24" x14ac:dyDescent="0.25">
      <c r="A4214" s="4" t="s">
        <v>10272</v>
      </c>
      <c r="B4214" s="5" t="s">
        <v>10152</v>
      </c>
      <c r="C4214" s="5" t="s">
        <v>10153</v>
      </c>
      <c r="D4214" s="5" t="s">
        <v>10273</v>
      </c>
      <c r="E4214" s="56" t="s">
        <v>10274</v>
      </c>
      <c r="F4214" s="5" t="s">
        <v>1263</v>
      </c>
      <c r="G4214" s="5">
        <v>1998</v>
      </c>
      <c r="H4214" s="5" t="s">
        <v>202</v>
      </c>
      <c r="I4214" s="5"/>
      <c r="J4214" s="5"/>
      <c r="K4214" s="5"/>
      <c r="L4214" s="5" t="s">
        <v>203</v>
      </c>
      <c r="M4214" s="5" t="s">
        <v>25</v>
      </c>
      <c r="N4214" s="5">
        <v>10</v>
      </c>
    </row>
    <row r="4215" spans="1:14" s="52" customFormat="1" ht="72" x14ac:dyDescent="0.25">
      <c r="A4215" s="4" t="s">
        <v>10275</v>
      </c>
      <c r="B4215" s="5" t="s">
        <v>10152</v>
      </c>
      <c r="C4215" s="5" t="s">
        <v>10153</v>
      </c>
      <c r="D4215" s="5" t="s">
        <v>10276</v>
      </c>
      <c r="E4215" s="56" t="s">
        <v>10277</v>
      </c>
      <c r="F4215" s="5" t="s">
        <v>20</v>
      </c>
      <c r="G4215" s="5">
        <v>2014</v>
      </c>
      <c r="H4215" s="5" t="s">
        <v>202</v>
      </c>
      <c r="I4215" s="5"/>
      <c r="J4215" s="5"/>
      <c r="K4215" s="5"/>
      <c r="L4215" s="5" t="s">
        <v>203</v>
      </c>
      <c r="M4215" s="5" t="s">
        <v>10278</v>
      </c>
      <c r="N4215" s="5">
        <v>1</v>
      </c>
    </row>
    <row r="4216" spans="1:14" s="52" customFormat="1" ht="24" x14ac:dyDescent="0.25">
      <c r="A4216" s="4" t="s">
        <v>10279</v>
      </c>
      <c r="B4216" s="5" t="s">
        <v>10152</v>
      </c>
      <c r="C4216" s="5" t="s">
        <v>10153</v>
      </c>
      <c r="D4216" s="5" t="s">
        <v>10280</v>
      </c>
      <c r="E4216" s="56" t="s">
        <v>10281</v>
      </c>
      <c r="F4216" s="5" t="s">
        <v>20</v>
      </c>
      <c r="G4216" s="5">
        <v>2013</v>
      </c>
      <c r="H4216" s="5" t="s">
        <v>36</v>
      </c>
      <c r="I4216" s="5"/>
      <c r="J4216" s="5"/>
      <c r="K4216" s="5"/>
      <c r="L4216" s="5" t="s">
        <v>2776</v>
      </c>
      <c r="M4216" s="5" t="s">
        <v>25</v>
      </c>
      <c r="N4216" s="5">
        <v>76</v>
      </c>
    </row>
    <row r="4217" spans="1:14" s="52" customFormat="1" ht="24" x14ac:dyDescent="0.25">
      <c r="A4217" s="4" t="s">
        <v>10282</v>
      </c>
      <c r="B4217" s="5" t="s">
        <v>10152</v>
      </c>
      <c r="C4217" s="5" t="s">
        <v>10153</v>
      </c>
      <c r="D4217" s="5" t="s">
        <v>10283</v>
      </c>
      <c r="E4217" s="56" t="s">
        <v>10284</v>
      </c>
      <c r="F4217" s="5" t="s">
        <v>20</v>
      </c>
      <c r="G4217" s="5" t="s">
        <v>5927</v>
      </c>
      <c r="H4217" s="5" t="s">
        <v>202</v>
      </c>
      <c r="I4217" s="5"/>
      <c r="J4217" s="5"/>
      <c r="K4217" s="5"/>
      <c r="L4217" s="5" t="s">
        <v>203</v>
      </c>
      <c r="M4217" s="5" t="s">
        <v>10232</v>
      </c>
      <c r="N4217" s="5">
        <v>230</v>
      </c>
    </row>
    <row r="4218" spans="1:14" s="52" customFormat="1" ht="24" x14ac:dyDescent="0.25">
      <c r="A4218" s="4" t="s">
        <v>10285</v>
      </c>
      <c r="B4218" s="5" t="s">
        <v>10152</v>
      </c>
      <c r="C4218" s="5" t="s">
        <v>10153</v>
      </c>
      <c r="D4218" s="5" t="s">
        <v>10286</v>
      </c>
      <c r="E4218" s="56" t="s">
        <v>10287</v>
      </c>
      <c r="F4218" s="5" t="s">
        <v>20</v>
      </c>
      <c r="G4218" s="5" t="s">
        <v>10288</v>
      </c>
      <c r="H4218" s="5" t="s">
        <v>202</v>
      </c>
      <c r="I4218" s="5"/>
      <c r="J4218" s="5"/>
      <c r="K4218" s="5"/>
      <c r="L4218" s="5" t="s">
        <v>203</v>
      </c>
      <c r="M4218" s="5" t="s">
        <v>25</v>
      </c>
      <c r="N4218" s="5">
        <v>2</v>
      </c>
    </row>
    <row r="4219" spans="1:14" s="52" customFormat="1" ht="24" x14ac:dyDescent="0.25">
      <c r="A4219" s="4" t="s">
        <v>10289</v>
      </c>
      <c r="B4219" s="5" t="s">
        <v>10152</v>
      </c>
      <c r="C4219" s="5" t="s">
        <v>10153</v>
      </c>
      <c r="D4219" s="5" t="s">
        <v>10290</v>
      </c>
      <c r="E4219" s="56" t="s">
        <v>10291</v>
      </c>
      <c r="F4219" s="5" t="s">
        <v>20</v>
      </c>
      <c r="G4219" s="5" t="s">
        <v>10292</v>
      </c>
      <c r="H4219" s="5" t="s">
        <v>202</v>
      </c>
      <c r="I4219" s="5"/>
      <c r="J4219" s="5"/>
      <c r="K4219" s="5"/>
      <c r="L4219" s="5" t="s">
        <v>203</v>
      </c>
      <c r="M4219" s="5" t="s">
        <v>25</v>
      </c>
      <c r="N4219" s="5">
        <v>150</v>
      </c>
    </row>
    <row r="4220" spans="1:14" s="52" customFormat="1" ht="24" x14ac:dyDescent="0.25">
      <c r="A4220" s="4" t="s">
        <v>10293</v>
      </c>
      <c r="B4220" s="5" t="s">
        <v>10152</v>
      </c>
      <c r="C4220" s="5" t="s">
        <v>10153</v>
      </c>
      <c r="D4220" s="5" t="s">
        <v>10294</v>
      </c>
      <c r="E4220" s="56" t="s">
        <v>10295</v>
      </c>
      <c r="F4220" s="5" t="s">
        <v>20</v>
      </c>
      <c r="G4220" s="5">
        <v>2013</v>
      </c>
      <c r="H4220" s="5" t="s">
        <v>36</v>
      </c>
      <c r="I4220" s="5"/>
      <c r="J4220" s="5"/>
      <c r="K4220" s="5"/>
      <c r="L4220" s="5" t="s">
        <v>2776</v>
      </c>
      <c r="M4220" s="5" t="s">
        <v>25</v>
      </c>
      <c r="N4220" s="5">
        <v>20</v>
      </c>
    </row>
    <row r="4221" spans="1:14" s="52" customFormat="1" ht="24" x14ac:dyDescent="0.25">
      <c r="A4221" s="4" t="s">
        <v>10296</v>
      </c>
      <c r="B4221" s="5" t="s">
        <v>10152</v>
      </c>
      <c r="C4221" s="5" t="s">
        <v>10153</v>
      </c>
      <c r="D4221" s="5" t="s">
        <v>10297</v>
      </c>
      <c r="E4221" s="56" t="s">
        <v>10298</v>
      </c>
      <c r="F4221" s="5" t="s">
        <v>20</v>
      </c>
      <c r="G4221" s="5">
        <v>1999</v>
      </c>
      <c r="H4221" s="5" t="s">
        <v>202</v>
      </c>
      <c r="I4221" s="5"/>
      <c r="J4221" s="5"/>
      <c r="K4221" s="5"/>
      <c r="L4221" s="5" t="s">
        <v>203</v>
      </c>
      <c r="M4221" s="5" t="s">
        <v>25</v>
      </c>
      <c r="N4221" s="5">
        <v>2</v>
      </c>
    </row>
    <row r="4222" spans="1:14" s="52" customFormat="1" ht="24" x14ac:dyDescent="0.25">
      <c r="A4222" s="4" t="s">
        <v>10299</v>
      </c>
      <c r="B4222" s="5" t="s">
        <v>10152</v>
      </c>
      <c r="C4222" s="5" t="s">
        <v>10153</v>
      </c>
      <c r="D4222" s="5" t="s">
        <v>10300</v>
      </c>
      <c r="E4222" s="56" t="s">
        <v>10301</v>
      </c>
      <c r="F4222" s="5" t="s">
        <v>421</v>
      </c>
      <c r="G4222" s="5" t="s">
        <v>10213</v>
      </c>
      <c r="H4222" s="5" t="s">
        <v>211</v>
      </c>
      <c r="I4222" s="5"/>
      <c r="J4222" s="5"/>
      <c r="K4222" s="5"/>
      <c r="L4222" s="5" t="s">
        <v>203</v>
      </c>
      <c r="M4222" s="5" t="s">
        <v>3167</v>
      </c>
      <c r="N4222" s="5">
        <v>0.22500000000000001</v>
      </c>
    </row>
    <row r="4223" spans="1:14" s="52" customFormat="1" ht="24" x14ac:dyDescent="0.25">
      <c r="A4223" s="4" t="s">
        <v>10302</v>
      </c>
      <c r="B4223" s="5" t="s">
        <v>10152</v>
      </c>
      <c r="C4223" s="5" t="s">
        <v>10153</v>
      </c>
      <c r="D4223" s="5" t="s">
        <v>10303</v>
      </c>
      <c r="E4223" s="56" t="s">
        <v>10304</v>
      </c>
      <c r="F4223" s="5" t="s">
        <v>421</v>
      </c>
      <c r="G4223" s="5">
        <v>2009</v>
      </c>
      <c r="H4223" s="5" t="s">
        <v>211</v>
      </c>
      <c r="I4223" s="5"/>
      <c r="J4223" s="5"/>
      <c r="K4223" s="5"/>
      <c r="L4223" s="5" t="s">
        <v>203</v>
      </c>
      <c r="M4223" s="5" t="s">
        <v>3167</v>
      </c>
      <c r="N4223" s="5">
        <v>1.4999999999999999E-2</v>
      </c>
    </row>
    <row r="4224" spans="1:14" s="52" customFormat="1" ht="24" x14ac:dyDescent="0.25">
      <c r="A4224" s="4" t="s">
        <v>10305</v>
      </c>
      <c r="B4224" s="5" t="s">
        <v>10152</v>
      </c>
      <c r="C4224" s="5" t="s">
        <v>10153</v>
      </c>
      <c r="D4224" s="5" t="s">
        <v>10306</v>
      </c>
      <c r="E4224" s="56" t="s">
        <v>10307</v>
      </c>
      <c r="F4224" s="5" t="s">
        <v>421</v>
      </c>
      <c r="G4224" s="5" t="s">
        <v>10308</v>
      </c>
      <c r="H4224" s="5" t="s">
        <v>211</v>
      </c>
      <c r="I4224" s="5"/>
      <c r="J4224" s="5"/>
      <c r="K4224" s="5"/>
      <c r="L4224" s="5" t="s">
        <v>203</v>
      </c>
      <c r="M4224" s="5" t="s">
        <v>3202</v>
      </c>
      <c r="N4224" s="5">
        <v>11.4</v>
      </c>
    </row>
    <row r="4225" spans="1:14" s="52" customFormat="1" ht="24" x14ac:dyDescent="0.25">
      <c r="A4225" s="4" t="s">
        <v>10309</v>
      </c>
      <c r="B4225" s="5" t="s">
        <v>10152</v>
      </c>
      <c r="C4225" s="5" t="s">
        <v>10153</v>
      </c>
      <c r="D4225" s="5" t="s">
        <v>4591</v>
      </c>
      <c r="E4225" s="56">
        <v>232121070000</v>
      </c>
      <c r="F4225" s="5" t="s">
        <v>439</v>
      </c>
      <c r="G4225" s="5" t="s">
        <v>10224</v>
      </c>
      <c r="H4225" s="5" t="s">
        <v>202</v>
      </c>
      <c r="I4225" s="5"/>
      <c r="J4225" s="5"/>
      <c r="K4225" s="5"/>
      <c r="L4225" s="5" t="s">
        <v>203</v>
      </c>
      <c r="M4225" s="5" t="s">
        <v>25</v>
      </c>
      <c r="N4225" s="5">
        <v>90</v>
      </c>
    </row>
    <row r="4226" spans="1:14" s="52" customFormat="1" ht="48" x14ac:dyDescent="0.25">
      <c r="A4226" s="4" t="s">
        <v>10310</v>
      </c>
      <c r="B4226" s="5" t="s">
        <v>10152</v>
      </c>
      <c r="C4226" s="5" t="s">
        <v>10153</v>
      </c>
      <c r="D4226" s="5" t="s">
        <v>10311</v>
      </c>
      <c r="E4226" s="56" t="s">
        <v>10312</v>
      </c>
      <c r="F4226" s="5" t="s">
        <v>439</v>
      </c>
      <c r="G4226" s="5" t="s">
        <v>10100</v>
      </c>
      <c r="H4226" s="5" t="s">
        <v>202</v>
      </c>
      <c r="I4226" s="5"/>
      <c r="J4226" s="5"/>
      <c r="K4226" s="5"/>
      <c r="L4226" s="5" t="s">
        <v>203</v>
      </c>
      <c r="M4226" s="5" t="s">
        <v>25</v>
      </c>
      <c r="N4226" s="5">
        <v>1</v>
      </c>
    </row>
    <row r="4227" spans="1:14" s="52" customFormat="1" ht="24" x14ac:dyDescent="0.25">
      <c r="A4227" s="4" t="s">
        <v>10313</v>
      </c>
      <c r="B4227" s="5" t="s">
        <v>10152</v>
      </c>
      <c r="C4227" s="5" t="s">
        <v>10153</v>
      </c>
      <c r="D4227" s="5" t="s">
        <v>10314</v>
      </c>
      <c r="E4227" s="56" t="s">
        <v>10315</v>
      </c>
      <c r="F4227" s="5" t="s">
        <v>421</v>
      </c>
      <c r="G4227" s="5" t="s">
        <v>10316</v>
      </c>
      <c r="H4227" s="5" t="s">
        <v>211</v>
      </c>
      <c r="I4227" s="5"/>
      <c r="J4227" s="5"/>
      <c r="K4227" s="5"/>
      <c r="L4227" s="5" t="s">
        <v>3097</v>
      </c>
      <c r="M4227" s="5" t="s">
        <v>3167</v>
      </c>
      <c r="N4227" s="5">
        <v>7.0999999999999994E-2</v>
      </c>
    </row>
    <row r="4228" spans="1:14" s="52" customFormat="1" ht="36" x14ac:dyDescent="0.25">
      <c r="A4228" s="4" t="s">
        <v>10317</v>
      </c>
      <c r="B4228" s="5" t="s">
        <v>10152</v>
      </c>
      <c r="C4228" s="5" t="s">
        <v>10153</v>
      </c>
      <c r="D4228" s="5" t="s">
        <v>10318</v>
      </c>
      <c r="E4228" s="56" t="s">
        <v>10319</v>
      </c>
      <c r="F4228" s="5" t="s">
        <v>20</v>
      </c>
      <c r="G4228" s="5">
        <v>1992</v>
      </c>
      <c r="H4228" s="5" t="s">
        <v>22</v>
      </c>
      <c r="I4228" s="5"/>
      <c r="J4228" s="5"/>
      <c r="K4228" s="5"/>
      <c r="L4228" s="5" t="s">
        <v>2776</v>
      </c>
      <c r="M4228" s="5" t="s">
        <v>25</v>
      </c>
      <c r="N4228" s="5">
        <v>5</v>
      </c>
    </row>
    <row r="4229" spans="1:14" s="52" customFormat="1" ht="24" x14ac:dyDescent="0.25">
      <c r="A4229" s="4" t="s">
        <v>10320</v>
      </c>
      <c r="B4229" s="5" t="s">
        <v>10152</v>
      </c>
      <c r="C4229" s="5" t="s">
        <v>10153</v>
      </c>
      <c r="D4229" s="5" t="s">
        <v>10321</v>
      </c>
      <c r="E4229" s="56" t="s">
        <v>10322</v>
      </c>
      <c r="F4229" s="5" t="s">
        <v>20</v>
      </c>
      <c r="G4229" s="5">
        <v>2002</v>
      </c>
      <c r="H4229" s="5" t="s">
        <v>36</v>
      </c>
      <c r="I4229" s="5"/>
      <c r="J4229" s="5"/>
      <c r="K4229" s="5"/>
      <c r="L4229" s="5" t="s">
        <v>203</v>
      </c>
      <c r="M4229" s="5" t="s">
        <v>25</v>
      </c>
      <c r="N4229" s="5">
        <v>5</v>
      </c>
    </row>
    <row r="4230" spans="1:14" s="52" customFormat="1" ht="24" x14ac:dyDescent="0.25">
      <c r="A4230" s="4" t="s">
        <v>10323</v>
      </c>
      <c r="B4230" s="5" t="s">
        <v>10152</v>
      </c>
      <c r="C4230" s="5" t="s">
        <v>10153</v>
      </c>
      <c r="D4230" s="5" t="s">
        <v>10324</v>
      </c>
      <c r="E4230" s="56" t="s">
        <v>10325</v>
      </c>
      <c r="F4230" s="5" t="s">
        <v>439</v>
      </c>
      <c r="G4230" s="5" t="s">
        <v>10326</v>
      </c>
      <c r="H4230" s="5" t="s">
        <v>202</v>
      </c>
      <c r="I4230" s="5"/>
      <c r="J4230" s="5"/>
      <c r="K4230" s="5"/>
      <c r="L4230" s="5" t="s">
        <v>203</v>
      </c>
      <c r="M4230" s="5" t="s">
        <v>25</v>
      </c>
      <c r="N4230" s="5">
        <v>30</v>
      </c>
    </row>
    <row r="4231" spans="1:14" s="52" customFormat="1" ht="24" x14ac:dyDescent="0.25">
      <c r="A4231" s="4" t="s">
        <v>10327</v>
      </c>
      <c r="B4231" s="5" t="s">
        <v>10152</v>
      </c>
      <c r="C4231" s="5" t="s">
        <v>10153</v>
      </c>
      <c r="D4231" s="5" t="s">
        <v>10328</v>
      </c>
      <c r="E4231" s="56" t="s">
        <v>10329</v>
      </c>
      <c r="F4231" s="5" t="s">
        <v>439</v>
      </c>
      <c r="G4231" s="5">
        <v>2008</v>
      </c>
      <c r="H4231" s="5" t="s">
        <v>202</v>
      </c>
      <c r="I4231" s="5"/>
      <c r="J4231" s="5"/>
      <c r="K4231" s="5"/>
      <c r="L4231" s="5" t="s">
        <v>3097</v>
      </c>
      <c r="M4231" s="5" t="s">
        <v>5267</v>
      </c>
      <c r="N4231" s="5">
        <v>3.6</v>
      </c>
    </row>
    <row r="4232" spans="1:14" s="52" customFormat="1" ht="24" x14ac:dyDescent="0.25">
      <c r="A4232" s="4" t="s">
        <v>10330</v>
      </c>
      <c r="B4232" s="5" t="s">
        <v>10152</v>
      </c>
      <c r="C4232" s="5" t="s">
        <v>10153</v>
      </c>
      <c r="D4232" s="5" t="s">
        <v>10331</v>
      </c>
      <c r="E4232" s="56" t="s">
        <v>10332</v>
      </c>
      <c r="F4232" s="5" t="s">
        <v>421</v>
      </c>
      <c r="G4232" s="5" t="s">
        <v>10190</v>
      </c>
      <c r="H4232" s="5" t="s">
        <v>202</v>
      </c>
      <c r="I4232" s="5"/>
      <c r="J4232" s="5"/>
      <c r="K4232" s="5"/>
      <c r="L4232" s="5" t="s">
        <v>203</v>
      </c>
      <c r="M4232" s="5" t="s">
        <v>3167</v>
      </c>
      <c r="N4232" s="5">
        <v>4.4999999999999998E-2</v>
      </c>
    </row>
    <row r="4233" spans="1:14" s="52" customFormat="1" ht="36" x14ac:dyDescent="0.25">
      <c r="A4233" s="4" t="s">
        <v>10333</v>
      </c>
      <c r="B4233" s="5" t="s">
        <v>10152</v>
      </c>
      <c r="C4233" s="5" t="s">
        <v>10153</v>
      </c>
      <c r="D4233" s="5" t="s">
        <v>10334</v>
      </c>
      <c r="E4233" s="56">
        <v>954812290000</v>
      </c>
      <c r="F4233" s="5" t="s">
        <v>1263</v>
      </c>
      <c r="G4233" s="5">
        <v>1990</v>
      </c>
      <c r="H4233" s="5" t="s">
        <v>22</v>
      </c>
      <c r="I4233" s="5"/>
      <c r="J4233" s="5"/>
      <c r="K4233" s="5"/>
      <c r="L4233" s="5" t="s">
        <v>2776</v>
      </c>
      <c r="M4233" s="5" t="s">
        <v>25</v>
      </c>
      <c r="N4233" s="5">
        <v>2</v>
      </c>
    </row>
    <row r="4234" spans="1:14" s="52" customFormat="1" ht="24" x14ac:dyDescent="0.25">
      <c r="A4234" s="4" t="s">
        <v>10335</v>
      </c>
      <c r="B4234" s="5" t="s">
        <v>10152</v>
      </c>
      <c r="C4234" s="5" t="s">
        <v>10153</v>
      </c>
      <c r="D4234" s="5" t="s">
        <v>10336</v>
      </c>
      <c r="E4234" s="56" t="s">
        <v>10337</v>
      </c>
      <c r="F4234" s="5" t="s">
        <v>439</v>
      </c>
      <c r="G4234" s="5" t="s">
        <v>10338</v>
      </c>
      <c r="H4234" s="5" t="s">
        <v>202</v>
      </c>
      <c r="I4234" s="5"/>
      <c r="J4234" s="5"/>
      <c r="K4234" s="5"/>
      <c r="L4234" s="5" t="s">
        <v>203</v>
      </c>
      <c r="M4234" s="5" t="s">
        <v>25</v>
      </c>
      <c r="N4234" s="5">
        <v>283</v>
      </c>
    </row>
    <row r="4235" spans="1:14" s="52" customFormat="1" ht="24" x14ac:dyDescent="0.25">
      <c r="A4235" s="4" t="s">
        <v>10339</v>
      </c>
      <c r="B4235" s="5" t="s">
        <v>10152</v>
      </c>
      <c r="C4235" s="5" t="s">
        <v>10153</v>
      </c>
      <c r="D4235" s="5" t="s">
        <v>10340</v>
      </c>
      <c r="E4235" s="56" t="s">
        <v>10341</v>
      </c>
      <c r="F4235" s="5" t="s">
        <v>439</v>
      </c>
      <c r="G4235" s="5" t="s">
        <v>10326</v>
      </c>
      <c r="H4235" s="5" t="s">
        <v>202</v>
      </c>
      <c r="I4235" s="5"/>
      <c r="J4235" s="5"/>
      <c r="K4235" s="5"/>
      <c r="L4235" s="5" t="s">
        <v>203</v>
      </c>
      <c r="M4235" s="5" t="s">
        <v>25</v>
      </c>
      <c r="N4235" s="5">
        <v>3</v>
      </c>
    </row>
    <row r="4236" spans="1:14" s="52" customFormat="1" ht="24" x14ac:dyDescent="0.25">
      <c r="A4236" s="4" t="s">
        <v>10342</v>
      </c>
      <c r="B4236" s="5" t="s">
        <v>10152</v>
      </c>
      <c r="C4236" s="5" t="s">
        <v>10153</v>
      </c>
      <c r="D4236" s="5" t="s">
        <v>10343</v>
      </c>
      <c r="E4236" s="56" t="s">
        <v>10344</v>
      </c>
      <c r="F4236" s="5" t="s">
        <v>421</v>
      </c>
      <c r="G4236" s="5" t="s">
        <v>10235</v>
      </c>
      <c r="H4236" s="5" t="s">
        <v>211</v>
      </c>
      <c r="I4236" s="5"/>
      <c r="J4236" s="5"/>
      <c r="K4236" s="5"/>
      <c r="L4236" s="5" t="s">
        <v>3097</v>
      </c>
      <c r="M4236" s="5" t="s">
        <v>3167</v>
      </c>
      <c r="N4236" s="5">
        <v>0.45500000000000002</v>
      </c>
    </row>
    <row r="4237" spans="1:14" s="52" customFormat="1" ht="36" x14ac:dyDescent="0.25">
      <c r="A4237" s="4" t="s">
        <v>10345</v>
      </c>
      <c r="B4237" s="5" t="s">
        <v>10152</v>
      </c>
      <c r="C4237" s="5" t="s">
        <v>10153</v>
      </c>
      <c r="D4237" s="5" t="s">
        <v>10346</v>
      </c>
      <c r="E4237" s="56" t="s">
        <v>10347</v>
      </c>
      <c r="F4237" s="5" t="s">
        <v>20</v>
      </c>
      <c r="G4237" s="5" t="s">
        <v>10100</v>
      </c>
      <c r="H4237" s="5" t="s">
        <v>202</v>
      </c>
      <c r="I4237" s="5"/>
      <c r="J4237" s="5"/>
      <c r="K4237" s="5"/>
      <c r="L4237" s="5" t="s">
        <v>203</v>
      </c>
      <c r="M4237" s="5" t="s">
        <v>25</v>
      </c>
      <c r="N4237" s="5">
        <v>15</v>
      </c>
    </row>
    <row r="4238" spans="1:14" s="52" customFormat="1" ht="36" x14ac:dyDescent="0.25">
      <c r="A4238" s="4" t="s">
        <v>10348</v>
      </c>
      <c r="B4238" s="5" t="s">
        <v>10152</v>
      </c>
      <c r="C4238" s="5" t="s">
        <v>10153</v>
      </c>
      <c r="D4238" s="5" t="s">
        <v>10349</v>
      </c>
      <c r="E4238" s="56" t="s">
        <v>10350</v>
      </c>
      <c r="F4238" s="5" t="s">
        <v>439</v>
      </c>
      <c r="G4238" s="5">
        <v>1976</v>
      </c>
      <c r="H4238" s="5" t="s">
        <v>22</v>
      </c>
      <c r="I4238" s="5"/>
      <c r="J4238" s="5"/>
      <c r="K4238" s="5"/>
      <c r="L4238" s="5" t="s">
        <v>2776</v>
      </c>
      <c r="M4238" s="5" t="s">
        <v>25</v>
      </c>
      <c r="N4238" s="5">
        <v>2</v>
      </c>
    </row>
    <row r="4239" spans="1:14" s="52" customFormat="1" ht="24" x14ac:dyDescent="0.25">
      <c r="A4239" s="4" t="s">
        <v>10351</v>
      </c>
      <c r="B4239" s="5" t="s">
        <v>10152</v>
      </c>
      <c r="C4239" s="5" t="s">
        <v>10153</v>
      </c>
      <c r="D4239" s="5" t="s">
        <v>10352</v>
      </c>
      <c r="E4239" s="56" t="s">
        <v>10353</v>
      </c>
      <c r="F4239" s="5" t="s">
        <v>439</v>
      </c>
      <c r="G4239" s="5" t="s">
        <v>10354</v>
      </c>
      <c r="H4239" s="5" t="s">
        <v>202</v>
      </c>
      <c r="I4239" s="5"/>
      <c r="J4239" s="5"/>
      <c r="K4239" s="5"/>
      <c r="L4239" s="5" t="s">
        <v>203</v>
      </c>
      <c r="M4239" s="5" t="s">
        <v>25</v>
      </c>
      <c r="N4239" s="5">
        <v>7</v>
      </c>
    </row>
    <row r="4240" spans="1:14" s="52" customFormat="1" ht="24" x14ac:dyDescent="0.25">
      <c r="A4240" s="4" t="s">
        <v>10355</v>
      </c>
      <c r="B4240" s="5" t="s">
        <v>10152</v>
      </c>
      <c r="C4240" s="5" t="s">
        <v>10153</v>
      </c>
      <c r="D4240" s="5" t="s">
        <v>10356</v>
      </c>
      <c r="E4240" s="56" t="s">
        <v>10357</v>
      </c>
      <c r="F4240" s="5" t="s">
        <v>20</v>
      </c>
      <c r="G4240" s="5">
        <v>2013</v>
      </c>
      <c r="H4240" s="5" t="s">
        <v>36</v>
      </c>
      <c r="I4240" s="5"/>
      <c r="J4240" s="5"/>
      <c r="K4240" s="5"/>
      <c r="L4240" s="5" t="s">
        <v>2776</v>
      </c>
      <c r="M4240" s="5" t="s">
        <v>25</v>
      </c>
      <c r="N4240" s="5">
        <v>30</v>
      </c>
    </row>
    <row r="4241" spans="1:14" s="52" customFormat="1" ht="24" x14ac:dyDescent="0.25">
      <c r="A4241" s="4" t="s">
        <v>10358</v>
      </c>
      <c r="B4241" s="5" t="s">
        <v>10152</v>
      </c>
      <c r="C4241" s="5" t="s">
        <v>10153</v>
      </c>
      <c r="D4241" s="5" t="s">
        <v>10359</v>
      </c>
      <c r="E4241" s="56">
        <v>954910460000</v>
      </c>
      <c r="F4241" s="5" t="s">
        <v>20</v>
      </c>
      <c r="G4241" s="5" t="s">
        <v>10187</v>
      </c>
      <c r="H4241" s="5" t="s">
        <v>211</v>
      </c>
      <c r="I4241" s="5"/>
      <c r="J4241" s="5"/>
      <c r="K4241" s="5"/>
      <c r="L4241" s="5" t="s">
        <v>203</v>
      </c>
      <c r="M4241" s="5" t="s">
        <v>25</v>
      </c>
      <c r="N4241" s="5">
        <v>15</v>
      </c>
    </row>
    <row r="4242" spans="1:14" s="52" customFormat="1" ht="24" x14ac:dyDescent="0.25">
      <c r="A4242" s="4" t="s">
        <v>10360</v>
      </c>
      <c r="B4242" s="5" t="s">
        <v>10152</v>
      </c>
      <c r="C4242" s="5" t="s">
        <v>10153</v>
      </c>
      <c r="D4242" s="5" t="s">
        <v>10361</v>
      </c>
      <c r="E4242" s="56" t="s">
        <v>10362</v>
      </c>
      <c r="F4242" s="5" t="s">
        <v>439</v>
      </c>
      <c r="G4242" s="5">
        <v>1976</v>
      </c>
      <c r="H4242" s="5" t="s">
        <v>202</v>
      </c>
      <c r="I4242" s="5"/>
      <c r="J4242" s="5"/>
      <c r="K4242" s="5"/>
      <c r="L4242" s="5" t="s">
        <v>203</v>
      </c>
      <c r="M4242" s="5" t="s">
        <v>25</v>
      </c>
      <c r="N4242" s="5">
        <v>1</v>
      </c>
    </row>
    <row r="4243" spans="1:14" s="52" customFormat="1" ht="24" x14ac:dyDescent="0.25">
      <c r="A4243" s="4" t="s">
        <v>10363</v>
      </c>
      <c r="B4243" s="5" t="s">
        <v>10152</v>
      </c>
      <c r="C4243" s="5" t="s">
        <v>10153</v>
      </c>
      <c r="D4243" s="5" t="s">
        <v>10364</v>
      </c>
      <c r="E4243" s="56" t="s">
        <v>10365</v>
      </c>
      <c r="F4243" s="5" t="s">
        <v>439</v>
      </c>
      <c r="G4243" s="5" t="s">
        <v>10366</v>
      </c>
      <c r="H4243" s="5" t="s">
        <v>202</v>
      </c>
      <c r="I4243" s="5"/>
      <c r="J4243" s="5"/>
      <c r="K4243" s="5"/>
      <c r="L4243" s="5" t="s">
        <v>203</v>
      </c>
      <c r="M4243" s="5" t="s">
        <v>25</v>
      </c>
      <c r="N4243" s="5">
        <v>40</v>
      </c>
    </row>
    <row r="4244" spans="1:14" s="52" customFormat="1" ht="24" x14ac:dyDescent="0.25">
      <c r="A4244" s="4" t="s">
        <v>10367</v>
      </c>
      <c r="B4244" s="5" t="s">
        <v>10152</v>
      </c>
      <c r="C4244" s="5" t="s">
        <v>10153</v>
      </c>
      <c r="D4244" s="5" t="s">
        <v>10368</v>
      </c>
      <c r="E4244" s="56">
        <v>414400960000</v>
      </c>
      <c r="F4244" s="5" t="s">
        <v>20</v>
      </c>
      <c r="G4244" s="5">
        <v>2016</v>
      </c>
      <c r="H4244" s="5" t="s">
        <v>202</v>
      </c>
      <c r="I4244" s="5"/>
      <c r="J4244" s="5"/>
      <c r="K4244" s="5"/>
      <c r="L4244" s="5" t="s">
        <v>203</v>
      </c>
      <c r="M4244" s="5" t="s">
        <v>25</v>
      </c>
      <c r="N4244" s="5">
        <v>2</v>
      </c>
    </row>
    <row r="4245" spans="1:14" s="52" customFormat="1" ht="24" x14ac:dyDescent="0.25">
      <c r="A4245" s="4" t="s">
        <v>10369</v>
      </c>
      <c r="B4245" s="5" t="s">
        <v>10152</v>
      </c>
      <c r="C4245" s="5" t="s">
        <v>10153</v>
      </c>
      <c r="D4245" s="5" t="s">
        <v>10370</v>
      </c>
      <c r="E4245" s="56" t="s">
        <v>10371</v>
      </c>
      <c r="F4245" s="5" t="s">
        <v>20</v>
      </c>
      <c r="G4245" s="5">
        <v>2012</v>
      </c>
      <c r="H4245" s="5" t="s">
        <v>36</v>
      </c>
      <c r="I4245" s="5"/>
      <c r="J4245" s="5"/>
      <c r="K4245" s="5"/>
      <c r="L4245" s="5" t="s">
        <v>2776</v>
      </c>
      <c r="M4245" s="5" t="s">
        <v>25</v>
      </c>
      <c r="N4245" s="5">
        <v>1</v>
      </c>
    </row>
    <row r="4246" spans="1:14" s="52" customFormat="1" ht="24" x14ac:dyDescent="0.25">
      <c r="A4246" s="4" t="s">
        <v>10372</v>
      </c>
      <c r="B4246" s="5" t="s">
        <v>10152</v>
      </c>
      <c r="C4246" s="5" t="s">
        <v>10153</v>
      </c>
      <c r="D4246" s="5" t="s">
        <v>10373</v>
      </c>
      <c r="E4246" s="56">
        <v>60396550000</v>
      </c>
      <c r="F4246" s="5" t="s">
        <v>421</v>
      </c>
      <c r="G4246" s="5" t="s">
        <v>10261</v>
      </c>
      <c r="H4246" s="5" t="s">
        <v>202</v>
      </c>
      <c r="I4246" s="5"/>
      <c r="J4246" s="5"/>
      <c r="K4246" s="5"/>
      <c r="L4246" s="5" t="s">
        <v>3097</v>
      </c>
      <c r="M4246" s="5" t="s">
        <v>3167</v>
      </c>
      <c r="N4246" s="5">
        <v>6.5000000000000002E-2</v>
      </c>
    </row>
    <row r="4247" spans="1:14" s="52" customFormat="1" ht="24" x14ac:dyDescent="0.25">
      <c r="A4247" s="4" t="s">
        <v>10374</v>
      </c>
      <c r="B4247" s="5" t="s">
        <v>10152</v>
      </c>
      <c r="C4247" s="5" t="s">
        <v>10153</v>
      </c>
      <c r="D4247" s="5" t="s">
        <v>10375</v>
      </c>
      <c r="E4247" s="56" t="s">
        <v>10376</v>
      </c>
      <c r="F4247" s="5" t="s">
        <v>439</v>
      </c>
      <c r="G4247" s="5" t="s">
        <v>10377</v>
      </c>
      <c r="H4247" s="5" t="s">
        <v>202</v>
      </c>
      <c r="I4247" s="5"/>
      <c r="J4247" s="5"/>
      <c r="K4247" s="5"/>
      <c r="L4247" s="5" t="s">
        <v>203</v>
      </c>
      <c r="M4247" s="5" t="s">
        <v>25</v>
      </c>
      <c r="N4247" s="5">
        <v>151</v>
      </c>
    </row>
    <row r="4248" spans="1:14" s="52" customFormat="1" ht="24" x14ac:dyDescent="0.25">
      <c r="A4248" s="4" t="s">
        <v>10378</v>
      </c>
      <c r="B4248" s="5" t="s">
        <v>10152</v>
      </c>
      <c r="C4248" s="5" t="s">
        <v>10153</v>
      </c>
      <c r="D4248" s="5" t="s">
        <v>10379</v>
      </c>
      <c r="E4248" s="56" t="s">
        <v>10380</v>
      </c>
      <c r="F4248" s="5" t="s">
        <v>20</v>
      </c>
      <c r="G4248" s="5">
        <v>2004</v>
      </c>
      <c r="H4248" s="5" t="s">
        <v>36</v>
      </c>
      <c r="I4248" s="5"/>
      <c r="J4248" s="5"/>
      <c r="K4248" s="5"/>
      <c r="L4248" s="5" t="s">
        <v>203</v>
      </c>
      <c r="M4248" s="5" t="s">
        <v>25</v>
      </c>
      <c r="N4248" s="5">
        <v>16</v>
      </c>
    </row>
    <row r="4249" spans="1:14" s="52" customFormat="1" ht="24" x14ac:dyDescent="0.25">
      <c r="A4249" s="4" t="s">
        <v>10381</v>
      </c>
      <c r="B4249" s="5" t="s">
        <v>10152</v>
      </c>
      <c r="C4249" s="5" t="s">
        <v>10153</v>
      </c>
      <c r="D4249" s="5" t="s">
        <v>10382</v>
      </c>
      <c r="E4249" s="56" t="s">
        <v>10383</v>
      </c>
      <c r="F4249" s="5" t="s">
        <v>439</v>
      </c>
      <c r="G4249" s="5">
        <v>1976</v>
      </c>
      <c r="H4249" s="5" t="s">
        <v>202</v>
      </c>
      <c r="I4249" s="5"/>
      <c r="J4249" s="5"/>
      <c r="K4249" s="5"/>
      <c r="L4249" s="5" t="s">
        <v>203</v>
      </c>
      <c r="M4249" s="5" t="s">
        <v>25</v>
      </c>
      <c r="N4249" s="5">
        <v>25</v>
      </c>
    </row>
    <row r="4250" spans="1:14" s="52" customFormat="1" ht="24" x14ac:dyDescent="0.25">
      <c r="A4250" s="4" t="s">
        <v>10384</v>
      </c>
      <c r="B4250" s="5" t="s">
        <v>10152</v>
      </c>
      <c r="C4250" s="5" t="s">
        <v>10153</v>
      </c>
      <c r="D4250" s="5" t="s">
        <v>10385</v>
      </c>
      <c r="E4250" s="56" t="s">
        <v>10386</v>
      </c>
      <c r="F4250" s="5" t="s">
        <v>439</v>
      </c>
      <c r="G4250" s="5" t="s">
        <v>10354</v>
      </c>
      <c r="H4250" s="5" t="s">
        <v>202</v>
      </c>
      <c r="I4250" s="5"/>
      <c r="J4250" s="5"/>
      <c r="K4250" s="5"/>
      <c r="L4250" s="5" t="s">
        <v>203</v>
      </c>
      <c r="M4250" s="5" t="s">
        <v>25</v>
      </c>
      <c r="N4250" s="5">
        <v>20</v>
      </c>
    </row>
    <row r="4251" spans="1:14" s="52" customFormat="1" ht="24" x14ac:dyDescent="0.25">
      <c r="A4251" s="4" t="s">
        <v>10387</v>
      </c>
      <c r="B4251" s="5" t="s">
        <v>10152</v>
      </c>
      <c r="C4251" s="5" t="s">
        <v>10153</v>
      </c>
      <c r="D4251" s="5" t="s">
        <v>10388</v>
      </c>
      <c r="E4251" s="56" t="s">
        <v>10389</v>
      </c>
      <c r="F4251" s="5" t="s">
        <v>439</v>
      </c>
      <c r="G4251" s="5" t="s">
        <v>10354</v>
      </c>
      <c r="H4251" s="5" t="s">
        <v>202</v>
      </c>
      <c r="I4251" s="5"/>
      <c r="J4251" s="5"/>
      <c r="K4251" s="5"/>
      <c r="L4251" s="5" t="s">
        <v>203</v>
      </c>
      <c r="M4251" s="5" t="s">
        <v>25</v>
      </c>
      <c r="N4251" s="5">
        <v>34</v>
      </c>
    </row>
    <row r="4252" spans="1:14" s="52" customFormat="1" ht="24" x14ac:dyDescent="0.25">
      <c r="A4252" s="4" t="s">
        <v>10390</v>
      </c>
      <c r="B4252" s="5" t="s">
        <v>10152</v>
      </c>
      <c r="C4252" s="5" t="s">
        <v>10153</v>
      </c>
      <c r="D4252" s="5" t="s">
        <v>10391</v>
      </c>
      <c r="E4252" s="56" t="s">
        <v>10392</v>
      </c>
      <c r="F4252" s="5" t="s">
        <v>439</v>
      </c>
      <c r="G4252" s="5" t="s">
        <v>10354</v>
      </c>
      <c r="H4252" s="5" t="s">
        <v>202</v>
      </c>
      <c r="I4252" s="5"/>
      <c r="J4252" s="5"/>
      <c r="K4252" s="5"/>
      <c r="L4252" s="5" t="s">
        <v>203</v>
      </c>
      <c r="M4252" s="5" t="s">
        <v>25</v>
      </c>
      <c r="N4252" s="5">
        <v>207</v>
      </c>
    </row>
    <row r="4253" spans="1:14" s="52" customFormat="1" ht="48" x14ac:dyDescent="0.25">
      <c r="A4253" s="4" t="s">
        <v>10393</v>
      </c>
      <c r="B4253" s="5" t="s">
        <v>10152</v>
      </c>
      <c r="C4253" s="5" t="s">
        <v>10153</v>
      </c>
      <c r="D4253" s="5" t="s">
        <v>10394</v>
      </c>
      <c r="E4253" s="56" t="s">
        <v>10395</v>
      </c>
      <c r="F4253" s="5" t="s">
        <v>1263</v>
      </c>
      <c r="G4253" s="5" t="s">
        <v>10100</v>
      </c>
      <c r="H4253" s="5" t="s">
        <v>202</v>
      </c>
      <c r="I4253" s="5"/>
      <c r="J4253" s="5"/>
      <c r="K4253" s="5"/>
      <c r="L4253" s="5" t="s">
        <v>203</v>
      </c>
      <c r="M4253" s="5" t="s">
        <v>25</v>
      </c>
      <c r="N4253" s="5">
        <v>2</v>
      </c>
    </row>
    <row r="4254" spans="1:14" s="52" customFormat="1" ht="24" x14ac:dyDescent="0.25">
      <c r="A4254" s="4" t="s">
        <v>10396</v>
      </c>
      <c r="B4254" s="5" t="s">
        <v>10152</v>
      </c>
      <c r="C4254" s="5" t="s">
        <v>10153</v>
      </c>
      <c r="D4254" s="5" t="s">
        <v>10397</v>
      </c>
      <c r="E4254" s="56" t="s">
        <v>10398</v>
      </c>
      <c r="F4254" s="5" t="s">
        <v>421</v>
      </c>
      <c r="G4254" s="5">
        <v>1996</v>
      </c>
      <c r="H4254" s="5" t="s">
        <v>211</v>
      </c>
      <c r="I4254" s="5"/>
      <c r="J4254" s="5"/>
      <c r="K4254" s="5"/>
      <c r="L4254" s="5" t="s">
        <v>3097</v>
      </c>
      <c r="M4254" s="5" t="s">
        <v>3167</v>
      </c>
      <c r="N4254" s="5">
        <v>0.36299999999999999</v>
      </c>
    </row>
    <row r="4255" spans="1:14" s="52" customFormat="1" ht="24" x14ac:dyDescent="0.25">
      <c r="A4255" s="4" t="s">
        <v>10399</v>
      </c>
      <c r="B4255" s="5" t="s">
        <v>10152</v>
      </c>
      <c r="C4255" s="5" t="s">
        <v>10153</v>
      </c>
      <c r="D4255" s="5" t="s">
        <v>10400</v>
      </c>
      <c r="E4255" s="56" t="s">
        <v>10401</v>
      </c>
      <c r="F4255" s="5" t="s">
        <v>439</v>
      </c>
      <c r="G4255" s="5" t="s">
        <v>10402</v>
      </c>
      <c r="H4255" s="5" t="s">
        <v>202</v>
      </c>
      <c r="I4255" s="5"/>
      <c r="J4255" s="5"/>
      <c r="K4255" s="5"/>
      <c r="L4255" s="5" t="s">
        <v>203</v>
      </c>
      <c r="M4255" s="5" t="s">
        <v>25</v>
      </c>
      <c r="N4255" s="5">
        <v>28</v>
      </c>
    </row>
    <row r="4256" spans="1:14" s="52" customFormat="1" ht="24" x14ac:dyDescent="0.25">
      <c r="A4256" s="4" t="s">
        <v>10403</v>
      </c>
      <c r="B4256" s="5" t="s">
        <v>10152</v>
      </c>
      <c r="C4256" s="5" t="s">
        <v>10153</v>
      </c>
      <c r="D4256" s="5" t="s">
        <v>10404</v>
      </c>
      <c r="E4256" s="56" t="s">
        <v>10405</v>
      </c>
      <c r="F4256" s="5" t="s">
        <v>20</v>
      </c>
      <c r="G4256" s="5" t="s">
        <v>10198</v>
      </c>
      <c r="H4256" s="5" t="s">
        <v>211</v>
      </c>
      <c r="I4256" s="5"/>
      <c r="J4256" s="5"/>
      <c r="K4256" s="5"/>
      <c r="L4256" s="5" t="s">
        <v>203</v>
      </c>
      <c r="M4256" s="5" t="s">
        <v>25</v>
      </c>
      <c r="N4256" s="5">
        <v>1.2</v>
      </c>
    </row>
    <row r="4257" spans="1:14" s="52" customFormat="1" ht="36" x14ac:dyDescent="0.25">
      <c r="A4257" s="4" t="s">
        <v>10406</v>
      </c>
      <c r="B4257" s="5" t="s">
        <v>10152</v>
      </c>
      <c r="C4257" s="5" t="s">
        <v>10153</v>
      </c>
      <c r="D4257" s="5" t="s">
        <v>10407</v>
      </c>
      <c r="E4257" s="56" t="s">
        <v>10408</v>
      </c>
      <c r="F4257" s="5" t="s">
        <v>1263</v>
      </c>
      <c r="G4257" s="5" t="s">
        <v>10100</v>
      </c>
      <c r="H4257" s="5" t="s">
        <v>202</v>
      </c>
      <c r="I4257" s="5"/>
      <c r="J4257" s="5"/>
      <c r="K4257" s="5"/>
      <c r="L4257" s="5" t="s">
        <v>203</v>
      </c>
      <c r="M4257" s="5" t="s">
        <v>25</v>
      </c>
      <c r="N4257" s="5">
        <v>6</v>
      </c>
    </row>
    <row r="4258" spans="1:14" s="52" customFormat="1" ht="24" x14ac:dyDescent="0.25">
      <c r="A4258" s="4" t="s">
        <v>10409</v>
      </c>
      <c r="B4258" s="5" t="s">
        <v>10152</v>
      </c>
      <c r="C4258" s="5" t="s">
        <v>10153</v>
      </c>
      <c r="D4258" s="5" t="s">
        <v>10410</v>
      </c>
      <c r="E4258" s="56" t="s">
        <v>10411</v>
      </c>
      <c r="F4258" s="5" t="s">
        <v>1263</v>
      </c>
      <c r="G4258" s="5">
        <v>1998</v>
      </c>
      <c r="H4258" s="5"/>
      <c r="I4258" s="5"/>
      <c r="J4258" s="5"/>
      <c r="K4258" s="5"/>
      <c r="L4258" s="5" t="s">
        <v>203</v>
      </c>
      <c r="M4258" s="5" t="s">
        <v>25</v>
      </c>
      <c r="N4258" s="5">
        <v>1</v>
      </c>
    </row>
    <row r="4259" spans="1:14" s="52" customFormat="1" ht="24" x14ac:dyDescent="0.25">
      <c r="A4259" s="4" t="s">
        <v>10412</v>
      </c>
      <c r="B4259" s="5" t="s">
        <v>10152</v>
      </c>
      <c r="C4259" s="5" t="s">
        <v>10153</v>
      </c>
      <c r="D4259" s="5" t="s">
        <v>10413</v>
      </c>
      <c r="E4259" s="56">
        <v>954812230000</v>
      </c>
      <c r="F4259" s="5" t="s">
        <v>1263</v>
      </c>
      <c r="G4259" s="5" t="s">
        <v>10243</v>
      </c>
      <c r="H4259" s="5"/>
      <c r="I4259" s="5"/>
      <c r="J4259" s="5"/>
      <c r="K4259" s="5"/>
      <c r="L4259" s="5" t="s">
        <v>203</v>
      </c>
      <c r="M4259" s="5" t="s">
        <v>25</v>
      </c>
      <c r="N4259" s="5">
        <v>1</v>
      </c>
    </row>
    <row r="4260" spans="1:14" s="52" customFormat="1" ht="24" x14ac:dyDescent="0.25">
      <c r="A4260" s="4" t="s">
        <v>10414</v>
      </c>
      <c r="B4260" s="5" t="s">
        <v>10152</v>
      </c>
      <c r="C4260" s="5" t="s">
        <v>10153</v>
      </c>
      <c r="D4260" s="5" t="s">
        <v>10415</v>
      </c>
      <c r="E4260" s="56">
        <v>60300890000</v>
      </c>
      <c r="F4260" s="5" t="s">
        <v>421</v>
      </c>
      <c r="G4260" s="5" t="s">
        <v>10190</v>
      </c>
      <c r="H4260" s="5" t="s">
        <v>202</v>
      </c>
      <c r="I4260" s="5"/>
      <c r="J4260" s="5"/>
      <c r="K4260" s="5"/>
      <c r="L4260" s="5" t="s">
        <v>3097</v>
      </c>
      <c r="M4260" s="5" t="s">
        <v>3167</v>
      </c>
      <c r="N4260" s="5">
        <v>0.30299999999999999</v>
      </c>
    </row>
    <row r="4261" spans="1:14" s="52" customFormat="1" ht="24" x14ac:dyDescent="0.25">
      <c r="A4261" s="4" t="s">
        <v>10416</v>
      </c>
      <c r="B4261" s="5" t="s">
        <v>10152</v>
      </c>
      <c r="C4261" s="5" t="s">
        <v>10153</v>
      </c>
      <c r="D4261" s="5" t="s">
        <v>10417</v>
      </c>
      <c r="E4261" s="56" t="s">
        <v>10418</v>
      </c>
      <c r="F4261" s="5" t="s">
        <v>20</v>
      </c>
      <c r="G4261" s="5">
        <v>1999</v>
      </c>
      <c r="H4261" s="5" t="s">
        <v>36</v>
      </c>
      <c r="I4261" s="5"/>
      <c r="J4261" s="5"/>
      <c r="K4261" s="5"/>
      <c r="L4261" s="5" t="s">
        <v>203</v>
      </c>
      <c r="M4261" s="5" t="s">
        <v>25</v>
      </c>
      <c r="N4261" s="5">
        <v>6</v>
      </c>
    </row>
    <row r="4262" spans="1:14" s="52" customFormat="1" ht="24" x14ac:dyDescent="0.25">
      <c r="A4262" s="4" t="s">
        <v>10419</v>
      </c>
      <c r="B4262" s="5" t="s">
        <v>10152</v>
      </c>
      <c r="C4262" s="5" t="s">
        <v>10153</v>
      </c>
      <c r="D4262" s="5" t="s">
        <v>10420</v>
      </c>
      <c r="E4262" s="56" t="s">
        <v>10421</v>
      </c>
      <c r="F4262" s="5" t="s">
        <v>439</v>
      </c>
      <c r="G4262" s="5" t="s">
        <v>10354</v>
      </c>
      <c r="H4262" s="5" t="s">
        <v>202</v>
      </c>
      <c r="I4262" s="5"/>
      <c r="J4262" s="5"/>
      <c r="K4262" s="5"/>
      <c r="L4262" s="5" t="s">
        <v>203</v>
      </c>
      <c r="M4262" s="5" t="s">
        <v>25</v>
      </c>
      <c r="N4262" s="5">
        <v>8</v>
      </c>
    </row>
    <row r="4263" spans="1:14" s="52" customFormat="1" ht="24" x14ac:dyDescent="0.25">
      <c r="A4263" s="4" t="s">
        <v>10422</v>
      </c>
      <c r="B4263" s="5" t="s">
        <v>10152</v>
      </c>
      <c r="C4263" s="5" t="s">
        <v>10153</v>
      </c>
      <c r="D4263" s="5" t="s">
        <v>10423</v>
      </c>
      <c r="E4263" s="56" t="s">
        <v>10424</v>
      </c>
      <c r="F4263" s="5" t="s">
        <v>439</v>
      </c>
      <c r="G4263" s="5" t="s">
        <v>10354</v>
      </c>
      <c r="H4263" s="5" t="s">
        <v>202</v>
      </c>
      <c r="I4263" s="5"/>
      <c r="J4263" s="5"/>
      <c r="K4263" s="5"/>
      <c r="L4263" s="5" t="s">
        <v>203</v>
      </c>
      <c r="M4263" s="5" t="s">
        <v>25</v>
      </c>
      <c r="N4263" s="5">
        <v>1250</v>
      </c>
    </row>
    <row r="4264" spans="1:14" s="52" customFormat="1" ht="24" x14ac:dyDescent="0.25">
      <c r="A4264" s="4" t="s">
        <v>10425</v>
      </c>
      <c r="B4264" s="5" t="s">
        <v>10152</v>
      </c>
      <c r="C4264" s="5" t="s">
        <v>10153</v>
      </c>
      <c r="D4264" s="5" t="s">
        <v>10426</v>
      </c>
      <c r="E4264" s="56" t="s">
        <v>10427</v>
      </c>
      <c r="F4264" s="5" t="s">
        <v>439</v>
      </c>
      <c r="G4264" s="5" t="s">
        <v>10326</v>
      </c>
      <c r="H4264" s="5" t="s">
        <v>202</v>
      </c>
      <c r="I4264" s="5"/>
      <c r="J4264" s="5"/>
      <c r="K4264" s="5"/>
      <c r="L4264" s="5" t="s">
        <v>203</v>
      </c>
      <c r="M4264" s="5" t="s">
        <v>25</v>
      </c>
      <c r="N4264" s="5">
        <v>400</v>
      </c>
    </row>
    <row r="4265" spans="1:14" s="52" customFormat="1" ht="24" x14ac:dyDescent="0.25">
      <c r="A4265" s="4" t="s">
        <v>10428</v>
      </c>
      <c r="B4265" s="5" t="s">
        <v>10152</v>
      </c>
      <c r="C4265" s="5" t="s">
        <v>10153</v>
      </c>
      <c r="D4265" s="5" t="s">
        <v>10429</v>
      </c>
      <c r="E4265" s="56">
        <v>60396830000</v>
      </c>
      <c r="F4265" s="5" t="s">
        <v>421</v>
      </c>
      <c r="G4265" s="5" t="s">
        <v>10190</v>
      </c>
      <c r="H4265" s="5" t="s">
        <v>211</v>
      </c>
      <c r="I4265" s="5"/>
      <c r="J4265" s="5"/>
      <c r="K4265" s="5"/>
      <c r="L4265" s="5" t="s">
        <v>3097</v>
      </c>
      <c r="M4265" s="5" t="s">
        <v>3167</v>
      </c>
      <c r="N4265" s="5">
        <v>0.10999999999999999</v>
      </c>
    </row>
    <row r="4266" spans="1:14" s="52" customFormat="1" ht="24" x14ac:dyDescent="0.25">
      <c r="A4266" s="4" t="s">
        <v>10430</v>
      </c>
      <c r="B4266" s="5" t="s">
        <v>10152</v>
      </c>
      <c r="C4266" s="5" t="s">
        <v>10153</v>
      </c>
      <c r="D4266" s="5" t="s">
        <v>10431</v>
      </c>
      <c r="E4266" s="56" t="s">
        <v>10432</v>
      </c>
      <c r="F4266" s="5" t="s">
        <v>20</v>
      </c>
      <c r="G4266" s="5">
        <v>2003</v>
      </c>
      <c r="H4266" s="5" t="s">
        <v>36</v>
      </c>
      <c r="I4266" s="5"/>
      <c r="J4266" s="5"/>
      <c r="K4266" s="5"/>
      <c r="L4266" s="5" t="s">
        <v>203</v>
      </c>
      <c r="M4266" s="5" t="s">
        <v>25</v>
      </c>
      <c r="N4266" s="5">
        <v>8</v>
      </c>
    </row>
    <row r="4267" spans="1:14" s="52" customFormat="1" ht="48" x14ac:dyDescent="0.25">
      <c r="A4267" s="4" t="s">
        <v>10433</v>
      </c>
      <c r="B4267" s="5" t="s">
        <v>10152</v>
      </c>
      <c r="C4267" s="5" t="s">
        <v>10153</v>
      </c>
      <c r="D4267" s="5" t="s">
        <v>10434</v>
      </c>
      <c r="E4267" s="56" t="s">
        <v>10435</v>
      </c>
      <c r="F4267" s="5" t="s">
        <v>1263</v>
      </c>
      <c r="G4267" s="5" t="s">
        <v>10100</v>
      </c>
      <c r="H4267" s="5" t="s">
        <v>202</v>
      </c>
      <c r="I4267" s="5"/>
      <c r="J4267" s="5"/>
      <c r="K4267" s="5"/>
      <c r="L4267" s="5" t="s">
        <v>203</v>
      </c>
      <c r="M4267" s="5" t="s">
        <v>25</v>
      </c>
      <c r="N4267" s="5">
        <v>2</v>
      </c>
    </row>
    <row r="4268" spans="1:14" s="52" customFormat="1" ht="36" x14ac:dyDescent="0.25">
      <c r="A4268" s="4" t="s">
        <v>10436</v>
      </c>
      <c r="B4268" s="5" t="s">
        <v>10152</v>
      </c>
      <c r="C4268" s="5" t="s">
        <v>10153</v>
      </c>
      <c r="D4268" s="5" t="s">
        <v>10437</v>
      </c>
      <c r="E4268" s="56" t="s">
        <v>10438</v>
      </c>
      <c r="F4268" s="5" t="s">
        <v>201</v>
      </c>
      <c r="G4268" s="5">
        <v>2014</v>
      </c>
      <c r="H4268" s="5" t="s">
        <v>22</v>
      </c>
      <c r="I4268" s="5"/>
      <c r="J4268" s="5"/>
      <c r="K4268" s="5"/>
      <c r="L4268" s="5" t="s">
        <v>203</v>
      </c>
      <c r="M4268" s="5" t="s">
        <v>25</v>
      </c>
      <c r="N4268" s="5">
        <v>1</v>
      </c>
    </row>
    <row r="4269" spans="1:14" s="52" customFormat="1" ht="24" x14ac:dyDescent="0.25">
      <c r="A4269" s="4" t="s">
        <v>10439</v>
      </c>
      <c r="B4269" s="5" t="s">
        <v>10152</v>
      </c>
      <c r="C4269" s="5" t="s">
        <v>10153</v>
      </c>
      <c r="D4269" s="5" t="s">
        <v>10440</v>
      </c>
      <c r="E4269" s="56" t="s">
        <v>10441</v>
      </c>
      <c r="F4269" s="5" t="s">
        <v>20</v>
      </c>
      <c r="G4269" s="5">
        <v>1997</v>
      </c>
      <c r="H4269" s="5" t="s">
        <v>202</v>
      </c>
      <c r="I4269" s="5"/>
      <c r="J4269" s="5"/>
      <c r="K4269" s="5"/>
      <c r="L4269" s="5" t="s">
        <v>203</v>
      </c>
      <c r="M4269" s="5" t="s">
        <v>25</v>
      </c>
      <c r="N4269" s="5">
        <v>10</v>
      </c>
    </row>
    <row r="4270" spans="1:14" s="52" customFormat="1" ht="24" x14ac:dyDescent="0.25">
      <c r="A4270" s="4" t="s">
        <v>10442</v>
      </c>
      <c r="B4270" s="5" t="s">
        <v>10152</v>
      </c>
      <c r="C4270" s="5" t="s">
        <v>10153</v>
      </c>
      <c r="D4270" s="5" t="s">
        <v>10443</v>
      </c>
      <c r="E4270" s="56" t="s">
        <v>10444</v>
      </c>
      <c r="F4270" s="5" t="s">
        <v>20</v>
      </c>
      <c r="G4270" s="5">
        <v>1976</v>
      </c>
      <c r="H4270" s="5" t="s">
        <v>202</v>
      </c>
      <c r="I4270" s="5"/>
      <c r="J4270" s="5"/>
      <c r="K4270" s="5"/>
      <c r="L4270" s="5" t="s">
        <v>203</v>
      </c>
      <c r="M4270" s="5" t="s">
        <v>25</v>
      </c>
      <c r="N4270" s="5">
        <v>1</v>
      </c>
    </row>
    <row r="4271" spans="1:14" s="52" customFormat="1" ht="24" x14ac:dyDescent="0.25">
      <c r="A4271" s="4" t="s">
        <v>10445</v>
      </c>
      <c r="B4271" s="5" t="s">
        <v>10152</v>
      </c>
      <c r="C4271" s="5" t="s">
        <v>10153</v>
      </c>
      <c r="D4271" s="5" t="s">
        <v>10446</v>
      </c>
      <c r="E4271" s="56" t="s">
        <v>10447</v>
      </c>
      <c r="F4271" s="5" t="s">
        <v>439</v>
      </c>
      <c r="G4271" s="5" t="s">
        <v>10326</v>
      </c>
      <c r="H4271" s="5" t="s">
        <v>202</v>
      </c>
      <c r="I4271" s="5"/>
      <c r="J4271" s="5"/>
      <c r="K4271" s="5"/>
      <c r="L4271" s="5" t="s">
        <v>203</v>
      </c>
      <c r="M4271" s="5" t="s">
        <v>25</v>
      </c>
      <c r="N4271" s="5">
        <v>941</v>
      </c>
    </row>
    <row r="4272" spans="1:14" s="52" customFormat="1" ht="24" x14ac:dyDescent="0.25">
      <c r="A4272" s="4" t="s">
        <v>10448</v>
      </c>
      <c r="B4272" s="5" t="s">
        <v>10152</v>
      </c>
      <c r="C4272" s="5" t="s">
        <v>10153</v>
      </c>
      <c r="D4272" s="5" t="s">
        <v>10449</v>
      </c>
      <c r="E4272" s="56">
        <v>60787720000</v>
      </c>
      <c r="F4272" s="5" t="s">
        <v>421</v>
      </c>
      <c r="G4272" s="5">
        <v>2011</v>
      </c>
      <c r="H4272" s="5" t="s">
        <v>211</v>
      </c>
      <c r="I4272" s="5"/>
      <c r="J4272" s="5"/>
      <c r="K4272" s="5"/>
      <c r="L4272" s="5" t="s">
        <v>3097</v>
      </c>
      <c r="M4272" s="5" t="s">
        <v>3167</v>
      </c>
      <c r="N4272" s="5">
        <v>0.376</v>
      </c>
    </row>
    <row r="4273" spans="1:14" s="52" customFormat="1" ht="24" x14ac:dyDescent="0.25">
      <c r="A4273" s="4" t="s">
        <v>10450</v>
      </c>
      <c r="B4273" s="5" t="s">
        <v>10152</v>
      </c>
      <c r="C4273" s="5" t="s">
        <v>10153</v>
      </c>
      <c r="D4273" s="5" t="s">
        <v>10451</v>
      </c>
      <c r="E4273" s="56" t="s">
        <v>10452</v>
      </c>
      <c r="F4273" s="5" t="s">
        <v>20</v>
      </c>
      <c r="G4273" s="5">
        <v>1989</v>
      </c>
      <c r="H4273" s="5" t="s">
        <v>202</v>
      </c>
      <c r="I4273" s="5"/>
      <c r="J4273" s="5"/>
      <c r="K4273" s="5"/>
      <c r="L4273" s="5" t="s">
        <v>203</v>
      </c>
      <c r="M4273" s="5" t="s">
        <v>25</v>
      </c>
      <c r="N4273" s="5">
        <v>98</v>
      </c>
    </row>
    <row r="4274" spans="1:14" s="52" customFormat="1" ht="24" x14ac:dyDescent="0.25">
      <c r="A4274" s="4" t="s">
        <v>10453</v>
      </c>
      <c r="B4274" s="5" t="s">
        <v>10152</v>
      </c>
      <c r="C4274" s="5" t="s">
        <v>10153</v>
      </c>
      <c r="D4274" s="5" t="s">
        <v>10454</v>
      </c>
      <c r="E4274" s="56">
        <v>60788360000</v>
      </c>
      <c r="F4274" s="5" t="s">
        <v>421</v>
      </c>
      <c r="G4274" s="5" t="s">
        <v>10198</v>
      </c>
      <c r="H4274" s="5" t="s">
        <v>202</v>
      </c>
      <c r="I4274" s="5"/>
      <c r="J4274" s="5"/>
      <c r="K4274" s="5"/>
      <c r="L4274" s="5" t="s">
        <v>3097</v>
      </c>
      <c r="M4274" s="5" t="s">
        <v>3167</v>
      </c>
      <c r="N4274" s="5">
        <v>0.105</v>
      </c>
    </row>
    <row r="4275" spans="1:14" s="52" customFormat="1" ht="24" x14ac:dyDescent="0.25">
      <c r="A4275" s="4" t="s">
        <v>10455</v>
      </c>
      <c r="B4275" s="5" t="s">
        <v>10152</v>
      </c>
      <c r="C4275" s="5" t="s">
        <v>10153</v>
      </c>
      <c r="D4275" s="5" t="s">
        <v>10456</v>
      </c>
      <c r="E4275" s="56">
        <v>40301580000</v>
      </c>
      <c r="F4275" s="5" t="s">
        <v>201</v>
      </c>
      <c r="G4275" s="5">
        <v>1998</v>
      </c>
      <c r="H4275" s="5" t="s">
        <v>202</v>
      </c>
      <c r="I4275" s="5"/>
      <c r="J4275" s="5"/>
      <c r="K4275" s="5"/>
      <c r="L4275" s="5" t="s">
        <v>203</v>
      </c>
      <c r="M4275" s="5" t="s">
        <v>25</v>
      </c>
      <c r="N4275" s="5">
        <v>24</v>
      </c>
    </row>
    <row r="4276" spans="1:14" s="52" customFormat="1" ht="36" x14ac:dyDescent="0.25">
      <c r="A4276" s="4" t="s">
        <v>10457</v>
      </c>
      <c r="B4276" s="5" t="s">
        <v>10152</v>
      </c>
      <c r="C4276" s="5" t="s">
        <v>10153</v>
      </c>
      <c r="D4276" s="5" t="s">
        <v>10458</v>
      </c>
      <c r="E4276" s="56">
        <v>650000000000</v>
      </c>
      <c r="F4276" s="5" t="s">
        <v>439</v>
      </c>
      <c r="G4276" s="5">
        <v>1976</v>
      </c>
      <c r="H4276" s="5" t="s">
        <v>22</v>
      </c>
      <c r="I4276" s="5"/>
      <c r="J4276" s="5"/>
      <c r="K4276" s="5"/>
      <c r="L4276" s="5" t="s">
        <v>2776</v>
      </c>
      <c r="M4276" s="5" t="s">
        <v>25</v>
      </c>
      <c r="N4276" s="5">
        <v>270</v>
      </c>
    </row>
    <row r="4277" spans="1:14" s="52" customFormat="1" ht="36" x14ac:dyDescent="0.25">
      <c r="A4277" s="4" t="s">
        <v>10459</v>
      </c>
      <c r="B4277" s="5" t="s">
        <v>10152</v>
      </c>
      <c r="C4277" s="5" t="s">
        <v>10153</v>
      </c>
      <c r="D4277" s="5" t="s">
        <v>10460</v>
      </c>
      <c r="E4277" s="56" t="s">
        <v>10461</v>
      </c>
      <c r="F4277" s="5" t="s">
        <v>20</v>
      </c>
      <c r="G4277" s="5">
        <v>1997</v>
      </c>
      <c r="H4277" s="5" t="s">
        <v>22</v>
      </c>
      <c r="I4277" s="5"/>
      <c r="J4277" s="5"/>
      <c r="K4277" s="5"/>
      <c r="L4277" s="5" t="s">
        <v>2776</v>
      </c>
      <c r="M4277" s="5" t="s">
        <v>25</v>
      </c>
      <c r="N4277" s="5">
        <v>20</v>
      </c>
    </row>
    <row r="4278" spans="1:14" s="52" customFormat="1" ht="24" x14ac:dyDescent="0.25">
      <c r="A4278" s="4" t="s">
        <v>10462</v>
      </c>
      <c r="B4278" s="5" t="s">
        <v>10152</v>
      </c>
      <c r="C4278" s="5" t="s">
        <v>10153</v>
      </c>
      <c r="D4278" s="5" t="s">
        <v>10463</v>
      </c>
      <c r="E4278" s="56" t="s">
        <v>10464</v>
      </c>
      <c r="F4278" s="5" t="s">
        <v>20</v>
      </c>
      <c r="G4278" s="5">
        <v>2002</v>
      </c>
      <c r="H4278" s="5" t="s">
        <v>36</v>
      </c>
      <c r="I4278" s="5"/>
      <c r="J4278" s="5"/>
      <c r="K4278" s="5"/>
      <c r="L4278" s="5" t="s">
        <v>203</v>
      </c>
      <c r="M4278" s="5" t="s">
        <v>25</v>
      </c>
      <c r="N4278" s="5">
        <v>6</v>
      </c>
    </row>
    <row r="4279" spans="1:14" s="52" customFormat="1" ht="24" x14ac:dyDescent="0.25">
      <c r="A4279" s="4" t="s">
        <v>10465</v>
      </c>
      <c r="B4279" s="5" t="s">
        <v>10152</v>
      </c>
      <c r="C4279" s="5" t="s">
        <v>10153</v>
      </c>
      <c r="D4279" s="5" t="s">
        <v>10466</v>
      </c>
      <c r="E4279" s="56">
        <v>141018990000</v>
      </c>
      <c r="F4279" s="5" t="s">
        <v>1263</v>
      </c>
      <c r="G4279" s="5">
        <v>2013</v>
      </c>
      <c r="H4279" s="5"/>
      <c r="I4279" s="5"/>
      <c r="J4279" s="5"/>
      <c r="K4279" s="5"/>
      <c r="L4279" s="5" t="s">
        <v>203</v>
      </c>
      <c r="M4279" s="5" t="s">
        <v>25</v>
      </c>
      <c r="N4279" s="5">
        <v>1</v>
      </c>
    </row>
    <row r="4280" spans="1:14" s="52" customFormat="1" ht="24" x14ac:dyDescent="0.25">
      <c r="A4280" s="4" t="s">
        <v>10467</v>
      </c>
      <c r="B4280" s="5" t="s">
        <v>10152</v>
      </c>
      <c r="C4280" s="5" t="s">
        <v>10153</v>
      </c>
      <c r="D4280" s="5" t="s">
        <v>10468</v>
      </c>
      <c r="E4280" s="56">
        <v>40803930000</v>
      </c>
      <c r="F4280" s="5" t="s">
        <v>201</v>
      </c>
      <c r="G4280" s="5">
        <v>2011</v>
      </c>
      <c r="H4280" s="5" t="s">
        <v>202</v>
      </c>
      <c r="I4280" s="5"/>
      <c r="J4280" s="5"/>
      <c r="K4280" s="5"/>
      <c r="L4280" s="5" t="s">
        <v>203</v>
      </c>
      <c r="M4280" s="5" t="s">
        <v>25</v>
      </c>
      <c r="N4280" s="5">
        <v>4</v>
      </c>
    </row>
    <row r="4281" spans="1:14" s="52" customFormat="1" ht="24" x14ac:dyDescent="0.25">
      <c r="A4281" s="4" t="s">
        <v>10469</v>
      </c>
      <c r="B4281" s="5" t="s">
        <v>10152</v>
      </c>
      <c r="C4281" s="5" t="s">
        <v>10153</v>
      </c>
      <c r="D4281" s="5" t="s">
        <v>10470</v>
      </c>
      <c r="E4281" s="56" t="s">
        <v>10471</v>
      </c>
      <c r="F4281" s="5" t="s">
        <v>20</v>
      </c>
      <c r="G4281" s="5">
        <v>2013</v>
      </c>
      <c r="H4281" s="5" t="s">
        <v>202</v>
      </c>
      <c r="I4281" s="5"/>
      <c r="J4281" s="5"/>
      <c r="K4281" s="5"/>
      <c r="L4281" s="5" t="s">
        <v>203</v>
      </c>
      <c r="M4281" s="5" t="s">
        <v>25</v>
      </c>
      <c r="N4281" s="5">
        <v>5</v>
      </c>
    </row>
    <row r="4282" spans="1:14" s="52" customFormat="1" ht="24" x14ac:dyDescent="0.25">
      <c r="A4282" s="4" t="s">
        <v>10472</v>
      </c>
      <c r="B4282" s="5" t="s">
        <v>10152</v>
      </c>
      <c r="C4282" s="5" t="s">
        <v>10153</v>
      </c>
      <c r="D4282" s="5" t="s">
        <v>10473</v>
      </c>
      <c r="E4282" s="56" t="s">
        <v>10474</v>
      </c>
      <c r="F4282" s="5" t="s">
        <v>20</v>
      </c>
      <c r="G4282" s="5">
        <v>2014</v>
      </c>
      <c r="H4282" s="5" t="s">
        <v>202</v>
      </c>
      <c r="I4282" s="5"/>
      <c r="J4282" s="5"/>
      <c r="K4282" s="5"/>
      <c r="L4282" s="5" t="s">
        <v>203</v>
      </c>
      <c r="M4282" s="5" t="s">
        <v>25</v>
      </c>
      <c r="N4282" s="5">
        <v>22</v>
      </c>
    </row>
    <row r="4283" spans="1:14" s="52" customFormat="1" ht="24" x14ac:dyDescent="0.25">
      <c r="A4283" s="4" t="s">
        <v>10475</v>
      </c>
      <c r="B4283" s="5" t="s">
        <v>10152</v>
      </c>
      <c r="C4283" s="5" t="s">
        <v>10153</v>
      </c>
      <c r="D4283" s="5" t="s">
        <v>10476</v>
      </c>
      <c r="E4283" s="56" t="s">
        <v>10477</v>
      </c>
      <c r="F4283" s="5" t="s">
        <v>439</v>
      </c>
      <c r="G4283" s="5" t="s">
        <v>10354</v>
      </c>
      <c r="H4283" s="5" t="s">
        <v>202</v>
      </c>
      <c r="I4283" s="5"/>
      <c r="J4283" s="5"/>
      <c r="K4283" s="5"/>
      <c r="L4283" s="5" t="s">
        <v>203</v>
      </c>
      <c r="M4283" s="5" t="s">
        <v>25</v>
      </c>
      <c r="N4283" s="5">
        <v>6</v>
      </c>
    </row>
    <row r="4284" spans="1:14" s="52" customFormat="1" ht="24" x14ac:dyDescent="0.25">
      <c r="A4284" s="4" t="s">
        <v>10478</v>
      </c>
      <c r="B4284" s="5" t="s">
        <v>10152</v>
      </c>
      <c r="C4284" s="5" t="s">
        <v>10153</v>
      </c>
      <c r="D4284" s="5" t="s">
        <v>10479</v>
      </c>
      <c r="E4284" s="56" t="s">
        <v>10480</v>
      </c>
      <c r="F4284" s="5" t="s">
        <v>439</v>
      </c>
      <c r="G4284" s="5" t="s">
        <v>10213</v>
      </c>
      <c r="H4284" s="5" t="s">
        <v>202</v>
      </c>
      <c r="I4284" s="5"/>
      <c r="J4284" s="5"/>
      <c r="K4284" s="5"/>
      <c r="L4284" s="5" t="s">
        <v>203</v>
      </c>
      <c r="M4284" s="5" t="s">
        <v>25</v>
      </c>
      <c r="N4284" s="5">
        <v>65</v>
      </c>
    </row>
    <row r="4285" spans="1:14" s="52" customFormat="1" ht="24" x14ac:dyDescent="0.25">
      <c r="A4285" s="4" t="s">
        <v>10481</v>
      </c>
      <c r="B4285" s="5" t="s">
        <v>10152</v>
      </c>
      <c r="C4285" s="5" t="s">
        <v>10153</v>
      </c>
      <c r="D4285" s="5" t="s">
        <v>10482</v>
      </c>
      <c r="E4285" s="56" t="s">
        <v>10483</v>
      </c>
      <c r="F4285" s="5" t="s">
        <v>1263</v>
      </c>
      <c r="G4285" s="5">
        <v>1980</v>
      </c>
      <c r="H4285" s="5"/>
      <c r="I4285" s="5"/>
      <c r="J4285" s="5"/>
      <c r="K4285" s="5"/>
      <c r="L4285" s="5" t="s">
        <v>203</v>
      </c>
      <c r="M4285" s="5" t="s">
        <v>25</v>
      </c>
      <c r="N4285" s="5">
        <v>2</v>
      </c>
    </row>
    <row r="4286" spans="1:14" s="52" customFormat="1" ht="24" x14ac:dyDescent="0.25">
      <c r="A4286" s="4" t="s">
        <v>10484</v>
      </c>
      <c r="B4286" s="5" t="s">
        <v>10152</v>
      </c>
      <c r="C4286" s="5" t="s">
        <v>10153</v>
      </c>
      <c r="D4286" s="5" t="s">
        <v>10485</v>
      </c>
      <c r="E4286" s="56" t="s">
        <v>10486</v>
      </c>
      <c r="F4286" s="5" t="s">
        <v>439</v>
      </c>
      <c r="G4286" s="5" t="s">
        <v>10377</v>
      </c>
      <c r="H4286" s="5" t="s">
        <v>202</v>
      </c>
      <c r="I4286" s="5"/>
      <c r="J4286" s="5"/>
      <c r="K4286" s="5"/>
      <c r="L4286" s="5" t="s">
        <v>203</v>
      </c>
      <c r="M4286" s="5" t="s">
        <v>25</v>
      </c>
      <c r="N4286" s="5">
        <v>138</v>
      </c>
    </row>
    <row r="4287" spans="1:14" s="52" customFormat="1" ht="24" x14ac:dyDescent="0.25">
      <c r="A4287" s="4" t="s">
        <v>10487</v>
      </c>
      <c r="B4287" s="5" t="s">
        <v>10152</v>
      </c>
      <c r="C4287" s="5" t="s">
        <v>10153</v>
      </c>
      <c r="D4287" s="5" t="s">
        <v>10488</v>
      </c>
      <c r="E4287" s="56" t="s">
        <v>10489</v>
      </c>
      <c r="F4287" s="5" t="s">
        <v>439</v>
      </c>
      <c r="G4287" s="5" t="s">
        <v>10490</v>
      </c>
      <c r="H4287" s="5" t="s">
        <v>202</v>
      </c>
      <c r="I4287" s="5"/>
      <c r="J4287" s="5"/>
      <c r="K4287" s="5"/>
      <c r="L4287" s="5" t="s">
        <v>203</v>
      </c>
      <c r="M4287" s="5" t="s">
        <v>25</v>
      </c>
      <c r="N4287" s="5">
        <v>66</v>
      </c>
    </row>
    <row r="4288" spans="1:14" s="52" customFormat="1" ht="24" x14ac:dyDescent="0.25">
      <c r="A4288" s="4" t="s">
        <v>10491</v>
      </c>
      <c r="B4288" s="5" t="s">
        <v>10152</v>
      </c>
      <c r="C4288" s="5" t="s">
        <v>10153</v>
      </c>
      <c r="D4288" s="5" t="s">
        <v>10492</v>
      </c>
      <c r="E4288" s="56" t="s">
        <v>10493</v>
      </c>
      <c r="F4288" s="5" t="s">
        <v>439</v>
      </c>
      <c r="G4288" s="5" t="s">
        <v>10326</v>
      </c>
      <c r="H4288" s="5" t="s">
        <v>202</v>
      </c>
      <c r="I4288" s="5"/>
      <c r="J4288" s="5"/>
      <c r="K4288" s="5"/>
      <c r="L4288" s="5" t="s">
        <v>203</v>
      </c>
      <c r="M4288" s="5" t="s">
        <v>25</v>
      </c>
      <c r="N4288" s="5">
        <v>23</v>
      </c>
    </row>
    <row r="4289" spans="1:14" s="52" customFormat="1" ht="24" x14ac:dyDescent="0.25">
      <c r="A4289" s="4" t="s">
        <v>10494</v>
      </c>
      <c r="B4289" s="5" t="s">
        <v>10152</v>
      </c>
      <c r="C4289" s="5" t="s">
        <v>10153</v>
      </c>
      <c r="D4289" s="5" t="s">
        <v>10495</v>
      </c>
      <c r="E4289" s="56" t="s">
        <v>10496</v>
      </c>
      <c r="F4289" s="5" t="s">
        <v>20</v>
      </c>
      <c r="G4289" s="5">
        <v>1987</v>
      </c>
      <c r="H4289" s="5" t="s">
        <v>202</v>
      </c>
      <c r="I4289" s="5"/>
      <c r="J4289" s="5"/>
      <c r="K4289" s="5"/>
      <c r="L4289" s="5" t="s">
        <v>203</v>
      </c>
      <c r="M4289" s="5" t="s">
        <v>25</v>
      </c>
      <c r="N4289" s="5">
        <v>1</v>
      </c>
    </row>
    <row r="4290" spans="1:14" s="52" customFormat="1" ht="24" x14ac:dyDescent="0.25">
      <c r="A4290" s="4" t="s">
        <v>10497</v>
      </c>
      <c r="B4290" s="5" t="s">
        <v>10152</v>
      </c>
      <c r="C4290" s="5" t="s">
        <v>10153</v>
      </c>
      <c r="D4290" s="5" t="s">
        <v>10498</v>
      </c>
      <c r="E4290" s="56" t="s">
        <v>10499</v>
      </c>
      <c r="F4290" s="5" t="s">
        <v>439</v>
      </c>
      <c r="G4290" s="5" t="s">
        <v>10326</v>
      </c>
      <c r="H4290" s="5" t="s">
        <v>202</v>
      </c>
      <c r="I4290" s="5"/>
      <c r="J4290" s="5"/>
      <c r="K4290" s="5"/>
      <c r="L4290" s="5" t="s">
        <v>203</v>
      </c>
      <c r="M4290" s="5" t="s">
        <v>25</v>
      </c>
      <c r="N4290" s="5">
        <v>108</v>
      </c>
    </row>
    <row r="4291" spans="1:14" s="52" customFormat="1" ht="36" x14ac:dyDescent="0.25">
      <c r="A4291" s="4" t="s">
        <v>10500</v>
      </c>
      <c r="B4291" s="5" t="s">
        <v>10152</v>
      </c>
      <c r="C4291" s="5" t="s">
        <v>10153</v>
      </c>
      <c r="D4291" s="5" t="s">
        <v>10501</v>
      </c>
      <c r="E4291" s="56" t="s">
        <v>10502</v>
      </c>
      <c r="F4291" s="5" t="s">
        <v>20</v>
      </c>
      <c r="G4291" s="5" t="s">
        <v>10100</v>
      </c>
      <c r="H4291" s="5" t="s">
        <v>202</v>
      </c>
      <c r="I4291" s="5"/>
      <c r="J4291" s="5"/>
      <c r="K4291" s="5"/>
      <c r="L4291" s="5" t="s">
        <v>203</v>
      </c>
      <c r="M4291" s="5" t="s">
        <v>25</v>
      </c>
      <c r="N4291" s="5">
        <v>20</v>
      </c>
    </row>
    <row r="4292" spans="1:14" s="52" customFormat="1" ht="24" x14ac:dyDescent="0.25">
      <c r="A4292" s="4" t="s">
        <v>10503</v>
      </c>
      <c r="B4292" s="5" t="s">
        <v>10152</v>
      </c>
      <c r="C4292" s="5" t="s">
        <v>10153</v>
      </c>
      <c r="D4292" s="5" t="s">
        <v>10504</v>
      </c>
      <c r="E4292" s="56" t="s">
        <v>10505</v>
      </c>
      <c r="F4292" s="5" t="s">
        <v>20</v>
      </c>
      <c r="G4292" s="5">
        <v>1976</v>
      </c>
      <c r="H4292" s="5" t="s">
        <v>202</v>
      </c>
      <c r="I4292" s="5"/>
      <c r="J4292" s="5"/>
      <c r="K4292" s="5"/>
      <c r="L4292" s="5" t="s">
        <v>203</v>
      </c>
      <c r="M4292" s="5" t="s">
        <v>25</v>
      </c>
      <c r="N4292" s="5">
        <v>1</v>
      </c>
    </row>
    <row r="4293" spans="1:14" s="52" customFormat="1" ht="36" x14ac:dyDescent="0.25">
      <c r="A4293" s="4" t="s">
        <v>10506</v>
      </c>
      <c r="B4293" s="5" t="s">
        <v>10152</v>
      </c>
      <c r="C4293" s="5" t="s">
        <v>10153</v>
      </c>
      <c r="D4293" s="5" t="s">
        <v>10507</v>
      </c>
      <c r="E4293" s="56" t="s">
        <v>10508</v>
      </c>
      <c r="F4293" s="5" t="s">
        <v>20</v>
      </c>
      <c r="G4293" s="5" t="s">
        <v>10100</v>
      </c>
      <c r="H4293" s="5" t="s">
        <v>202</v>
      </c>
      <c r="I4293" s="5"/>
      <c r="J4293" s="5"/>
      <c r="K4293" s="5"/>
      <c r="L4293" s="5" t="s">
        <v>203</v>
      </c>
      <c r="M4293" s="5" t="s">
        <v>25</v>
      </c>
      <c r="N4293" s="5">
        <v>5</v>
      </c>
    </row>
    <row r="4294" spans="1:14" s="52" customFormat="1" ht="36" x14ac:dyDescent="0.25">
      <c r="A4294" s="4" t="s">
        <v>10509</v>
      </c>
      <c r="B4294" s="5" t="s">
        <v>10152</v>
      </c>
      <c r="C4294" s="5" t="s">
        <v>10153</v>
      </c>
      <c r="D4294" s="5" t="s">
        <v>10510</v>
      </c>
      <c r="E4294" s="56" t="s">
        <v>10511</v>
      </c>
      <c r="F4294" s="5" t="s">
        <v>20</v>
      </c>
      <c r="G4294" s="5">
        <v>1976</v>
      </c>
      <c r="H4294" s="5" t="s">
        <v>22</v>
      </c>
      <c r="I4294" s="5"/>
      <c r="J4294" s="5"/>
      <c r="K4294" s="5"/>
      <c r="L4294" s="5" t="s">
        <v>2776</v>
      </c>
      <c r="M4294" s="5" t="s">
        <v>25</v>
      </c>
      <c r="N4294" s="5">
        <v>1</v>
      </c>
    </row>
    <row r="4295" spans="1:14" s="52" customFormat="1" ht="24" x14ac:dyDescent="0.25">
      <c r="A4295" s="4" t="s">
        <v>10512</v>
      </c>
      <c r="B4295" s="5" t="s">
        <v>10152</v>
      </c>
      <c r="C4295" s="5" t="s">
        <v>10153</v>
      </c>
      <c r="D4295" s="5" t="s">
        <v>10513</v>
      </c>
      <c r="E4295" s="56" t="s">
        <v>10514</v>
      </c>
      <c r="F4295" s="5" t="s">
        <v>1263</v>
      </c>
      <c r="G4295" s="5" t="s">
        <v>10100</v>
      </c>
      <c r="H4295" s="5" t="s">
        <v>202</v>
      </c>
      <c r="I4295" s="5"/>
      <c r="J4295" s="5"/>
      <c r="K4295" s="5"/>
      <c r="L4295" s="5" t="s">
        <v>203</v>
      </c>
      <c r="M4295" s="5" t="s">
        <v>25</v>
      </c>
      <c r="N4295" s="5">
        <v>15</v>
      </c>
    </row>
    <row r="4296" spans="1:14" s="52" customFormat="1" ht="24" x14ac:dyDescent="0.25">
      <c r="A4296" s="4" t="s">
        <v>10515</v>
      </c>
      <c r="B4296" s="5" t="s">
        <v>10152</v>
      </c>
      <c r="C4296" s="5" t="s">
        <v>10153</v>
      </c>
      <c r="D4296" s="5" t="s">
        <v>10516</v>
      </c>
      <c r="E4296" s="56" t="s">
        <v>10517</v>
      </c>
      <c r="F4296" s="5" t="s">
        <v>439</v>
      </c>
      <c r="G4296" s="5" t="s">
        <v>10354</v>
      </c>
      <c r="H4296" s="5" t="s">
        <v>202</v>
      </c>
      <c r="I4296" s="5"/>
      <c r="J4296" s="5"/>
      <c r="K4296" s="5"/>
      <c r="L4296" s="5" t="s">
        <v>203</v>
      </c>
      <c r="M4296" s="5" t="s">
        <v>25</v>
      </c>
      <c r="N4296" s="5">
        <v>6</v>
      </c>
    </row>
    <row r="4297" spans="1:14" s="52" customFormat="1" ht="24" x14ac:dyDescent="0.25">
      <c r="A4297" s="4" t="s">
        <v>10518</v>
      </c>
      <c r="B4297" s="5" t="s">
        <v>10152</v>
      </c>
      <c r="C4297" s="5" t="s">
        <v>10153</v>
      </c>
      <c r="D4297" s="5" t="s">
        <v>10519</v>
      </c>
      <c r="E4297" s="56" t="s">
        <v>10520</v>
      </c>
      <c r="F4297" s="5" t="s">
        <v>20</v>
      </c>
      <c r="G4297" s="5" t="s">
        <v>10198</v>
      </c>
      <c r="H4297" s="5" t="s">
        <v>202</v>
      </c>
      <c r="I4297" s="5"/>
      <c r="J4297" s="5"/>
      <c r="K4297" s="5"/>
      <c r="L4297" s="5" t="s">
        <v>203</v>
      </c>
      <c r="M4297" s="5" t="s">
        <v>5267</v>
      </c>
      <c r="N4297" s="5">
        <v>2700</v>
      </c>
    </row>
    <row r="4298" spans="1:14" s="52" customFormat="1" ht="24" x14ac:dyDescent="0.25">
      <c r="A4298" s="4" t="s">
        <v>10521</v>
      </c>
      <c r="B4298" s="5" t="s">
        <v>10152</v>
      </c>
      <c r="C4298" s="5" t="s">
        <v>10153</v>
      </c>
      <c r="D4298" s="5" t="s">
        <v>10522</v>
      </c>
      <c r="E4298" s="56" t="s">
        <v>10523</v>
      </c>
      <c r="F4298" s="5" t="s">
        <v>439</v>
      </c>
      <c r="G4298" s="5" t="s">
        <v>10224</v>
      </c>
      <c r="H4298" s="5" t="s">
        <v>202</v>
      </c>
      <c r="I4298" s="5"/>
      <c r="J4298" s="5"/>
      <c r="K4298" s="5"/>
      <c r="L4298" s="5" t="s">
        <v>203</v>
      </c>
      <c r="M4298" s="5" t="s">
        <v>25</v>
      </c>
      <c r="N4298" s="5">
        <v>11</v>
      </c>
    </row>
    <row r="4299" spans="1:14" s="52" customFormat="1" ht="24" x14ac:dyDescent="0.25">
      <c r="A4299" s="4" t="s">
        <v>10524</v>
      </c>
      <c r="B4299" s="5" t="s">
        <v>10152</v>
      </c>
      <c r="C4299" s="5" t="s">
        <v>10153</v>
      </c>
      <c r="D4299" s="5" t="s">
        <v>10525</v>
      </c>
      <c r="E4299" s="56">
        <v>232121100000</v>
      </c>
      <c r="F4299" s="5" t="s">
        <v>439</v>
      </c>
      <c r="G4299" s="5" t="s">
        <v>10213</v>
      </c>
      <c r="H4299" s="5" t="s">
        <v>202</v>
      </c>
      <c r="I4299" s="5"/>
      <c r="J4299" s="5"/>
      <c r="K4299" s="5"/>
      <c r="L4299" s="5" t="s">
        <v>203</v>
      </c>
      <c r="M4299" s="5" t="s">
        <v>25</v>
      </c>
      <c r="N4299" s="5">
        <v>23</v>
      </c>
    </row>
    <row r="4300" spans="1:14" s="52" customFormat="1" ht="24" x14ac:dyDescent="0.25">
      <c r="A4300" s="4" t="s">
        <v>10526</v>
      </c>
      <c r="B4300" s="5" t="s">
        <v>10152</v>
      </c>
      <c r="C4300" s="5" t="s">
        <v>10153</v>
      </c>
      <c r="D4300" s="5" t="s">
        <v>10527</v>
      </c>
      <c r="E4300" s="56" t="s">
        <v>10528</v>
      </c>
      <c r="F4300" s="5" t="s">
        <v>439</v>
      </c>
      <c r="G4300" s="5">
        <v>1976</v>
      </c>
      <c r="H4300" s="5" t="s">
        <v>202</v>
      </c>
      <c r="I4300" s="5"/>
      <c r="J4300" s="5"/>
      <c r="K4300" s="5"/>
      <c r="L4300" s="5" t="s">
        <v>203</v>
      </c>
      <c r="M4300" s="5" t="s">
        <v>25</v>
      </c>
      <c r="N4300" s="5">
        <v>10</v>
      </c>
    </row>
    <row r="4301" spans="1:14" s="52" customFormat="1" ht="24" x14ac:dyDescent="0.25">
      <c r="A4301" s="4" t="s">
        <v>10529</v>
      </c>
      <c r="B4301" s="5" t="s">
        <v>10152</v>
      </c>
      <c r="C4301" s="5" t="s">
        <v>10153</v>
      </c>
      <c r="D4301" s="5" t="s">
        <v>10530</v>
      </c>
      <c r="E4301" s="56" t="s">
        <v>10531</v>
      </c>
      <c r="F4301" s="5" t="s">
        <v>439</v>
      </c>
      <c r="G4301" s="5" t="s">
        <v>10377</v>
      </c>
      <c r="H4301" s="5" t="s">
        <v>202</v>
      </c>
      <c r="I4301" s="5"/>
      <c r="J4301" s="5"/>
      <c r="K4301" s="5"/>
      <c r="L4301" s="5" t="s">
        <v>203</v>
      </c>
      <c r="M4301" s="5" t="s">
        <v>25</v>
      </c>
      <c r="N4301" s="5">
        <v>4</v>
      </c>
    </row>
    <row r="4302" spans="1:14" s="52" customFormat="1" ht="24" x14ac:dyDescent="0.25">
      <c r="A4302" s="4" t="s">
        <v>10532</v>
      </c>
      <c r="B4302" s="5" t="s">
        <v>10152</v>
      </c>
      <c r="C4302" s="5" t="s">
        <v>10153</v>
      </c>
      <c r="D4302" s="5" t="s">
        <v>10533</v>
      </c>
      <c r="E4302" s="56">
        <v>1000011429</v>
      </c>
      <c r="F4302" s="5" t="s">
        <v>20</v>
      </c>
      <c r="G4302" s="5"/>
      <c r="H4302" s="5"/>
      <c r="I4302" s="5"/>
      <c r="J4302" s="5"/>
      <c r="K4302" s="5"/>
      <c r="L4302" s="5" t="s">
        <v>203</v>
      </c>
      <c r="M4302" s="5" t="s">
        <v>25</v>
      </c>
      <c r="N4302" s="5">
        <v>1</v>
      </c>
    </row>
    <row r="4303" spans="1:14" s="52" customFormat="1" ht="24" x14ac:dyDescent="0.25">
      <c r="A4303" s="4" t="s">
        <v>10534</v>
      </c>
      <c r="B4303" s="5" t="s">
        <v>10152</v>
      </c>
      <c r="C4303" s="5" t="s">
        <v>10153</v>
      </c>
      <c r="D4303" s="5" t="s">
        <v>10535</v>
      </c>
      <c r="E4303" s="56">
        <v>391430008</v>
      </c>
      <c r="F4303" s="5" t="s">
        <v>20</v>
      </c>
      <c r="G4303" s="5"/>
      <c r="H4303" s="5"/>
      <c r="I4303" s="5"/>
      <c r="J4303" s="5"/>
      <c r="K4303" s="5"/>
      <c r="L4303" s="5" t="s">
        <v>203</v>
      </c>
      <c r="M4303" s="5" t="s">
        <v>25</v>
      </c>
      <c r="N4303" s="5">
        <v>1</v>
      </c>
    </row>
    <row r="4304" spans="1:14" s="52" customFormat="1" ht="24" x14ac:dyDescent="0.25">
      <c r="A4304" s="4" t="s">
        <v>10536</v>
      </c>
      <c r="B4304" s="5" t="s">
        <v>10152</v>
      </c>
      <c r="C4304" s="5" t="s">
        <v>10153</v>
      </c>
      <c r="D4304" s="5" t="s">
        <v>10537</v>
      </c>
      <c r="E4304" s="56">
        <v>51071007</v>
      </c>
      <c r="F4304" s="5" t="s">
        <v>20</v>
      </c>
      <c r="G4304" s="5"/>
      <c r="H4304" s="5"/>
      <c r="I4304" s="5"/>
      <c r="J4304" s="5"/>
      <c r="K4304" s="5"/>
      <c r="L4304" s="5" t="s">
        <v>203</v>
      </c>
      <c r="M4304" s="5" t="s">
        <v>25</v>
      </c>
      <c r="N4304" s="5">
        <v>10</v>
      </c>
    </row>
    <row r="4305" spans="1:14" s="52" customFormat="1" ht="24" x14ac:dyDescent="0.25">
      <c r="A4305" s="4" t="s">
        <v>10538</v>
      </c>
      <c r="B4305" s="5" t="s">
        <v>10152</v>
      </c>
      <c r="C4305" s="5" t="s">
        <v>10153</v>
      </c>
      <c r="D4305" s="5" t="s">
        <v>10539</v>
      </c>
      <c r="E4305" s="56" t="s">
        <v>10540</v>
      </c>
      <c r="F4305" s="5" t="s">
        <v>20</v>
      </c>
      <c r="G4305" s="5"/>
      <c r="H4305" s="5" t="s">
        <v>202</v>
      </c>
      <c r="I4305" s="5"/>
      <c r="J4305" s="5"/>
      <c r="K4305" s="5"/>
      <c r="L4305" s="5" t="s">
        <v>203</v>
      </c>
      <c r="M4305" s="5" t="s">
        <v>25</v>
      </c>
      <c r="N4305" s="5">
        <v>2</v>
      </c>
    </row>
    <row r="4306" spans="1:14" s="52" customFormat="1" ht="24" x14ac:dyDescent="0.25">
      <c r="A4306" s="4" t="s">
        <v>10541</v>
      </c>
      <c r="B4306" s="5" t="s">
        <v>10152</v>
      </c>
      <c r="C4306" s="5" t="s">
        <v>10153</v>
      </c>
      <c r="D4306" s="5" t="s">
        <v>10542</v>
      </c>
      <c r="E4306" s="56" t="s">
        <v>10543</v>
      </c>
      <c r="F4306" s="5" t="s">
        <v>20</v>
      </c>
      <c r="G4306" s="5"/>
      <c r="H4306" s="5" t="s">
        <v>202</v>
      </c>
      <c r="I4306" s="5"/>
      <c r="J4306" s="5"/>
      <c r="K4306" s="5"/>
      <c r="L4306" s="5" t="s">
        <v>203</v>
      </c>
      <c r="M4306" s="5" t="s">
        <v>25</v>
      </c>
      <c r="N4306" s="5">
        <v>6</v>
      </c>
    </row>
    <row r="4307" spans="1:14" s="52" customFormat="1" ht="24" x14ac:dyDescent="0.25">
      <c r="A4307" s="4" t="s">
        <v>10544</v>
      </c>
      <c r="B4307" s="5" t="s">
        <v>10152</v>
      </c>
      <c r="C4307" s="5" t="s">
        <v>10153</v>
      </c>
      <c r="D4307" s="5" t="s">
        <v>10545</v>
      </c>
      <c r="E4307" s="56">
        <v>83053010</v>
      </c>
      <c r="F4307" s="5" t="s">
        <v>20</v>
      </c>
      <c r="G4307" s="5"/>
      <c r="H4307" s="5" t="s">
        <v>36</v>
      </c>
      <c r="I4307" s="5"/>
      <c r="J4307" s="5"/>
      <c r="K4307" s="5"/>
      <c r="L4307" s="5" t="s">
        <v>203</v>
      </c>
      <c r="M4307" s="5" t="s">
        <v>25</v>
      </c>
      <c r="N4307" s="5">
        <v>95</v>
      </c>
    </row>
    <row r="4308" spans="1:14" s="52" customFormat="1" ht="24" x14ac:dyDescent="0.25">
      <c r="A4308" s="4" t="s">
        <v>10546</v>
      </c>
      <c r="B4308" s="5" t="s">
        <v>10152</v>
      </c>
      <c r="C4308" s="5" t="s">
        <v>10153</v>
      </c>
      <c r="D4308" s="5" t="s">
        <v>10547</v>
      </c>
      <c r="E4308" s="56">
        <v>41041003</v>
      </c>
      <c r="F4308" s="5" t="s">
        <v>20</v>
      </c>
      <c r="G4308" s="5"/>
      <c r="H4308" s="5" t="s">
        <v>211</v>
      </c>
      <c r="I4308" s="5"/>
      <c r="J4308" s="5"/>
      <c r="K4308" s="5"/>
      <c r="L4308" s="5" t="s">
        <v>203</v>
      </c>
      <c r="M4308" s="5" t="s">
        <v>25</v>
      </c>
      <c r="N4308" s="5">
        <v>1</v>
      </c>
    </row>
    <row r="4309" spans="1:14" s="52" customFormat="1" ht="24" x14ac:dyDescent="0.25">
      <c r="A4309" s="4" t="s">
        <v>10548</v>
      </c>
      <c r="B4309" s="5" t="s">
        <v>10152</v>
      </c>
      <c r="C4309" s="5" t="s">
        <v>10153</v>
      </c>
      <c r="D4309" s="5" t="s">
        <v>10549</v>
      </c>
      <c r="E4309" s="56">
        <v>41041005</v>
      </c>
      <c r="F4309" s="5" t="s">
        <v>20</v>
      </c>
      <c r="G4309" s="5"/>
      <c r="H4309" s="5" t="s">
        <v>211</v>
      </c>
      <c r="I4309" s="5"/>
      <c r="J4309" s="5"/>
      <c r="K4309" s="5"/>
      <c r="L4309" s="5" t="s">
        <v>203</v>
      </c>
      <c r="M4309" s="5" t="s">
        <v>25</v>
      </c>
      <c r="N4309" s="5">
        <v>1</v>
      </c>
    </row>
    <row r="4310" spans="1:14" s="52" customFormat="1" ht="24" x14ac:dyDescent="0.25">
      <c r="A4310" s="4" t="s">
        <v>10550</v>
      </c>
      <c r="B4310" s="5" t="s">
        <v>10152</v>
      </c>
      <c r="C4310" s="5" t="s">
        <v>10153</v>
      </c>
      <c r="D4310" s="5" t="s">
        <v>10551</v>
      </c>
      <c r="E4310" s="56">
        <v>83021029</v>
      </c>
      <c r="F4310" s="5" t="s">
        <v>20</v>
      </c>
      <c r="G4310" s="5"/>
      <c r="H4310" s="5" t="s">
        <v>202</v>
      </c>
      <c r="I4310" s="5"/>
      <c r="J4310" s="5"/>
      <c r="K4310" s="5"/>
      <c r="L4310" s="5" t="s">
        <v>203</v>
      </c>
      <c r="M4310" s="5" t="s">
        <v>25</v>
      </c>
      <c r="N4310" s="5">
        <v>85</v>
      </c>
    </row>
    <row r="4311" spans="1:14" s="52" customFormat="1" ht="24" x14ac:dyDescent="0.25">
      <c r="A4311" s="4" t="s">
        <v>10552</v>
      </c>
      <c r="B4311" s="5" t="s">
        <v>10152</v>
      </c>
      <c r="C4311" s="5" t="s">
        <v>10153</v>
      </c>
      <c r="D4311" s="5" t="s">
        <v>10553</v>
      </c>
      <c r="E4311" s="56">
        <v>83011023</v>
      </c>
      <c r="F4311" s="5" t="s">
        <v>20</v>
      </c>
      <c r="G4311" s="5"/>
      <c r="H4311" s="5" t="s">
        <v>202</v>
      </c>
      <c r="I4311" s="5"/>
      <c r="J4311" s="5"/>
      <c r="K4311" s="5"/>
      <c r="L4311" s="5" t="s">
        <v>203</v>
      </c>
      <c r="M4311" s="5" t="s">
        <v>25</v>
      </c>
      <c r="N4311" s="5">
        <v>90</v>
      </c>
    </row>
    <row r="4312" spans="1:14" s="52" customFormat="1" ht="24" x14ac:dyDescent="0.25">
      <c r="A4312" s="4" t="s">
        <v>10554</v>
      </c>
      <c r="B4312" s="5" t="s">
        <v>10152</v>
      </c>
      <c r="C4312" s="5" t="s">
        <v>10555</v>
      </c>
      <c r="D4312" s="5" t="s">
        <v>10556</v>
      </c>
      <c r="E4312" s="56">
        <v>356104840000</v>
      </c>
      <c r="F4312" s="5" t="s">
        <v>20</v>
      </c>
      <c r="G4312" s="34">
        <v>45230</v>
      </c>
      <c r="H4312" s="5" t="s">
        <v>202</v>
      </c>
      <c r="I4312" s="5"/>
      <c r="J4312" s="5"/>
      <c r="K4312" s="5"/>
      <c r="L4312" s="5" t="s">
        <v>203</v>
      </c>
      <c r="M4312" s="5" t="s">
        <v>3202</v>
      </c>
      <c r="N4312" s="5">
        <v>428</v>
      </c>
    </row>
    <row r="4313" spans="1:14" s="52" customFormat="1" ht="24" x14ac:dyDescent="0.25">
      <c r="A4313" s="4" t="s">
        <v>10557</v>
      </c>
      <c r="B4313" s="5" t="s">
        <v>10152</v>
      </c>
      <c r="C4313" s="5" t="s">
        <v>10555</v>
      </c>
      <c r="D4313" s="5" t="s">
        <v>10558</v>
      </c>
      <c r="E4313" s="56" t="s">
        <v>10559</v>
      </c>
      <c r="F4313" s="5" t="s">
        <v>20</v>
      </c>
      <c r="G4313" s="34">
        <v>45230</v>
      </c>
      <c r="H4313" s="5" t="s">
        <v>202</v>
      </c>
      <c r="I4313" s="5"/>
      <c r="J4313" s="5"/>
      <c r="K4313" s="5"/>
      <c r="L4313" s="5" t="s">
        <v>203</v>
      </c>
      <c r="M4313" s="5" t="s">
        <v>3202</v>
      </c>
      <c r="N4313" s="5">
        <v>2360</v>
      </c>
    </row>
    <row r="4314" spans="1:14" s="52" customFormat="1" ht="24" x14ac:dyDescent="0.25">
      <c r="A4314" s="4" t="s">
        <v>10560</v>
      </c>
      <c r="B4314" s="5" t="s">
        <v>10152</v>
      </c>
      <c r="C4314" s="5" t="s">
        <v>10555</v>
      </c>
      <c r="D4314" s="5" t="s">
        <v>10561</v>
      </c>
      <c r="E4314" s="56">
        <v>358207920000</v>
      </c>
      <c r="F4314" s="5" t="s">
        <v>20</v>
      </c>
      <c r="G4314" s="34">
        <v>45230</v>
      </c>
      <c r="H4314" s="5" t="s">
        <v>202</v>
      </c>
      <c r="I4314" s="5"/>
      <c r="J4314" s="5"/>
      <c r="K4314" s="5"/>
      <c r="L4314" s="5" t="s">
        <v>203</v>
      </c>
      <c r="M4314" s="5" t="s">
        <v>3202</v>
      </c>
      <c r="N4314" s="5">
        <v>416</v>
      </c>
    </row>
    <row r="4315" spans="1:14" s="52" customFormat="1" ht="24" x14ac:dyDescent="0.25">
      <c r="A4315" s="4" t="s">
        <v>10562</v>
      </c>
      <c r="B4315" s="5" t="s">
        <v>10152</v>
      </c>
      <c r="C4315" s="5" t="s">
        <v>10555</v>
      </c>
      <c r="D4315" s="5" t="s">
        <v>10563</v>
      </c>
      <c r="E4315" s="56" t="s">
        <v>10564</v>
      </c>
      <c r="F4315" s="5" t="s">
        <v>20</v>
      </c>
      <c r="G4315" s="34">
        <v>45230</v>
      </c>
      <c r="H4315" s="5" t="s">
        <v>202</v>
      </c>
      <c r="I4315" s="5"/>
      <c r="J4315" s="5"/>
      <c r="K4315" s="5"/>
      <c r="L4315" s="5" t="s">
        <v>203</v>
      </c>
      <c r="M4315" s="5" t="s">
        <v>3202</v>
      </c>
      <c r="N4315" s="5">
        <v>765</v>
      </c>
    </row>
    <row r="4316" spans="1:14" s="52" customFormat="1" ht="24" x14ac:dyDescent="0.25">
      <c r="A4316" s="4" t="s">
        <v>10565</v>
      </c>
      <c r="B4316" s="5" t="s">
        <v>10152</v>
      </c>
      <c r="C4316" s="5" t="s">
        <v>10555</v>
      </c>
      <c r="D4316" s="5" t="s">
        <v>10566</v>
      </c>
      <c r="E4316" s="56">
        <v>953557550000</v>
      </c>
      <c r="F4316" s="5" t="s">
        <v>20</v>
      </c>
      <c r="G4316" s="34">
        <v>45230</v>
      </c>
      <c r="H4316" s="5" t="s">
        <v>202</v>
      </c>
      <c r="I4316" s="5"/>
      <c r="J4316" s="5"/>
      <c r="K4316" s="5"/>
      <c r="L4316" s="5" t="s">
        <v>203</v>
      </c>
      <c r="M4316" s="5" t="s">
        <v>25</v>
      </c>
      <c r="N4316" s="5">
        <v>278</v>
      </c>
    </row>
    <row r="4317" spans="1:14" s="52" customFormat="1" ht="24" x14ac:dyDescent="0.25">
      <c r="A4317" s="4" t="s">
        <v>10567</v>
      </c>
      <c r="B4317" s="5" t="s">
        <v>10152</v>
      </c>
      <c r="C4317" s="5" t="s">
        <v>10555</v>
      </c>
      <c r="D4317" s="5" t="s">
        <v>10568</v>
      </c>
      <c r="E4317" s="56">
        <v>5105137</v>
      </c>
      <c r="F4317" s="5" t="s">
        <v>20</v>
      </c>
      <c r="G4317" s="34"/>
      <c r="H4317" s="5" t="s">
        <v>211</v>
      </c>
      <c r="I4317" s="5"/>
      <c r="J4317" s="5"/>
      <c r="K4317" s="5"/>
      <c r="L4317" s="5" t="s">
        <v>203</v>
      </c>
      <c r="M4317" s="5" t="s">
        <v>25</v>
      </c>
      <c r="N4317" s="5">
        <v>1</v>
      </c>
    </row>
    <row r="4318" spans="1:14" s="52" customFormat="1" ht="24" x14ac:dyDescent="0.25">
      <c r="A4318" s="4" t="s">
        <v>10569</v>
      </c>
      <c r="B4318" s="5" t="s">
        <v>10152</v>
      </c>
      <c r="C4318" s="5" t="s">
        <v>10555</v>
      </c>
      <c r="D4318" s="5" t="s">
        <v>10570</v>
      </c>
      <c r="E4318" s="56" t="s">
        <v>10571</v>
      </c>
      <c r="F4318" s="5" t="s">
        <v>20</v>
      </c>
      <c r="G4318" s="34">
        <v>44834</v>
      </c>
      <c r="H4318" s="5" t="s">
        <v>211</v>
      </c>
      <c r="I4318" s="5"/>
      <c r="J4318" s="5"/>
      <c r="K4318" s="5"/>
      <c r="L4318" s="5" t="s">
        <v>203</v>
      </c>
      <c r="M4318" s="5" t="s">
        <v>25</v>
      </c>
      <c r="N4318" s="5">
        <v>1</v>
      </c>
    </row>
    <row r="4319" spans="1:14" s="52" customFormat="1" ht="24" x14ac:dyDescent="0.25">
      <c r="A4319" s="4" t="s">
        <v>10572</v>
      </c>
      <c r="B4319" s="5" t="s">
        <v>10152</v>
      </c>
      <c r="C4319" s="5" t="s">
        <v>10555</v>
      </c>
      <c r="D4319" s="5" t="s">
        <v>10573</v>
      </c>
      <c r="E4319" s="56" t="s">
        <v>10574</v>
      </c>
      <c r="F4319" s="5" t="s">
        <v>20</v>
      </c>
      <c r="G4319" s="34">
        <v>43676</v>
      </c>
      <c r="H4319" s="5" t="s">
        <v>211</v>
      </c>
      <c r="I4319" s="5"/>
      <c r="J4319" s="5"/>
      <c r="K4319" s="5"/>
      <c r="L4319" s="5" t="s">
        <v>203</v>
      </c>
      <c r="M4319" s="5" t="s">
        <v>25</v>
      </c>
      <c r="N4319" s="5">
        <v>1</v>
      </c>
    </row>
    <row r="4320" spans="1:14" s="52" customFormat="1" ht="24" x14ac:dyDescent="0.25">
      <c r="A4320" s="4" t="s">
        <v>10575</v>
      </c>
      <c r="B4320" s="5" t="s">
        <v>10152</v>
      </c>
      <c r="C4320" s="5" t="s">
        <v>10555</v>
      </c>
      <c r="D4320" s="5" t="s">
        <v>10573</v>
      </c>
      <c r="E4320" s="56">
        <v>1000022356</v>
      </c>
      <c r="F4320" s="5" t="s">
        <v>20</v>
      </c>
      <c r="G4320" s="5"/>
      <c r="H4320" s="5" t="s">
        <v>211</v>
      </c>
      <c r="I4320" s="5"/>
      <c r="J4320" s="5"/>
      <c r="K4320" s="5"/>
      <c r="L4320" s="5" t="s">
        <v>203</v>
      </c>
      <c r="M4320" s="5" t="s">
        <v>25</v>
      </c>
      <c r="N4320" s="5">
        <v>1</v>
      </c>
    </row>
    <row r="4321" spans="1:14" s="52" customFormat="1" ht="24" x14ac:dyDescent="0.25">
      <c r="A4321" s="4" t="s">
        <v>10576</v>
      </c>
      <c r="B4321" s="5" t="s">
        <v>10152</v>
      </c>
      <c r="C4321" s="5" t="s">
        <v>10555</v>
      </c>
      <c r="D4321" s="5" t="s">
        <v>10577</v>
      </c>
      <c r="E4321" s="56">
        <v>951931220000</v>
      </c>
      <c r="F4321" s="5" t="s">
        <v>20</v>
      </c>
      <c r="G4321" s="34">
        <v>45251</v>
      </c>
      <c r="H4321" s="5" t="s">
        <v>211</v>
      </c>
      <c r="I4321" s="5"/>
      <c r="J4321" s="5"/>
      <c r="K4321" s="5"/>
      <c r="L4321" s="5" t="s">
        <v>203</v>
      </c>
      <c r="M4321" s="5" t="s">
        <v>25</v>
      </c>
      <c r="N4321" s="5">
        <v>16</v>
      </c>
    </row>
    <row r="4322" spans="1:14" s="52" customFormat="1" ht="24" x14ac:dyDescent="0.25">
      <c r="A4322" s="4" t="s">
        <v>10578</v>
      </c>
      <c r="B4322" s="5" t="s">
        <v>10152</v>
      </c>
      <c r="C4322" s="5" t="s">
        <v>10555</v>
      </c>
      <c r="D4322" s="5" t="s">
        <v>10579</v>
      </c>
      <c r="E4322" s="56" t="s">
        <v>10580</v>
      </c>
      <c r="F4322" s="5" t="s">
        <v>20</v>
      </c>
      <c r="G4322" s="34">
        <v>45286</v>
      </c>
      <c r="H4322" s="5" t="s">
        <v>211</v>
      </c>
      <c r="I4322" s="5"/>
      <c r="J4322" s="5"/>
      <c r="K4322" s="5"/>
      <c r="L4322" s="5" t="s">
        <v>203</v>
      </c>
      <c r="M4322" s="5" t="s">
        <v>25</v>
      </c>
      <c r="N4322" s="5">
        <v>6</v>
      </c>
    </row>
    <row r="4323" spans="1:14" ht="24" x14ac:dyDescent="0.25">
      <c r="A4323" s="4" t="s">
        <v>10581</v>
      </c>
      <c r="B4323" s="5" t="s">
        <v>10582</v>
      </c>
      <c r="C4323" s="5" t="s">
        <v>10583</v>
      </c>
      <c r="D4323" s="5" t="s">
        <v>10584</v>
      </c>
      <c r="E4323" s="56" t="s">
        <v>10585</v>
      </c>
      <c r="F4323" s="5" t="s">
        <v>20</v>
      </c>
      <c r="G4323" s="5" t="s">
        <v>10586</v>
      </c>
      <c r="H4323" s="5" t="s">
        <v>211</v>
      </c>
      <c r="I4323" s="5"/>
      <c r="J4323" s="5"/>
      <c r="K4323" s="5"/>
      <c r="L4323" s="5" t="s">
        <v>203</v>
      </c>
      <c r="M4323" s="5" t="s">
        <v>25</v>
      </c>
      <c r="N4323" s="5">
        <v>1</v>
      </c>
    </row>
    <row r="4324" spans="1:14" ht="36" x14ac:dyDescent="0.25">
      <c r="A4324" s="4" t="s">
        <v>10587</v>
      </c>
      <c r="B4324" s="5" t="s">
        <v>10582</v>
      </c>
      <c r="C4324" s="5" t="s">
        <v>10588</v>
      </c>
      <c r="D4324" s="5" t="s">
        <v>10589</v>
      </c>
      <c r="E4324" s="56" t="s">
        <v>10590</v>
      </c>
      <c r="F4324" s="5" t="s">
        <v>20</v>
      </c>
      <c r="G4324" s="34">
        <v>44179</v>
      </c>
      <c r="H4324" s="5" t="s">
        <v>202</v>
      </c>
      <c r="I4324" s="5"/>
      <c r="J4324" s="5"/>
      <c r="K4324" s="5"/>
      <c r="L4324" s="5" t="s">
        <v>203</v>
      </c>
      <c r="M4324" s="5" t="s">
        <v>25</v>
      </c>
      <c r="N4324" s="5">
        <v>4</v>
      </c>
    </row>
    <row r="4325" spans="1:14" ht="24" x14ac:dyDescent="0.25">
      <c r="A4325" s="4" t="s">
        <v>10591</v>
      </c>
      <c r="B4325" s="5" t="s">
        <v>10582</v>
      </c>
      <c r="C4325" s="5" t="s">
        <v>10592</v>
      </c>
      <c r="D4325" s="5" t="s">
        <v>10593</v>
      </c>
      <c r="E4325" s="56">
        <v>160015310000</v>
      </c>
      <c r="F4325" s="5" t="s">
        <v>20</v>
      </c>
      <c r="G4325" s="34">
        <v>43851</v>
      </c>
      <c r="H4325" s="5" t="s">
        <v>202</v>
      </c>
      <c r="I4325" s="5"/>
      <c r="J4325" s="5"/>
      <c r="K4325" s="5"/>
      <c r="L4325" s="5" t="s">
        <v>203</v>
      </c>
      <c r="M4325" s="5" t="s">
        <v>25</v>
      </c>
      <c r="N4325" s="5">
        <v>4</v>
      </c>
    </row>
    <row r="4326" spans="1:14" ht="24" x14ac:dyDescent="0.25">
      <c r="A4326" s="4" t="s">
        <v>10594</v>
      </c>
      <c r="B4326" s="5" t="s">
        <v>10582</v>
      </c>
      <c r="C4326" s="5" t="s">
        <v>10595</v>
      </c>
      <c r="D4326" s="5" t="s">
        <v>10596</v>
      </c>
      <c r="E4326" s="56" t="s">
        <v>10597</v>
      </c>
      <c r="F4326" s="5" t="s">
        <v>20</v>
      </c>
      <c r="G4326" s="34">
        <v>43997</v>
      </c>
      <c r="H4326" s="5" t="s">
        <v>211</v>
      </c>
      <c r="I4326" s="5"/>
      <c r="J4326" s="5"/>
      <c r="K4326" s="5"/>
      <c r="L4326" s="5" t="s">
        <v>203</v>
      </c>
      <c r="M4326" s="5" t="s">
        <v>25</v>
      </c>
      <c r="N4326" s="5">
        <v>1</v>
      </c>
    </row>
    <row r="4327" spans="1:14" ht="24" x14ac:dyDescent="0.25">
      <c r="A4327" s="4" t="s">
        <v>10598</v>
      </c>
      <c r="B4327" s="5" t="s">
        <v>10582</v>
      </c>
      <c r="C4327" s="5" t="s">
        <v>10595</v>
      </c>
      <c r="D4327" s="5" t="s">
        <v>10599</v>
      </c>
      <c r="E4327" s="56">
        <v>951716470000</v>
      </c>
      <c r="F4327" s="5" t="s">
        <v>20</v>
      </c>
      <c r="G4327" s="58">
        <v>41090</v>
      </c>
      <c r="H4327" s="5" t="s">
        <v>211</v>
      </c>
      <c r="I4327" s="8"/>
      <c r="J4327" s="8"/>
      <c r="K4327" s="5"/>
      <c r="L4327" s="5" t="s">
        <v>203</v>
      </c>
      <c r="M4327" s="5" t="s">
        <v>25</v>
      </c>
      <c r="N4327" s="5">
        <v>1</v>
      </c>
    </row>
    <row r="4328" spans="1:14" ht="24" x14ac:dyDescent="0.25">
      <c r="A4328" s="4" t="s">
        <v>10600</v>
      </c>
      <c r="B4328" s="5" t="s">
        <v>10582</v>
      </c>
      <c r="C4328" s="5" t="s">
        <v>10595</v>
      </c>
      <c r="D4328" s="5" t="s">
        <v>10601</v>
      </c>
      <c r="E4328" s="56">
        <v>180846420000</v>
      </c>
      <c r="F4328" s="5" t="s">
        <v>20</v>
      </c>
      <c r="G4328" s="58">
        <v>41090</v>
      </c>
      <c r="H4328" s="5" t="s">
        <v>211</v>
      </c>
      <c r="I4328" s="8" t="s">
        <v>4041</v>
      </c>
      <c r="J4328" s="8">
        <v>3.5E-4</v>
      </c>
      <c r="K4328" s="5"/>
      <c r="L4328" s="5" t="s">
        <v>203</v>
      </c>
      <c r="M4328" s="5" t="s">
        <v>25</v>
      </c>
      <c r="N4328" s="5">
        <v>2</v>
      </c>
    </row>
    <row r="4329" spans="1:14" ht="24" x14ac:dyDescent="0.25">
      <c r="A4329" s="4" t="s">
        <v>10602</v>
      </c>
      <c r="B4329" s="5" t="s">
        <v>10582</v>
      </c>
      <c r="C4329" s="5" t="s">
        <v>10595</v>
      </c>
      <c r="D4329" s="5" t="s">
        <v>10603</v>
      </c>
      <c r="E4329" s="56" t="s">
        <v>10604</v>
      </c>
      <c r="F4329" s="5" t="s">
        <v>20</v>
      </c>
      <c r="G4329" s="58">
        <v>41090</v>
      </c>
      <c r="H4329" s="5" t="s">
        <v>211</v>
      </c>
      <c r="I4329" s="8"/>
      <c r="J4329" s="8"/>
      <c r="K4329" s="5"/>
      <c r="L4329" s="5" t="s">
        <v>203</v>
      </c>
      <c r="M4329" s="5" t="s">
        <v>25</v>
      </c>
      <c r="N4329" s="5">
        <v>2</v>
      </c>
    </row>
    <row r="4330" spans="1:14" ht="24" x14ac:dyDescent="0.25">
      <c r="A4330" s="4" t="s">
        <v>10605</v>
      </c>
      <c r="B4330" s="5" t="s">
        <v>10582</v>
      </c>
      <c r="C4330" s="5" t="s">
        <v>10595</v>
      </c>
      <c r="D4330" s="5" t="s">
        <v>10606</v>
      </c>
      <c r="E4330" s="56" t="s">
        <v>10607</v>
      </c>
      <c r="F4330" s="5" t="s">
        <v>20</v>
      </c>
      <c r="G4330" s="58">
        <v>41090</v>
      </c>
      <c r="H4330" s="5" t="s">
        <v>211</v>
      </c>
      <c r="I4330" s="8" t="s">
        <v>4041</v>
      </c>
      <c r="J4330" s="8">
        <v>3.8400000000000001E-4</v>
      </c>
      <c r="K4330" s="5"/>
      <c r="L4330" s="5" t="s">
        <v>203</v>
      </c>
      <c r="M4330" s="5" t="s">
        <v>25</v>
      </c>
      <c r="N4330" s="5">
        <v>8</v>
      </c>
    </row>
    <row r="4331" spans="1:14" ht="36" x14ac:dyDescent="0.25">
      <c r="A4331" s="4" t="s">
        <v>10608</v>
      </c>
      <c r="B4331" s="5" t="s">
        <v>10582</v>
      </c>
      <c r="C4331" s="5" t="s">
        <v>10595</v>
      </c>
      <c r="D4331" s="5" t="s">
        <v>10609</v>
      </c>
      <c r="E4331" s="56">
        <v>181541410000</v>
      </c>
      <c r="F4331" s="5" t="s">
        <v>20</v>
      </c>
      <c r="G4331" s="58">
        <v>41090</v>
      </c>
      <c r="H4331" s="5" t="s">
        <v>211</v>
      </c>
      <c r="I4331" s="8" t="s">
        <v>4041</v>
      </c>
      <c r="J4331" s="8">
        <v>2.3999999999999998E-4</v>
      </c>
      <c r="K4331" s="5"/>
      <c r="L4331" s="5" t="s">
        <v>203</v>
      </c>
      <c r="M4331" s="5" t="s">
        <v>25</v>
      </c>
      <c r="N4331" s="5">
        <v>5</v>
      </c>
    </row>
    <row r="4332" spans="1:14" ht="24" x14ac:dyDescent="0.25">
      <c r="A4332" s="4" t="s">
        <v>10610</v>
      </c>
      <c r="B4332" s="5" t="s">
        <v>10582</v>
      </c>
      <c r="C4332" s="5" t="s">
        <v>10595</v>
      </c>
      <c r="D4332" s="5" t="s">
        <v>10611</v>
      </c>
      <c r="E4332" s="56">
        <v>180842630000</v>
      </c>
      <c r="F4332" s="5" t="s">
        <v>20</v>
      </c>
      <c r="G4332" s="58">
        <v>41090</v>
      </c>
      <c r="H4332" s="5" t="s">
        <v>211</v>
      </c>
      <c r="I4332" s="8" t="s">
        <v>10612</v>
      </c>
      <c r="J4332" s="8">
        <v>1E-3</v>
      </c>
      <c r="K4332" s="5"/>
      <c r="L4332" s="5" t="s">
        <v>203</v>
      </c>
      <c r="M4332" s="5" t="s">
        <v>25</v>
      </c>
      <c r="N4332" s="5">
        <v>4</v>
      </c>
    </row>
    <row r="4333" spans="1:14" ht="24" x14ac:dyDescent="0.25">
      <c r="A4333" s="4" t="s">
        <v>10613</v>
      </c>
      <c r="B4333" s="5" t="s">
        <v>10582</v>
      </c>
      <c r="C4333" s="5" t="s">
        <v>10595</v>
      </c>
      <c r="D4333" s="5" t="s">
        <v>10614</v>
      </c>
      <c r="E4333" s="56" t="s">
        <v>10615</v>
      </c>
      <c r="F4333" s="5" t="s">
        <v>20</v>
      </c>
      <c r="G4333" s="58">
        <v>41090</v>
      </c>
      <c r="H4333" s="5" t="s">
        <v>211</v>
      </c>
      <c r="I4333" s="8" t="s">
        <v>4041</v>
      </c>
      <c r="J4333" s="8">
        <v>9.6000000000000009E-3</v>
      </c>
      <c r="K4333" s="5"/>
      <c r="L4333" s="5" t="s">
        <v>203</v>
      </c>
      <c r="M4333" s="5" t="s">
        <v>25</v>
      </c>
      <c r="N4333" s="5">
        <v>3</v>
      </c>
    </row>
    <row r="4334" spans="1:14" ht="24" x14ac:dyDescent="0.25">
      <c r="A4334" s="4" t="s">
        <v>10616</v>
      </c>
      <c r="B4334" s="5" t="s">
        <v>10582</v>
      </c>
      <c r="C4334" s="5" t="s">
        <v>10595</v>
      </c>
      <c r="D4334" s="5" t="s">
        <v>10617</v>
      </c>
      <c r="E4334" s="56" t="s">
        <v>10618</v>
      </c>
      <c r="F4334" s="5" t="s">
        <v>20</v>
      </c>
      <c r="G4334" s="58">
        <v>41090</v>
      </c>
      <c r="H4334" s="5" t="s">
        <v>211</v>
      </c>
      <c r="I4334" s="8" t="s">
        <v>4041</v>
      </c>
      <c r="J4334" s="8">
        <v>9.6600000000000002E-3</v>
      </c>
      <c r="K4334" s="5"/>
      <c r="L4334" s="5" t="s">
        <v>203</v>
      </c>
      <c r="M4334" s="5" t="s">
        <v>25</v>
      </c>
      <c r="N4334" s="5">
        <v>3</v>
      </c>
    </row>
    <row r="4335" spans="1:14" ht="36" x14ac:dyDescent="0.25">
      <c r="A4335" s="4" t="s">
        <v>10619</v>
      </c>
      <c r="B4335" s="5" t="s">
        <v>10582</v>
      </c>
      <c r="C4335" s="5" t="s">
        <v>10595</v>
      </c>
      <c r="D4335" s="5" t="s">
        <v>10620</v>
      </c>
      <c r="E4335" s="56">
        <v>181548150000</v>
      </c>
      <c r="F4335" s="5" t="s">
        <v>20</v>
      </c>
      <c r="G4335" s="58">
        <v>41090</v>
      </c>
      <c r="H4335" s="5" t="s">
        <v>211</v>
      </c>
      <c r="I4335" s="8" t="s">
        <v>4041</v>
      </c>
      <c r="J4335" s="8">
        <v>1.2880000000000001E-2</v>
      </c>
      <c r="K4335" s="5"/>
      <c r="L4335" s="5" t="s">
        <v>203</v>
      </c>
      <c r="M4335" s="5" t="s">
        <v>25</v>
      </c>
      <c r="N4335" s="5">
        <v>4</v>
      </c>
    </row>
    <row r="4336" spans="1:14" ht="24" x14ac:dyDescent="0.25">
      <c r="A4336" s="4" t="s">
        <v>10621</v>
      </c>
      <c r="B4336" s="5" t="s">
        <v>10582</v>
      </c>
      <c r="C4336" s="5" t="s">
        <v>10595</v>
      </c>
      <c r="D4336" s="5" t="s">
        <v>10622</v>
      </c>
      <c r="E4336" s="56" t="s">
        <v>10623</v>
      </c>
      <c r="F4336" s="5" t="s">
        <v>20</v>
      </c>
      <c r="G4336" s="58">
        <v>41090</v>
      </c>
      <c r="H4336" s="5" t="s">
        <v>211</v>
      </c>
      <c r="I4336" s="8" t="s">
        <v>4041</v>
      </c>
      <c r="J4336" s="8">
        <v>3.0249999999999999E-2</v>
      </c>
      <c r="K4336" s="5"/>
      <c r="L4336" s="5" t="s">
        <v>203</v>
      </c>
      <c r="M4336" s="5" t="s">
        <v>25</v>
      </c>
      <c r="N4336" s="5">
        <v>11</v>
      </c>
    </row>
    <row r="4337" spans="1:14" ht="24" x14ac:dyDescent="0.25">
      <c r="A4337" s="4" t="s">
        <v>10624</v>
      </c>
      <c r="B4337" s="5" t="s">
        <v>10582</v>
      </c>
      <c r="C4337" s="5" t="s">
        <v>10595</v>
      </c>
      <c r="D4337" s="5" t="s">
        <v>10625</v>
      </c>
      <c r="E4337" s="56" t="s">
        <v>10626</v>
      </c>
      <c r="F4337" s="5" t="s">
        <v>20</v>
      </c>
      <c r="G4337" s="58">
        <v>41090</v>
      </c>
      <c r="H4337" s="5" t="s">
        <v>211</v>
      </c>
      <c r="I4337" s="8" t="s">
        <v>4041</v>
      </c>
      <c r="J4337" s="8">
        <v>1.8E-3</v>
      </c>
      <c r="K4337" s="5"/>
      <c r="L4337" s="5" t="s">
        <v>203</v>
      </c>
      <c r="M4337" s="5" t="s">
        <v>25</v>
      </c>
      <c r="N4337" s="5">
        <v>4</v>
      </c>
    </row>
    <row r="4338" spans="1:14" ht="24" x14ac:dyDescent="0.25">
      <c r="A4338" s="4" t="s">
        <v>10627</v>
      </c>
      <c r="B4338" s="5" t="s">
        <v>10582</v>
      </c>
      <c r="C4338" s="5" t="s">
        <v>10595</v>
      </c>
      <c r="D4338" s="5" t="s">
        <v>10628</v>
      </c>
      <c r="E4338" s="56" t="s">
        <v>10629</v>
      </c>
      <c r="F4338" s="5" t="s">
        <v>20</v>
      </c>
      <c r="G4338" s="58">
        <v>41090</v>
      </c>
      <c r="H4338" s="5" t="s">
        <v>211</v>
      </c>
      <c r="I4338" s="8" t="s">
        <v>4041</v>
      </c>
      <c r="J4338" s="8">
        <v>3.5999999999999997E-2</v>
      </c>
      <c r="K4338" s="5"/>
      <c r="L4338" s="5" t="s">
        <v>203</v>
      </c>
      <c r="M4338" s="5" t="s">
        <v>25</v>
      </c>
      <c r="N4338" s="5">
        <v>2</v>
      </c>
    </row>
    <row r="4339" spans="1:14" ht="24" x14ac:dyDescent="0.25">
      <c r="A4339" s="4" t="s">
        <v>10630</v>
      </c>
      <c r="B4339" s="5" t="s">
        <v>10582</v>
      </c>
      <c r="C4339" s="5" t="s">
        <v>10595</v>
      </c>
      <c r="D4339" s="5" t="s">
        <v>10631</v>
      </c>
      <c r="E4339" s="56" t="s">
        <v>10632</v>
      </c>
      <c r="F4339" s="5" t="s">
        <v>20</v>
      </c>
      <c r="G4339" s="58">
        <v>41090</v>
      </c>
      <c r="H4339" s="5" t="s">
        <v>211</v>
      </c>
      <c r="I4339" s="8" t="s">
        <v>4041</v>
      </c>
      <c r="J4339" s="8">
        <v>6.4000000000000005E-4</v>
      </c>
      <c r="K4339" s="5"/>
      <c r="L4339" s="5" t="s">
        <v>203</v>
      </c>
      <c r="M4339" s="5" t="s">
        <v>25</v>
      </c>
      <c r="N4339" s="5">
        <v>4</v>
      </c>
    </row>
    <row r="4340" spans="1:14" ht="24" x14ac:dyDescent="0.25">
      <c r="A4340" s="4" t="s">
        <v>10633</v>
      </c>
      <c r="B4340" s="5" t="s">
        <v>10582</v>
      </c>
      <c r="C4340" s="5" t="s">
        <v>10595</v>
      </c>
      <c r="D4340" s="5" t="s">
        <v>10634</v>
      </c>
      <c r="E4340" s="56" t="s">
        <v>10635</v>
      </c>
      <c r="F4340" s="5" t="s">
        <v>228</v>
      </c>
      <c r="G4340" s="58">
        <v>41090</v>
      </c>
      <c r="H4340" s="5" t="s">
        <v>211</v>
      </c>
      <c r="I4340" s="8" t="s">
        <v>4041</v>
      </c>
      <c r="J4340" s="8">
        <v>1.665E-3</v>
      </c>
      <c r="K4340" s="5"/>
      <c r="L4340" s="5" t="s">
        <v>203</v>
      </c>
      <c r="M4340" s="5" t="s">
        <v>25</v>
      </c>
      <c r="N4340" s="5">
        <v>5</v>
      </c>
    </row>
    <row r="4341" spans="1:14" ht="24" x14ac:dyDescent="0.25">
      <c r="A4341" s="4" t="s">
        <v>10636</v>
      </c>
      <c r="B4341" s="5" t="s">
        <v>10582</v>
      </c>
      <c r="C4341" s="5" t="s">
        <v>10595</v>
      </c>
      <c r="D4341" s="5" t="s">
        <v>10637</v>
      </c>
      <c r="E4341" s="56">
        <v>181553960000</v>
      </c>
      <c r="F4341" s="5" t="s">
        <v>228</v>
      </c>
      <c r="G4341" s="58">
        <v>41090</v>
      </c>
      <c r="H4341" s="5" t="s">
        <v>211</v>
      </c>
      <c r="I4341" s="8" t="s">
        <v>4041</v>
      </c>
      <c r="J4341" s="8">
        <v>1.0150000000000001E-3</v>
      </c>
      <c r="K4341" s="5"/>
      <c r="L4341" s="5" t="s">
        <v>203</v>
      </c>
      <c r="M4341" s="5" t="s">
        <v>25</v>
      </c>
      <c r="N4341" s="5">
        <v>5</v>
      </c>
    </row>
    <row r="4342" spans="1:14" ht="24" x14ac:dyDescent="0.25">
      <c r="A4342" s="4" t="s">
        <v>10638</v>
      </c>
      <c r="B4342" s="5" t="s">
        <v>10582</v>
      </c>
      <c r="C4342" s="5" t="s">
        <v>10595</v>
      </c>
      <c r="D4342" s="5" t="s">
        <v>10639</v>
      </c>
      <c r="E4342" s="56">
        <v>181554220000</v>
      </c>
      <c r="F4342" s="5" t="s">
        <v>228</v>
      </c>
      <c r="G4342" s="58">
        <v>41090</v>
      </c>
      <c r="H4342" s="5" t="s">
        <v>211</v>
      </c>
      <c r="I4342" s="8" t="s">
        <v>4041</v>
      </c>
      <c r="J4342" s="8">
        <v>0.11</v>
      </c>
      <c r="K4342" s="5"/>
      <c r="L4342" s="5" t="s">
        <v>203</v>
      </c>
      <c r="M4342" s="5" t="s">
        <v>25</v>
      </c>
      <c r="N4342" s="5">
        <v>22</v>
      </c>
    </row>
    <row r="4343" spans="1:14" ht="24" x14ac:dyDescent="0.25">
      <c r="A4343" s="4" t="s">
        <v>10640</v>
      </c>
      <c r="B4343" s="5" t="s">
        <v>10582</v>
      </c>
      <c r="C4343" s="5" t="s">
        <v>10595</v>
      </c>
      <c r="D4343" s="5" t="s">
        <v>10641</v>
      </c>
      <c r="E4343" s="56">
        <v>150111400000</v>
      </c>
      <c r="F4343" s="5" t="s">
        <v>228</v>
      </c>
      <c r="G4343" s="58">
        <v>41090</v>
      </c>
      <c r="H4343" s="5" t="s">
        <v>211</v>
      </c>
      <c r="I4343" s="8" t="s">
        <v>4041</v>
      </c>
      <c r="J4343" s="8">
        <v>5.7400000000000003E-3</v>
      </c>
      <c r="K4343" s="5"/>
      <c r="L4343" s="5" t="s">
        <v>203</v>
      </c>
      <c r="M4343" s="5" t="s">
        <v>25</v>
      </c>
      <c r="N4343" s="5">
        <v>2</v>
      </c>
    </row>
    <row r="4344" spans="1:14" ht="24" x14ac:dyDescent="0.25">
      <c r="A4344" s="4" t="s">
        <v>10642</v>
      </c>
      <c r="B4344" s="5" t="s">
        <v>10582</v>
      </c>
      <c r="C4344" s="5" t="s">
        <v>10595</v>
      </c>
      <c r="D4344" s="5" t="s">
        <v>10643</v>
      </c>
      <c r="E4344" s="56" t="s">
        <v>10644</v>
      </c>
      <c r="F4344" s="5" t="s">
        <v>228</v>
      </c>
      <c r="G4344" s="58">
        <v>41090</v>
      </c>
      <c r="H4344" s="5" t="s">
        <v>211</v>
      </c>
      <c r="I4344" s="8" t="s">
        <v>4041</v>
      </c>
      <c r="J4344" s="8">
        <v>5.0999999999999997E-2</v>
      </c>
      <c r="K4344" s="5"/>
      <c r="L4344" s="5" t="s">
        <v>203</v>
      </c>
      <c r="M4344" s="5" t="s">
        <v>25</v>
      </c>
      <c r="N4344" s="5">
        <v>12</v>
      </c>
    </row>
    <row r="4345" spans="1:14" ht="24" x14ac:dyDescent="0.25">
      <c r="A4345" s="4" t="s">
        <v>10645</v>
      </c>
      <c r="B4345" s="5" t="s">
        <v>10582</v>
      </c>
      <c r="C4345" s="5" t="s">
        <v>10595</v>
      </c>
      <c r="D4345" s="5" t="s">
        <v>10646</v>
      </c>
      <c r="E4345" s="56" t="s">
        <v>10647</v>
      </c>
      <c r="F4345" s="5" t="s">
        <v>228</v>
      </c>
      <c r="G4345" s="58">
        <v>41090</v>
      </c>
      <c r="H4345" s="5" t="s">
        <v>211</v>
      </c>
      <c r="I4345" s="8" t="s">
        <v>4041</v>
      </c>
      <c r="J4345" s="8">
        <v>7.92E-3</v>
      </c>
      <c r="K4345" s="5"/>
      <c r="L4345" s="5" t="s">
        <v>203</v>
      </c>
      <c r="M4345" s="5" t="s">
        <v>25</v>
      </c>
      <c r="N4345" s="5">
        <v>2</v>
      </c>
    </row>
    <row r="4346" spans="1:14" ht="24" x14ac:dyDescent="0.25">
      <c r="A4346" s="4" t="s">
        <v>10648</v>
      </c>
      <c r="B4346" s="5" t="s">
        <v>10582</v>
      </c>
      <c r="C4346" s="5" t="s">
        <v>10595</v>
      </c>
      <c r="D4346" s="5" t="s">
        <v>10649</v>
      </c>
      <c r="E4346" s="56" t="s">
        <v>10650</v>
      </c>
      <c r="F4346" s="5" t="s">
        <v>228</v>
      </c>
      <c r="G4346" s="58">
        <v>41090</v>
      </c>
      <c r="H4346" s="5" t="s">
        <v>211</v>
      </c>
      <c r="I4346" s="8" t="s">
        <v>4041</v>
      </c>
      <c r="J4346" s="8">
        <v>1.7000000000000001E-2</v>
      </c>
      <c r="K4346" s="5"/>
      <c r="L4346" s="5" t="s">
        <v>203</v>
      </c>
      <c r="M4346" s="5" t="s">
        <v>25</v>
      </c>
      <c r="N4346" s="5">
        <v>4</v>
      </c>
    </row>
    <row r="4347" spans="1:14" ht="24" x14ac:dyDescent="0.25">
      <c r="A4347" s="4" t="s">
        <v>10651</v>
      </c>
      <c r="B4347" s="5" t="s">
        <v>10582</v>
      </c>
      <c r="C4347" s="5" t="s">
        <v>10595</v>
      </c>
      <c r="D4347" s="5" t="s">
        <v>10652</v>
      </c>
      <c r="E4347" s="56" t="s">
        <v>10653</v>
      </c>
      <c r="F4347" s="5" t="s">
        <v>20</v>
      </c>
      <c r="G4347" s="58">
        <v>41090</v>
      </c>
      <c r="H4347" s="5" t="s">
        <v>211</v>
      </c>
      <c r="I4347" s="8" t="s">
        <v>4041</v>
      </c>
      <c r="J4347" s="8">
        <v>3.5E-4</v>
      </c>
      <c r="K4347" s="5"/>
      <c r="L4347" s="5" t="s">
        <v>203</v>
      </c>
      <c r="M4347" s="5" t="s">
        <v>25</v>
      </c>
      <c r="N4347" s="5">
        <v>1</v>
      </c>
    </row>
    <row r="4348" spans="1:14" x14ac:dyDescent="0.25">
      <c r="A4348" s="4" t="s">
        <v>13435</v>
      </c>
      <c r="B4348" s="5" t="s">
        <v>10582</v>
      </c>
      <c r="C4348" s="5" t="s">
        <v>13409</v>
      </c>
      <c r="D4348" s="5" t="s">
        <v>13410</v>
      </c>
      <c r="E4348" s="56" t="s">
        <v>13411</v>
      </c>
      <c r="F4348" s="5" t="s">
        <v>20</v>
      </c>
      <c r="G4348" s="58" t="s">
        <v>13412</v>
      </c>
      <c r="H4348" s="5" t="s">
        <v>211</v>
      </c>
      <c r="I4348" s="8"/>
      <c r="J4348" s="8"/>
      <c r="K4348" s="5"/>
      <c r="L4348" s="5" t="s">
        <v>203</v>
      </c>
      <c r="M4348" s="5" t="s">
        <v>25</v>
      </c>
      <c r="N4348" s="5">
        <v>8</v>
      </c>
    </row>
    <row r="4349" spans="1:14" x14ac:dyDescent="0.25">
      <c r="A4349" s="4" t="s">
        <v>13436</v>
      </c>
      <c r="B4349" s="5" t="s">
        <v>10582</v>
      </c>
      <c r="C4349" s="5" t="s">
        <v>13409</v>
      </c>
      <c r="D4349" s="5" t="s">
        <v>13413</v>
      </c>
      <c r="E4349" s="56" t="s">
        <v>13414</v>
      </c>
      <c r="F4349" s="5" t="s">
        <v>20</v>
      </c>
      <c r="G4349" s="58" t="s">
        <v>13412</v>
      </c>
      <c r="H4349" s="5" t="s">
        <v>211</v>
      </c>
      <c r="I4349" s="8"/>
      <c r="J4349" s="8"/>
      <c r="K4349" s="5"/>
      <c r="L4349" s="5" t="s">
        <v>203</v>
      </c>
      <c r="M4349" s="5" t="s">
        <v>25</v>
      </c>
      <c r="N4349" s="5">
        <v>10</v>
      </c>
    </row>
    <row r="4350" spans="1:14" ht="24" x14ac:dyDescent="0.25">
      <c r="A4350" s="4" t="s">
        <v>13437</v>
      </c>
      <c r="B4350" s="5" t="s">
        <v>10582</v>
      </c>
      <c r="C4350" s="5" t="s">
        <v>13409</v>
      </c>
      <c r="D4350" s="5" t="s">
        <v>13415</v>
      </c>
      <c r="E4350" s="56" t="s">
        <v>13416</v>
      </c>
      <c r="F4350" s="5" t="s">
        <v>20</v>
      </c>
      <c r="G4350" s="58" t="s">
        <v>13412</v>
      </c>
      <c r="H4350" s="5" t="s">
        <v>211</v>
      </c>
      <c r="I4350" s="8"/>
      <c r="J4350" s="8"/>
      <c r="K4350" s="5"/>
      <c r="L4350" s="5" t="s">
        <v>203</v>
      </c>
      <c r="M4350" s="5" t="s">
        <v>25</v>
      </c>
      <c r="N4350" s="5">
        <v>2</v>
      </c>
    </row>
    <row r="4351" spans="1:14" x14ac:dyDescent="0.25">
      <c r="A4351" s="4" t="s">
        <v>13438</v>
      </c>
      <c r="B4351" s="5" t="s">
        <v>10582</v>
      </c>
      <c r="C4351" s="5" t="s">
        <v>13409</v>
      </c>
      <c r="D4351" s="5" t="s">
        <v>13417</v>
      </c>
      <c r="E4351" s="56" t="s">
        <v>13418</v>
      </c>
      <c r="F4351" s="5" t="s">
        <v>20</v>
      </c>
      <c r="G4351" s="58" t="s">
        <v>13412</v>
      </c>
      <c r="H4351" s="5" t="s">
        <v>211</v>
      </c>
      <c r="I4351" s="8"/>
      <c r="J4351" s="8"/>
      <c r="K4351" s="5"/>
      <c r="L4351" s="5" t="s">
        <v>203</v>
      </c>
      <c r="M4351" s="5" t="s">
        <v>25</v>
      </c>
      <c r="N4351" s="5">
        <v>7</v>
      </c>
    </row>
    <row r="4352" spans="1:14" ht="24" x14ac:dyDescent="0.25">
      <c r="A4352" s="4" t="s">
        <v>13439</v>
      </c>
      <c r="B4352" s="5" t="s">
        <v>10582</v>
      </c>
      <c r="C4352" s="5" t="s">
        <v>13409</v>
      </c>
      <c r="D4352" s="5" t="s">
        <v>13419</v>
      </c>
      <c r="E4352" s="56" t="s">
        <v>13420</v>
      </c>
      <c r="F4352" s="5" t="s">
        <v>20</v>
      </c>
      <c r="G4352" s="58" t="s">
        <v>13412</v>
      </c>
      <c r="H4352" s="5" t="s">
        <v>211</v>
      </c>
      <c r="I4352" s="8"/>
      <c r="J4352" s="8"/>
      <c r="K4352" s="5"/>
      <c r="L4352" s="5" t="s">
        <v>203</v>
      </c>
      <c r="M4352" s="5" t="s">
        <v>25</v>
      </c>
      <c r="N4352" s="5">
        <v>7</v>
      </c>
    </row>
    <row r="4353" spans="1:14" ht="24" x14ac:dyDescent="0.25">
      <c r="A4353" s="4" t="s">
        <v>13440</v>
      </c>
      <c r="B4353" s="5" t="s">
        <v>10582</v>
      </c>
      <c r="C4353" s="5" t="s">
        <v>13409</v>
      </c>
      <c r="D4353" s="5" t="s">
        <v>13421</v>
      </c>
      <c r="E4353" s="56" t="s">
        <v>13422</v>
      </c>
      <c r="F4353" s="5" t="s">
        <v>20</v>
      </c>
      <c r="G4353" s="58" t="s">
        <v>13412</v>
      </c>
      <c r="H4353" s="5" t="s">
        <v>211</v>
      </c>
      <c r="I4353" s="8"/>
      <c r="J4353" s="8"/>
      <c r="K4353" s="5"/>
      <c r="L4353" s="5" t="s">
        <v>203</v>
      </c>
      <c r="M4353" s="5" t="s">
        <v>25</v>
      </c>
      <c r="N4353" s="5">
        <v>2</v>
      </c>
    </row>
    <row r="4354" spans="1:14" ht="24" x14ac:dyDescent="0.25">
      <c r="A4354" s="4" t="s">
        <v>13441</v>
      </c>
      <c r="B4354" s="5" t="s">
        <v>10582</v>
      </c>
      <c r="C4354" s="5" t="s">
        <v>13409</v>
      </c>
      <c r="D4354" s="5" t="s">
        <v>13423</v>
      </c>
      <c r="E4354" s="56" t="s">
        <v>13424</v>
      </c>
      <c r="F4354" s="5" t="s">
        <v>20</v>
      </c>
      <c r="G4354" s="58" t="s">
        <v>13412</v>
      </c>
      <c r="H4354" s="5" t="s">
        <v>211</v>
      </c>
      <c r="I4354" s="8"/>
      <c r="J4354" s="8"/>
      <c r="K4354" s="5"/>
      <c r="L4354" s="5" t="s">
        <v>203</v>
      </c>
      <c r="M4354" s="5" t="s">
        <v>25</v>
      </c>
      <c r="N4354" s="5">
        <v>2</v>
      </c>
    </row>
    <row r="4355" spans="1:14" ht="24" x14ac:dyDescent="0.25">
      <c r="A4355" s="4" t="s">
        <v>13442</v>
      </c>
      <c r="B4355" s="5" t="s">
        <v>10582</v>
      </c>
      <c r="C4355" s="5" t="s">
        <v>13409</v>
      </c>
      <c r="D4355" s="5" t="s">
        <v>13425</v>
      </c>
      <c r="E4355" s="56" t="s">
        <v>13426</v>
      </c>
      <c r="F4355" s="5" t="s">
        <v>20</v>
      </c>
      <c r="G4355" s="58" t="s">
        <v>13412</v>
      </c>
      <c r="H4355" s="5" t="s">
        <v>211</v>
      </c>
      <c r="I4355" s="8"/>
      <c r="J4355" s="8"/>
      <c r="K4355" s="5"/>
      <c r="L4355" s="5" t="s">
        <v>203</v>
      </c>
      <c r="M4355" s="5" t="s">
        <v>25</v>
      </c>
      <c r="N4355" s="5">
        <v>1</v>
      </c>
    </row>
    <row r="4356" spans="1:14" x14ac:dyDescent="0.25">
      <c r="A4356" s="4" t="s">
        <v>13443</v>
      </c>
      <c r="B4356" s="5" t="s">
        <v>10582</v>
      </c>
      <c r="C4356" s="5" t="s">
        <v>13409</v>
      </c>
      <c r="D4356" s="5" t="s">
        <v>13427</v>
      </c>
      <c r="E4356" s="56" t="s">
        <v>13428</v>
      </c>
      <c r="F4356" s="5" t="s">
        <v>20</v>
      </c>
      <c r="G4356" s="58" t="s">
        <v>13412</v>
      </c>
      <c r="H4356" s="5" t="s">
        <v>211</v>
      </c>
      <c r="I4356" s="8"/>
      <c r="J4356" s="8"/>
      <c r="K4356" s="5"/>
      <c r="L4356" s="5" t="s">
        <v>203</v>
      </c>
      <c r="M4356" s="5" t="s">
        <v>25</v>
      </c>
      <c r="N4356" s="5">
        <v>4</v>
      </c>
    </row>
    <row r="4357" spans="1:14" ht="24" x14ac:dyDescent="0.25">
      <c r="A4357" s="4" t="s">
        <v>13444</v>
      </c>
      <c r="B4357" s="5" t="s">
        <v>10582</v>
      </c>
      <c r="C4357" s="5" t="s">
        <v>13409</v>
      </c>
      <c r="D4357" s="5" t="s">
        <v>13429</v>
      </c>
      <c r="E4357" s="56" t="s">
        <v>13430</v>
      </c>
      <c r="F4357" s="5" t="s">
        <v>20</v>
      </c>
      <c r="G4357" s="58" t="s">
        <v>13412</v>
      </c>
      <c r="H4357" s="5" t="s">
        <v>211</v>
      </c>
      <c r="I4357" s="8"/>
      <c r="J4357" s="8"/>
      <c r="K4357" s="5"/>
      <c r="L4357" s="5" t="s">
        <v>203</v>
      </c>
      <c r="M4357" s="5" t="s">
        <v>25</v>
      </c>
      <c r="N4357" s="5">
        <v>8</v>
      </c>
    </row>
    <row r="4358" spans="1:14" x14ac:dyDescent="0.25">
      <c r="A4358" s="4" t="s">
        <v>13445</v>
      </c>
      <c r="B4358" s="5" t="s">
        <v>10582</v>
      </c>
      <c r="C4358" s="5" t="s">
        <v>13409</v>
      </c>
      <c r="D4358" s="5" t="s">
        <v>13431</v>
      </c>
      <c r="E4358" s="56" t="s">
        <v>13432</v>
      </c>
      <c r="F4358" s="5" t="s">
        <v>20</v>
      </c>
      <c r="G4358" s="58" t="s">
        <v>13412</v>
      </c>
      <c r="H4358" s="5" t="s">
        <v>211</v>
      </c>
      <c r="I4358" s="8"/>
      <c r="J4358" s="8"/>
      <c r="K4358" s="5"/>
      <c r="L4358" s="5" t="s">
        <v>203</v>
      </c>
      <c r="M4358" s="5" t="s">
        <v>25</v>
      </c>
      <c r="N4358" s="5">
        <v>4</v>
      </c>
    </row>
    <row r="4359" spans="1:14" ht="24" x14ac:dyDescent="0.25">
      <c r="A4359" s="4" t="s">
        <v>13446</v>
      </c>
      <c r="B4359" s="5" t="s">
        <v>10582</v>
      </c>
      <c r="C4359" s="5" t="s">
        <v>13409</v>
      </c>
      <c r="D4359" s="5" t="s">
        <v>13433</v>
      </c>
      <c r="E4359" s="56" t="s">
        <v>13434</v>
      </c>
      <c r="F4359" s="5" t="s">
        <v>20</v>
      </c>
      <c r="G4359" s="58" t="s">
        <v>13412</v>
      </c>
      <c r="H4359" s="5" t="s">
        <v>211</v>
      </c>
      <c r="I4359" s="8"/>
      <c r="J4359" s="8"/>
      <c r="K4359" s="5"/>
      <c r="L4359" s="5" t="s">
        <v>203</v>
      </c>
      <c r="M4359" s="5" t="s">
        <v>25</v>
      </c>
      <c r="N4359" s="5">
        <v>4</v>
      </c>
    </row>
    <row r="4360" spans="1:14" ht="36" x14ac:dyDescent="0.25">
      <c r="A4360" s="4" t="s">
        <v>10654</v>
      </c>
      <c r="B4360" s="5" t="s">
        <v>10655</v>
      </c>
      <c r="C4360" s="5" t="s">
        <v>10656</v>
      </c>
      <c r="D4360" s="146" t="s">
        <v>10657</v>
      </c>
      <c r="E4360" s="30" t="s">
        <v>10658</v>
      </c>
      <c r="F4360" s="5" t="s">
        <v>651</v>
      </c>
      <c r="G4360" s="34">
        <v>42369</v>
      </c>
      <c r="H4360" s="5" t="s">
        <v>10659</v>
      </c>
      <c r="I4360" s="8"/>
      <c r="J4360" s="8"/>
      <c r="K4360" s="5"/>
      <c r="L4360" s="5" t="s">
        <v>203</v>
      </c>
      <c r="M4360" s="5" t="s">
        <v>204</v>
      </c>
      <c r="N4360" s="5">
        <v>1</v>
      </c>
    </row>
    <row r="4361" spans="1:14" ht="36" x14ac:dyDescent="0.25">
      <c r="A4361" s="4" t="s">
        <v>10660</v>
      </c>
      <c r="B4361" s="5" t="s">
        <v>10655</v>
      </c>
      <c r="C4361" s="5" t="s">
        <v>10656</v>
      </c>
      <c r="D4361" s="146" t="s">
        <v>10661</v>
      </c>
      <c r="E4361" s="110">
        <v>953659880000</v>
      </c>
      <c r="F4361" s="5" t="s">
        <v>651</v>
      </c>
      <c r="G4361" s="34">
        <v>42369</v>
      </c>
      <c r="H4361" s="5" t="s">
        <v>10659</v>
      </c>
      <c r="I4361" s="8"/>
      <c r="J4361" s="8"/>
      <c r="K4361" s="5"/>
      <c r="L4361" s="5" t="s">
        <v>203</v>
      </c>
      <c r="M4361" s="5" t="s">
        <v>204</v>
      </c>
      <c r="N4361" s="5">
        <v>2</v>
      </c>
    </row>
    <row r="4362" spans="1:14" ht="36" x14ac:dyDescent="0.25">
      <c r="A4362" s="4" t="s">
        <v>10662</v>
      </c>
      <c r="B4362" s="5" t="s">
        <v>10655</v>
      </c>
      <c r="C4362" s="5" t="s">
        <v>10663</v>
      </c>
      <c r="D4362" s="146" t="s">
        <v>10664</v>
      </c>
      <c r="E4362" s="110">
        <v>951994800000</v>
      </c>
      <c r="F4362" s="5" t="s">
        <v>651</v>
      </c>
      <c r="G4362" s="34">
        <v>42369</v>
      </c>
      <c r="H4362" s="5" t="s">
        <v>10659</v>
      </c>
      <c r="I4362" s="8"/>
      <c r="J4362" s="8"/>
      <c r="K4362" s="5"/>
      <c r="L4362" s="5" t="s">
        <v>203</v>
      </c>
      <c r="M4362" s="5" t="s">
        <v>204</v>
      </c>
      <c r="N4362" s="5">
        <v>1</v>
      </c>
    </row>
    <row r="4363" spans="1:14" ht="36" x14ac:dyDescent="0.25">
      <c r="A4363" s="4" t="s">
        <v>10665</v>
      </c>
      <c r="B4363" s="5" t="s">
        <v>10655</v>
      </c>
      <c r="C4363" s="5" t="s">
        <v>10663</v>
      </c>
      <c r="D4363" s="146" t="s">
        <v>10666</v>
      </c>
      <c r="E4363" s="110">
        <v>953453180000</v>
      </c>
      <c r="F4363" s="5" t="s">
        <v>20</v>
      </c>
      <c r="G4363" s="34">
        <v>42369</v>
      </c>
      <c r="H4363" s="5" t="s">
        <v>10659</v>
      </c>
      <c r="I4363" s="8"/>
      <c r="J4363" s="8"/>
      <c r="K4363" s="5"/>
      <c r="L4363" s="5" t="s">
        <v>203</v>
      </c>
      <c r="M4363" s="5" t="s">
        <v>204</v>
      </c>
      <c r="N4363" s="5">
        <v>1</v>
      </c>
    </row>
    <row r="4364" spans="1:14" ht="36" x14ac:dyDescent="0.25">
      <c r="A4364" s="4" t="s">
        <v>10667</v>
      </c>
      <c r="B4364" s="5" t="s">
        <v>10655</v>
      </c>
      <c r="C4364" s="5" t="s">
        <v>10668</v>
      </c>
      <c r="D4364" s="146" t="s">
        <v>10669</v>
      </c>
      <c r="E4364" s="110">
        <v>345702000000</v>
      </c>
      <c r="F4364" s="5" t="s">
        <v>1263</v>
      </c>
      <c r="G4364" s="34">
        <v>42369</v>
      </c>
      <c r="H4364" s="5" t="s">
        <v>10670</v>
      </c>
      <c r="I4364" s="8"/>
      <c r="J4364" s="8"/>
      <c r="K4364" s="5"/>
      <c r="L4364" s="5" t="s">
        <v>203</v>
      </c>
      <c r="M4364" s="5" t="s">
        <v>204</v>
      </c>
      <c r="N4364" s="5">
        <v>2241</v>
      </c>
    </row>
    <row r="4365" spans="1:14" ht="36" x14ac:dyDescent="0.25">
      <c r="A4365" s="4" t="s">
        <v>10671</v>
      </c>
      <c r="B4365" s="5" t="s">
        <v>10655</v>
      </c>
      <c r="C4365" s="5" t="s">
        <v>10668</v>
      </c>
      <c r="D4365" s="146" t="s">
        <v>10672</v>
      </c>
      <c r="E4365" s="110">
        <v>345704800000</v>
      </c>
      <c r="F4365" s="5" t="s">
        <v>1263</v>
      </c>
      <c r="G4365" s="34">
        <v>42369</v>
      </c>
      <c r="H4365" s="5" t="s">
        <v>10670</v>
      </c>
      <c r="I4365" s="8"/>
      <c r="J4365" s="8"/>
      <c r="K4365" s="5"/>
      <c r="L4365" s="5" t="s">
        <v>203</v>
      </c>
      <c r="M4365" s="5" t="s">
        <v>204</v>
      </c>
      <c r="N4365" s="5">
        <v>159</v>
      </c>
    </row>
    <row r="4366" spans="1:14" ht="36" x14ac:dyDescent="0.25">
      <c r="A4366" s="4" t="s">
        <v>10673</v>
      </c>
      <c r="B4366" s="5" t="s">
        <v>10655</v>
      </c>
      <c r="C4366" s="5" t="s">
        <v>10674</v>
      </c>
      <c r="D4366" s="146" t="s">
        <v>10675</v>
      </c>
      <c r="E4366" s="110">
        <v>351150360000</v>
      </c>
      <c r="F4366" s="5" t="s">
        <v>20</v>
      </c>
      <c r="G4366" s="34">
        <v>42369</v>
      </c>
      <c r="H4366" s="5" t="s">
        <v>202</v>
      </c>
      <c r="I4366" s="8"/>
      <c r="J4366" s="8"/>
      <c r="K4366" s="5"/>
      <c r="L4366" s="5" t="s">
        <v>203</v>
      </c>
      <c r="M4366" s="5" t="s">
        <v>290</v>
      </c>
      <c r="N4366" s="5">
        <v>3.4609999999999999</v>
      </c>
    </row>
    <row r="4367" spans="1:14" ht="36" x14ac:dyDescent="0.25">
      <c r="A4367" s="4" t="s">
        <v>10676</v>
      </c>
      <c r="B4367" s="5" t="s">
        <v>10655</v>
      </c>
      <c r="C4367" s="5" t="s">
        <v>10668</v>
      </c>
      <c r="D4367" s="146" t="s">
        <v>10677</v>
      </c>
      <c r="E4367" s="110">
        <v>340859000000</v>
      </c>
      <c r="F4367" s="5" t="s">
        <v>1263</v>
      </c>
      <c r="G4367" s="34">
        <v>42369</v>
      </c>
      <c r="H4367" s="5" t="s">
        <v>211</v>
      </c>
      <c r="I4367" s="8"/>
      <c r="J4367" s="8"/>
      <c r="K4367" s="5"/>
      <c r="L4367" s="5" t="s">
        <v>203</v>
      </c>
      <c r="M4367" s="5" t="s">
        <v>204</v>
      </c>
      <c r="N4367" s="5">
        <v>2</v>
      </c>
    </row>
    <row r="4368" spans="1:14" ht="36" x14ac:dyDescent="0.25">
      <c r="A4368" s="4" t="s">
        <v>10678</v>
      </c>
      <c r="B4368" s="5" t="s">
        <v>10655</v>
      </c>
      <c r="C4368" s="5" t="s">
        <v>10674</v>
      </c>
      <c r="D4368" s="146" t="s">
        <v>10679</v>
      </c>
      <c r="E4368" s="110">
        <v>666510830000</v>
      </c>
      <c r="F4368" s="5" t="s">
        <v>651</v>
      </c>
      <c r="G4368" s="34">
        <v>42369</v>
      </c>
      <c r="H4368" s="5" t="s">
        <v>211</v>
      </c>
      <c r="I4368" s="8"/>
      <c r="J4368" s="8"/>
      <c r="K4368" s="5"/>
      <c r="L4368" s="5" t="s">
        <v>203</v>
      </c>
      <c r="M4368" s="5" t="s">
        <v>204</v>
      </c>
      <c r="N4368" s="5">
        <v>1</v>
      </c>
    </row>
    <row r="4369" spans="1:1007 1025:2031 2049:3055 3073:4079 4097:5103 5121:6127 6145:7151 7169:8175 8193:9199 9217:10223 10241:11247 11265:12271 12289:13295 13313:14319 14337:15343 15361:16015" ht="36" x14ac:dyDescent="0.25">
      <c r="A4369" s="4" t="s">
        <v>10680</v>
      </c>
      <c r="B4369" s="5" t="s">
        <v>10655</v>
      </c>
      <c r="C4369" s="5" t="s">
        <v>10674</v>
      </c>
      <c r="D4369" s="146" t="s">
        <v>10681</v>
      </c>
      <c r="E4369" s="30" t="s">
        <v>10682</v>
      </c>
      <c r="F4369" s="5" t="s">
        <v>651</v>
      </c>
      <c r="G4369" s="34">
        <v>42369</v>
      </c>
      <c r="H4369" s="5" t="s">
        <v>211</v>
      </c>
      <c r="I4369" s="8"/>
      <c r="J4369" s="8"/>
      <c r="K4369" s="5"/>
      <c r="L4369" s="5" t="s">
        <v>203</v>
      </c>
      <c r="M4369" s="5" t="s">
        <v>204</v>
      </c>
      <c r="N4369" s="5">
        <v>1</v>
      </c>
    </row>
    <row r="4370" spans="1:1007 1025:2031 2049:3055 3073:4079 4097:5103 5121:6127 6145:7151 7169:8175 8193:9199 9217:10223 10241:11247 11265:12271 12289:13295 13313:14319 14337:15343 15361:16015" ht="36" x14ac:dyDescent="0.25">
      <c r="A4370" s="4" t="s">
        <v>10683</v>
      </c>
      <c r="B4370" s="5" t="s">
        <v>10655</v>
      </c>
      <c r="C4370" s="5" t="s">
        <v>10674</v>
      </c>
      <c r="D4370" s="146" t="s">
        <v>10684</v>
      </c>
      <c r="E4370" s="110">
        <v>951782570000</v>
      </c>
      <c r="F4370" s="5" t="s">
        <v>651</v>
      </c>
      <c r="G4370" s="34">
        <v>42369</v>
      </c>
      <c r="H4370" s="5" t="s">
        <v>211</v>
      </c>
      <c r="I4370" s="8"/>
      <c r="J4370" s="8"/>
      <c r="K4370" s="5"/>
      <c r="L4370" s="5" t="s">
        <v>203</v>
      </c>
      <c r="M4370" s="5" t="s">
        <v>204</v>
      </c>
      <c r="N4370" s="5">
        <v>1</v>
      </c>
    </row>
    <row r="4371" spans="1:1007 1025:2031 2049:3055 3073:4079 4097:5103 5121:6127 6145:7151 7169:8175 8193:9199 9217:10223 10241:11247 11265:12271 12289:13295 13313:14319 14337:15343 15361:16015" ht="36" x14ac:dyDescent="0.25">
      <c r="A4371" s="4" t="s">
        <v>10685</v>
      </c>
      <c r="B4371" s="5" t="s">
        <v>10655</v>
      </c>
      <c r="C4371" s="5" t="s">
        <v>10663</v>
      </c>
      <c r="D4371" s="146" t="s">
        <v>10686</v>
      </c>
      <c r="E4371" s="30" t="s">
        <v>10687</v>
      </c>
      <c r="F4371" s="5" t="s">
        <v>651</v>
      </c>
      <c r="G4371" s="34">
        <v>42369</v>
      </c>
      <c r="H4371" s="5" t="s">
        <v>10659</v>
      </c>
      <c r="I4371" s="8"/>
      <c r="J4371" s="8"/>
      <c r="K4371" s="5"/>
      <c r="L4371" s="5" t="s">
        <v>203</v>
      </c>
      <c r="M4371" s="5" t="s">
        <v>204</v>
      </c>
      <c r="N4371" s="5">
        <v>6</v>
      </c>
    </row>
    <row r="4372" spans="1:1007 1025:2031 2049:3055 3073:4079 4097:5103 5121:6127 6145:7151 7169:8175 8193:9199 9217:10223 10241:11247 11265:12271 12289:13295 13313:14319 14337:15343 15361:16015" ht="36" x14ac:dyDescent="0.25">
      <c r="A4372" s="4" t="s">
        <v>10688</v>
      </c>
      <c r="B4372" s="5" t="s">
        <v>10655</v>
      </c>
      <c r="C4372" s="5" t="s">
        <v>10663</v>
      </c>
      <c r="D4372" s="146" t="s">
        <v>10689</v>
      </c>
      <c r="E4372" s="110">
        <v>953166640000</v>
      </c>
      <c r="F4372" s="5" t="s">
        <v>651</v>
      </c>
      <c r="G4372" s="34">
        <v>42369</v>
      </c>
      <c r="H4372" s="5" t="s">
        <v>10659</v>
      </c>
      <c r="I4372" s="8"/>
      <c r="J4372" s="8"/>
      <c r="K4372" s="5"/>
      <c r="L4372" s="5" t="s">
        <v>203</v>
      </c>
      <c r="M4372" s="5" t="s">
        <v>204</v>
      </c>
      <c r="N4372" s="5">
        <v>1</v>
      </c>
    </row>
    <row r="4373" spans="1:1007 1025:2031 2049:3055 3073:4079 4097:5103 5121:6127 6145:7151 7169:8175 8193:9199 9217:10223 10241:11247 11265:12271 12289:13295 13313:14319 14337:15343 15361:16015" ht="36" x14ac:dyDescent="0.25">
      <c r="A4373" s="4" t="s">
        <v>10690</v>
      </c>
      <c r="B4373" s="5" t="s">
        <v>10655</v>
      </c>
      <c r="C4373" s="5" t="s">
        <v>10663</v>
      </c>
      <c r="D4373" s="146" t="s">
        <v>10691</v>
      </c>
      <c r="E4373" s="30" t="s">
        <v>10692</v>
      </c>
      <c r="F4373" s="5" t="s">
        <v>20</v>
      </c>
      <c r="G4373" s="34">
        <v>42369</v>
      </c>
      <c r="H4373" s="5" t="s">
        <v>10659</v>
      </c>
      <c r="I4373" s="8"/>
      <c r="J4373" s="8"/>
      <c r="K4373" s="5"/>
      <c r="L4373" s="5" t="s">
        <v>203</v>
      </c>
      <c r="M4373" s="5" t="s">
        <v>204</v>
      </c>
      <c r="N4373" s="5">
        <v>4</v>
      </c>
    </row>
    <row r="4374" spans="1:1007 1025:2031 2049:3055 3073:4079 4097:5103 5121:6127 6145:7151 7169:8175 8193:9199 9217:10223 10241:11247 11265:12271 12289:13295 13313:14319 14337:15343 15361:16015" ht="36" x14ac:dyDescent="0.25">
      <c r="A4374" s="4" t="s">
        <v>10693</v>
      </c>
      <c r="B4374" s="5" t="s">
        <v>10655</v>
      </c>
      <c r="C4374" s="5" t="s">
        <v>10694</v>
      </c>
      <c r="D4374" s="147" t="s">
        <v>10695</v>
      </c>
      <c r="E4374" s="110">
        <v>953196040000</v>
      </c>
      <c r="F4374" s="5" t="s">
        <v>651</v>
      </c>
      <c r="G4374" s="34">
        <v>42369</v>
      </c>
      <c r="H4374" s="5" t="s">
        <v>211</v>
      </c>
      <c r="I4374" s="8"/>
      <c r="J4374" s="8"/>
      <c r="K4374" s="5"/>
      <c r="L4374" s="5" t="s">
        <v>203</v>
      </c>
      <c r="M4374" s="5" t="s">
        <v>204</v>
      </c>
      <c r="N4374" s="5">
        <v>2</v>
      </c>
    </row>
    <row r="4375" spans="1:1007 1025:2031 2049:3055 3073:4079 4097:5103 5121:6127 6145:7151 7169:8175 8193:9199 9217:10223 10241:11247 11265:12271 12289:13295 13313:14319 14337:15343 15361:16015" ht="36" x14ac:dyDescent="0.25">
      <c r="A4375" s="4" t="s">
        <v>10696</v>
      </c>
      <c r="B4375" s="5" t="s">
        <v>10655</v>
      </c>
      <c r="C4375" s="5" t="s">
        <v>10697</v>
      </c>
      <c r="D4375" s="146" t="s">
        <v>10698</v>
      </c>
      <c r="E4375" s="110">
        <v>951987620000</v>
      </c>
      <c r="F4375" s="5" t="s">
        <v>651</v>
      </c>
      <c r="G4375" s="34">
        <v>42369</v>
      </c>
      <c r="H4375" s="5" t="s">
        <v>211</v>
      </c>
      <c r="I4375" s="8"/>
      <c r="J4375" s="8"/>
      <c r="K4375" s="5"/>
      <c r="L4375" s="5" t="s">
        <v>203</v>
      </c>
      <c r="M4375" s="5" t="s">
        <v>204</v>
      </c>
      <c r="N4375" s="5">
        <v>1</v>
      </c>
    </row>
    <row r="4376" spans="1:1007 1025:2031 2049:3055 3073:4079 4097:5103 5121:6127 6145:7151 7169:8175 8193:9199 9217:10223 10241:11247 11265:12271 12289:13295 13313:14319 14337:15343 15361:16015" ht="36" x14ac:dyDescent="0.25">
      <c r="A4376" s="4" t="s">
        <v>10699</v>
      </c>
      <c r="B4376" s="5" t="s">
        <v>10655</v>
      </c>
      <c r="C4376" s="5" t="s">
        <v>10697</v>
      </c>
      <c r="D4376" s="146" t="s">
        <v>10700</v>
      </c>
      <c r="E4376" s="110">
        <v>951987560000</v>
      </c>
      <c r="F4376" s="5" t="s">
        <v>651</v>
      </c>
      <c r="G4376" s="34">
        <v>42369</v>
      </c>
      <c r="H4376" s="5" t="s">
        <v>211</v>
      </c>
      <c r="I4376" s="8"/>
      <c r="J4376" s="8"/>
      <c r="K4376" s="5"/>
      <c r="L4376" s="5" t="s">
        <v>203</v>
      </c>
      <c r="M4376" s="5" t="s">
        <v>204</v>
      </c>
      <c r="N4376" s="5">
        <v>1</v>
      </c>
    </row>
    <row r="4377" spans="1:1007 1025:2031 2049:3055 3073:4079 4097:5103 5121:6127 6145:7151 7169:8175 8193:9199 9217:10223 10241:11247 11265:12271 12289:13295 13313:14319 14337:15343 15361:16015" ht="36" x14ac:dyDescent="0.25">
      <c r="A4377" s="4" t="s">
        <v>10701</v>
      </c>
      <c r="B4377" s="5" t="s">
        <v>10655</v>
      </c>
      <c r="C4377" s="5" t="s">
        <v>10697</v>
      </c>
      <c r="D4377" s="146" t="s">
        <v>10702</v>
      </c>
      <c r="E4377" s="30" t="s">
        <v>10703</v>
      </c>
      <c r="F4377" s="5" t="s">
        <v>651</v>
      </c>
      <c r="G4377" s="34">
        <v>42369</v>
      </c>
      <c r="H4377" s="5" t="s">
        <v>211</v>
      </c>
      <c r="I4377" s="8"/>
      <c r="J4377" s="8"/>
      <c r="K4377" s="5"/>
      <c r="L4377" s="5" t="s">
        <v>203</v>
      </c>
      <c r="M4377" s="5" t="s">
        <v>204</v>
      </c>
      <c r="N4377" s="5">
        <v>1</v>
      </c>
    </row>
    <row r="4378" spans="1:1007 1025:2031 2049:3055 3073:4079 4097:5103 5121:6127 6145:7151 7169:8175 8193:9199 9217:10223 10241:11247 11265:12271 12289:13295 13313:14319 14337:15343 15361:16015" ht="36" x14ac:dyDescent="0.25">
      <c r="A4378" s="4" t="s">
        <v>10704</v>
      </c>
      <c r="B4378" s="5" t="s">
        <v>10655</v>
      </c>
      <c r="C4378" s="5" t="s">
        <v>10705</v>
      </c>
      <c r="D4378" s="146" t="s">
        <v>10334</v>
      </c>
      <c r="E4378" s="110">
        <v>954812290000</v>
      </c>
      <c r="F4378" s="5" t="s">
        <v>651</v>
      </c>
      <c r="G4378" s="34">
        <v>42369</v>
      </c>
      <c r="H4378" s="5" t="s">
        <v>10659</v>
      </c>
      <c r="I4378" s="8"/>
      <c r="J4378" s="8"/>
      <c r="K4378" s="5"/>
      <c r="L4378" s="5" t="s">
        <v>203</v>
      </c>
      <c r="M4378" s="5" t="s">
        <v>204</v>
      </c>
      <c r="N4378" s="5">
        <v>3</v>
      </c>
    </row>
    <row r="4379" spans="1:1007 1025:2031 2049:3055 3073:4079 4097:5103 5121:6127 6145:7151 7169:8175 8193:9199 9217:10223 10241:11247 11265:12271 12289:13295 13313:14319 14337:15343 15361:16015" ht="36" x14ac:dyDescent="0.25">
      <c r="A4379" s="4" t="s">
        <v>10706</v>
      </c>
      <c r="B4379" s="5" t="s">
        <v>10655</v>
      </c>
      <c r="C4379" s="5" t="s">
        <v>10705</v>
      </c>
      <c r="D4379" s="146" t="s">
        <v>10707</v>
      </c>
      <c r="E4379" s="110">
        <v>953136810000</v>
      </c>
      <c r="F4379" s="5" t="s">
        <v>651</v>
      </c>
      <c r="G4379" s="34">
        <v>42369</v>
      </c>
      <c r="H4379" s="5" t="s">
        <v>10659</v>
      </c>
      <c r="I4379" s="8"/>
      <c r="J4379" s="8"/>
      <c r="K4379" s="5"/>
      <c r="L4379" s="5" t="s">
        <v>203</v>
      </c>
      <c r="M4379" s="5" t="s">
        <v>204</v>
      </c>
      <c r="N4379" s="5">
        <v>1</v>
      </c>
    </row>
    <row r="4380" spans="1:1007 1025:2031 2049:3055 3073:4079 4097:5103 5121:6127 6145:7151 7169:8175 8193:9199 9217:10223 10241:11247 11265:12271 12289:13295 13313:14319 14337:15343 15361:16015" ht="36" x14ac:dyDescent="0.25">
      <c r="A4380" s="4" t="s">
        <v>10708</v>
      </c>
      <c r="B4380" s="5" t="s">
        <v>10655</v>
      </c>
      <c r="C4380" s="5" t="s">
        <v>10705</v>
      </c>
      <c r="D4380" s="146" t="s">
        <v>10709</v>
      </c>
      <c r="E4380" s="110">
        <v>953129390000</v>
      </c>
      <c r="F4380" s="5" t="s">
        <v>651</v>
      </c>
      <c r="G4380" s="34">
        <v>42369</v>
      </c>
      <c r="H4380" s="5" t="s">
        <v>10659</v>
      </c>
      <c r="I4380" s="8"/>
      <c r="J4380" s="8"/>
      <c r="K4380" s="5"/>
      <c r="L4380" s="5" t="s">
        <v>203</v>
      </c>
      <c r="M4380" s="5" t="s">
        <v>204</v>
      </c>
      <c r="N4380" s="5">
        <v>1</v>
      </c>
    </row>
    <row r="4381" spans="1:1007 1025:2031 2049:3055 3073:4079 4097:5103 5121:6127 6145:7151 7169:8175 8193:9199 9217:10223 10241:11247 11265:12271 12289:13295 13313:14319 14337:15343 15361:16015" ht="36" x14ac:dyDescent="0.25">
      <c r="A4381" s="4" t="s">
        <v>10710</v>
      </c>
      <c r="B4381" s="5" t="s">
        <v>10655</v>
      </c>
      <c r="C4381" s="5" t="s">
        <v>10705</v>
      </c>
      <c r="D4381" s="146" t="s">
        <v>10711</v>
      </c>
      <c r="E4381" s="110">
        <v>951849750000</v>
      </c>
      <c r="F4381" s="5" t="s">
        <v>1263</v>
      </c>
      <c r="G4381" s="34">
        <v>42369</v>
      </c>
      <c r="H4381" s="5" t="s">
        <v>10659</v>
      </c>
      <c r="I4381" s="8"/>
      <c r="J4381" s="8"/>
      <c r="K4381" s="5"/>
      <c r="L4381" s="5" t="s">
        <v>203</v>
      </c>
      <c r="M4381" s="5" t="s">
        <v>204</v>
      </c>
      <c r="N4381" s="5">
        <v>1</v>
      </c>
    </row>
    <row r="4382" spans="1:1007 1025:2031 2049:3055 3073:4079 4097:5103 5121:6127 6145:7151 7169:8175 8193:9199 9217:10223 10241:11247 11265:12271 12289:13295 13313:14319 14337:15343 15361:16015" ht="36" x14ac:dyDescent="0.25">
      <c r="A4382" s="4" t="s">
        <v>10712</v>
      </c>
      <c r="B4382" s="5" t="s">
        <v>10655</v>
      </c>
      <c r="C4382" s="5" t="s">
        <v>10705</v>
      </c>
      <c r="D4382" s="146" t="s">
        <v>10713</v>
      </c>
      <c r="E4382" s="110">
        <v>951817770000</v>
      </c>
      <c r="F4382" s="5" t="s">
        <v>651</v>
      </c>
      <c r="G4382" s="34">
        <v>42369</v>
      </c>
      <c r="H4382" s="5" t="s">
        <v>10659</v>
      </c>
      <c r="I4382" s="8"/>
      <c r="J4382" s="8"/>
      <c r="K4382" s="5"/>
      <c r="L4382" s="5" t="s">
        <v>203</v>
      </c>
      <c r="M4382" s="5" t="s">
        <v>204</v>
      </c>
      <c r="N4382" s="5">
        <v>1</v>
      </c>
    </row>
    <row r="4383" spans="1:1007 1025:2031 2049:3055 3073:4079 4097:5103 5121:6127 6145:7151 7169:8175 8193:9199 9217:10223 10241:11247 11265:12271 12289:13295 13313:14319 14337:15343 15361:16015" ht="48" x14ac:dyDescent="0.25">
      <c r="A4383" s="4" t="s">
        <v>10714</v>
      </c>
      <c r="B4383" s="5" t="s">
        <v>10655</v>
      </c>
      <c r="C4383" s="5" t="s">
        <v>10715</v>
      </c>
      <c r="D4383" s="146" t="s">
        <v>10716</v>
      </c>
      <c r="E4383" s="30" t="s">
        <v>10717</v>
      </c>
      <c r="F4383" s="5" t="s">
        <v>651</v>
      </c>
      <c r="G4383" s="34">
        <v>42369</v>
      </c>
      <c r="H4383" s="146" t="s">
        <v>10718</v>
      </c>
      <c r="I4383" s="8"/>
      <c r="J4383" s="8"/>
      <c r="K4383" s="5"/>
      <c r="L4383" s="5" t="s">
        <v>203</v>
      </c>
      <c r="M4383" s="5" t="s">
        <v>204</v>
      </c>
      <c r="N4383" s="5">
        <v>1</v>
      </c>
    </row>
    <row r="4384" spans="1:1007 1025:2031 2049:3055 3073:4079 4097:5103 5121:6127 6145:7151 7169:8175 8193:9199 9217:10223 10241:11247 11265:12271 12289:13295 13313:14319 14337:15343 15361:16015" ht="36.75" customHeight="1" x14ac:dyDescent="0.25">
      <c r="A4384" s="4" t="s">
        <v>13377</v>
      </c>
      <c r="B4384" s="5" t="s">
        <v>10719</v>
      </c>
      <c r="C4384" s="5" t="s">
        <v>10720</v>
      </c>
      <c r="D4384" s="146" t="s">
        <v>10721</v>
      </c>
      <c r="E4384" s="110">
        <v>951931220000</v>
      </c>
      <c r="F4384" s="5" t="s">
        <v>20</v>
      </c>
      <c r="G4384" s="34">
        <v>2020</v>
      </c>
      <c r="H4384" s="146" t="s">
        <v>211</v>
      </c>
      <c r="I4384" s="8"/>
      <c r="J4384" s="8"/>
      <c r="K4384" s="5"/>
      <c r="L4384" s="5" t="s">
        <v>203</v>
      </c>
      <c r="M4384" s="5" t="s">
        <v>204</v>
      </c>
      <c r="N4384" s="5">
        <v>72</v>
      </c>
      <c r="O4384" s="28" t="s">
        <v>10722</v>
      </c>
      <c r="AG4384" s="28" t="s">
        <v>10723</v>
      </c>
      <c r="AH4384" s="28" t="s">
        <v>10719</v>
      </c>
      <c r="AI4384" s="28" t="s">
        <v>10720</v>
      </c>
      <c r="AJ4384" s="28" t="s">
        <v>10721</v>
      </c>
      <c r="AK4384" s="28">
        <v>951931220000</v>
      </c>
      <c r="AL4384" s="28" t="s">
        <v>20</v>
      </c>
      <c r="AM4384" s="28">
        <v>2020</v>
      </c>
      <c r="AN4384" s="28" t="s">
        <v>211</v>
      </c>
      <c r="AR4384" s="28" t="s">
        <v>203</v>
      </c>
      <c r="AS4384" s="28" t="s">
        <v>204</v>
      </c>
      <c r="AT4384" s="28">
        <v>72</v>
      </c>
      <c r="AU4384" s="28" t="s">
        <v>10722</v>
      </c>
      <c r="BM4384" s="28" t="s">
        <v>10723</v>
      </c>
      <c r="BN4384" s="28" t="s">
        <v>10719</v>
      </c>
      <c r="BO4384" s="28" t="s">
        <v>10720</v>
      </c>
      <c r="BP4384" s="28" t="s">
        <v>10721</v>
      </c>
      <c r="BQ4384" s="28">
        <v>951931220000</v>
      </c>
      <c r="BR4384" s="28" t="s">
        <v>20</v>
      </c>
      <c r="BS4384" s="28">
        <v>2020</v>
      </c>
      <c r="BT4384" s="28" t="s">
        <v>211</v>
      </c>
      <c r="BX4384" s="28" t="s">
        <v>203</v>
      </c>
      <c r="BY4384" s="28" t="s">
        <v>204</v>
      </c>
      <c r="BZ4384" s="28">
        <v>72</v>
      </c>
      <c r="CA4384" s="28" t="s">
        <v>10722</v>
      </c>
      <c r="CS4384" s="28" t="s">
        <v>10723</v>
      </c>
      <c r="CT4384" s="28" t="s">
        <v>10719</v>
      </c>
      <c r="CU4384" s="28" t="s">
        <v>10720</v>
      </c>
      <c r="CV4384" s="28" t="s">
        <v>10721</v>
      </c>
      <c r="CW4384" s="28">
        <v>951931220000</v>
      </c>
      <c r="CX4384" s="28" t="s">
        <v>20</v>
      </c>
      <c r="CY4384" s="28">
        <v>2020</v>
      </c>
      <c r="CZ4384" s="28" t="s">
        <v>211</v>
      </c>
      <c r="DD4384" s="28" t="s">
        <v>203</v>
      </c>
      <c r="DE4384" s="28" t="s">
        <v>204</v>
      </c>
      <c r="DF4384" s="28">
        <v>72</v>
      </c>
      <c r="DG4384" s="28" t="s">
        <v>10722</v>
      </c>
      <c r="DY4384" s="28" t="s">
        <v>10723</v>
      </c>
      <c r="DZ4384" s="28" t="s">
        <v>10719</v>
      </c>
      <c r="EA4384" s="28" t="s">
        <v>10720</v>
      </c>
      <c r="EB4384" s="28" t="s">
        <v>10721</v>
      </c>
      <c r="EC4384" s="28">
        <v>951931220000</v>
      </c>
      <c r="ED4384" s="28" t="s">
        <v>20</v>
      </c>
      <c r="EE4384" s="28">
        <v>2020</v>
      </c>
      <c r="EF4384" s="28" t="s">
        <v>211</v>
      </c>
      <c r="EJ4384" s="28" t="s">
        <v>203</v>
      </c>
      <c r="EK4384" s="28" t="s">
        <v>204</v>
      </c>
      <c r="EL4384" s="28">
        <v>72</v>
      </c>
      <c r="EM4384" s="28" t="s">
        <v>10722</v>
      </c>
      <c r="FE4384" s="28" t="s">
        <v>10723</v>
      </c>
      <c r="FF4384" s="28" t="s">
        <v>10719</v>
      </c>
      <c r="FG4384" s="28" t="s">
        <v>10720</v>
      </c>
      <c r="FH4384" s="28" t="s">
        <v>10721</v>
      </c>
      <c r="FI4384" s="28">
        <v>951931220000</v>
      </c>
      <c r="FJ4384" s="28" t="s">
        <v>20</v>
      </c>
      <c r="FK4384" s="28">
        <v>2020</v>
      </c>
      <c r="FL4384" s="28" t="s">
        <v>211</v>
      </c>
      <c r="FP4384" s="28" t="s">
        <v>203</v>
      </c>
      <c r="FQ4384" s="28" t="s">
        <v>204</v>
      </c>
      <c r="FR4384" s="28">
        <v>72</v>
      </c>
      <c r="FS4384" s="28" t="s">
        <v>10722</v>
      </c>
      <c r="GK4384" s="28" t="s">
        <v>10723</v>
      </c>
      <c r="GL4384" s="28" t="s">
        <v>10719</v>
      </c>
      <c r="GM4384" s="28" t="s">
        <v>10720</v>
      </c>
      <c r="GN4384" s="28" t="s">
        <v>10721</v>
      </c>
      <c r="GO4384" s="28">
        <v>951931220000</v>
      </c>
      <c r="GP4384" s="28" t="s">
        <v>20</v>
      </c>
      <c r="GQ4384" s="28">
        <v>2020</v>
      </c>
      <c r="GR4384" s="28" t="s">
        <v>211</v>
      </c>
      <c r="GV4384" s="28" t="s">
        <v>203</v>
      </c>
      <c r="GW4384" s="28" t="s">
        <v>204</v>
      </c>
      <c r="GX4384" s="28">
        <v>72</v>
      </c>
      <c r="GY4384" s="28" t="s">
        <v>10722</v>
      </c>
      <c r="HQ4384" s="28" t="s">
        <v>10723</v>
      </c>
      <c r="HR4384" s="28" t="s">
        <v>10719</v>
      </c>
      <c r="HS4384" s="28" t="s">
        <v>10720</v>
      </c>
      <c r="HT4384" s="28" t="s">
        <v>10721</v>
      </c>
      <c r="HU4384" s="28">
        <v>951931220000</v>
      </c>
      <c r="HV4384" s="28" t="s">
        <v>20</v>
      </c>
      <c r="HW4384" s="28">
        <v>2020</v>
      </c>
      <c r="HX4384" s="28" t="s">
        <v>211</v>
      </c>
      <c r="IB4384" s="28" t="s">
        <v>203</v>
      </c>
      <c r="IC4384" s="28" t="s">
        <v>204</v>
      </c>
      <c r="ID4384" s="28">
        <v>72</v>
      </c>
      <c r="IE4384" s="28" t="s">
        <v>10722</v>
      </c>
      <c r="IW4384" s="28" t="s">
        <v>10723</v>
      </c>
      <c r="IX4384" s="28" t="s">
        <v>10719</v>
      </c>
      <c r="IY4384" s="28" t="s">
        <v>10720</v>
      </c>
      <c r="IZ4384" s="28" t="s">
        <v>10721</v>
      </c>
      <c r="JA4384" s="28">
        <v>951931220000</v>
      </c>
      <c r="JB4384" s="28" t="s">
        <v>20</v>
      </c>
      <c r="JC4384" s="28">
        <v>2020</v>
      </c>
      <c r="JD4384" s="28" t="s">
        <v>211</v>
      </c>
      <c r="JH4384" s="28" t="s">
        <v>203</v>
      </c>
      <c r="JI4384" s="28" t="s">
        <v>204</v>
      </c>
      <c r="JJ4384" s="28">
        <v>72</v>
      </c>
      <c r="JK4384" s="28" t="s">
        <v>10722</v>
      </c>
      <c r="KC4384" s="28" t="s">
        <v>10723</v>
      </c>
      <c r="KD4384" s="28" t="s">
        <v>10719</v>
      </c>
      <c r="KE4384" s="28" t="s">
        <v>10720</v>
      </c>
      <c r="KF4384" s="28" t="s">
        <v>10721</v>
      </c>
      <c r="KG4384" s="28">
        <v>951931220000</v>
      </c>
      <c r="KH4384" s="28" t="s">
        <v>20</v>
      </c>
      <c r="KI4384" s="28">
        <v>2020</v>
      </c>
      <c r="KJ4384" s="28" t="s">
        <v>211</v>
      </c>
      <c r="KN4384" s="28" t="s">
        <v>203</v>
      </c>
      <c r="KO4384" s="28" t="s">
        <v>204</v>
      </c>
      <c r="KP4384" s="28">
        <v>72</v>
      </c>
      <c r="KQ4384" s="28" t="s">
        <v>10722</v>
      </c>
      <c r="LI4384" s="28" t="s">
        <v>10723</v>
      </c>
      <c r="LJ4384" s="28" t="s">
        <v>10719</v>
      </c>
      <c r="LK4384" s="28" t="s">
        <v>10720</v>
      </c>
      <c r="LL4384" s="28" t="s">
        <v>10721</v>
      </c>
      <c r="LM4384" s="28">
        <v>951931220000</v>
      </c>
      <c r="LN4384" s="28" t="s">
        <v>20</v>
      </c>
      <c r="LO4384" s="28">
        <v>2020</v>
      </c>
      <c r="LP4384" s="28" t="s">
        <v>211</v>
      </c>
      <c r="LT4384" s="28" t="s">
        <v>203</v>
      </c>
      <c r="LU4384" s="28" t="s">
        <v>204</v>
      </c>
      <c r="LV4384" s="28">
        <v>72</v>
      </c>
      <c r="LW4384" s="28" t="s">
        <v>10722</v>
      </c>
      <c r="MO4384" s="28" t="s">
        <v>10723</v>
      </c>
      <c r="MP4384" s="28" t="s">
        <v>10719</v>
      </c>
      <c r="MQ4384" s="28" t="s">
        <v>10720</v>
      </c>
      <c r="MR4384" s="28" t="s">
        <v>10721</v>
      </c>
      <c r="MS4384" s="28">
        <v>951931220000</v>
      </c>
      <c r="MT4384" s="28" t="s">
        <v>20</v>
      </c>
      <c r="MU4384" s="28">
        <v>2020</v>
      </c>
      <c r="MV4384" s="28" t="s">
        <v>211</v>
      </c>
      <c r="MZ4384" s="28" t="s">
        <v>203</v>
      </c>
      <c r="NA4384" s="28" t="s">
        <v>204</v>
      </c>
      <c r="NB4384" s="28">
        <v>72</v>
      </c>
      <c r="NC4384" s="28" t="s">
        <v>10722</v>
      </c>
      <c r="NU4384" s="28" t="s">
        <v>10723</v>
      </c>
      <c r="NV4384" s="28" t="s">
        <v>10719</v>
      </c>
      <c r="NW4384" s="28" t="s">
        <v>10720</v>
      </c>
      <c r="NX4384" s="28" t="s">
        <v>10721</v>
      </c>
      <c r="NY4384" s="28">
        <v>951931220000</v>
      </c>
      <c r="NZ4384" s="28" t="s">
        <v>20</v>
      </c>
      <c r="OA4384" s="28">
        <v>2020</v>
      </c>
      <c r="OB4384" s="28" t="s">
        <v>211</v>
      </c>
      <c r="OF4384" s="28" t="s">
        <v>203</v>
      </c>
      <c r="OG4384" s="28" t="s">
        <v>204</v>
      </c>
      <c r="OH4384" s="28">
        <v>72</v>
      </c>
      <c r="OI4384" s="28" t="s">
        <v>10722</v>
      </c>
      <c r="PA4384" s="28" t="s">
        <v>10723</v>
      </c>
      <c r="PB4384" s="28" t="s">
        <v>10719</v>
      </c>
      <c r="PC4384" s="28" t="s">
        <v>10720</v>
      </c>
      <c r="PD4384" s="28" t="s">
        <v>10721</v>
      </c>
      <c r="PE4384" s="28">
        <v>951931220000</v>
      </c>
      <c r="PF4384" s="28" t="s">
        <v>20</v>
      </c>
      <c r="PG4384" s="28">
        <v>2020</v>
      </c>
      <c r="PH4384" s="28" t="s">
        <v>211</v>
      </c>
      <c r="PL4384" s="28" t="s">
        <v>203</v>
      </c>
      <c r="PM4384" s="28" t="s">
        <v>204</v>
      </c>
      <c r="PN4384" s="28">
        <v>72</v>
      </c>
      <c r="PO4384" s="28" t="s">
        <v>10722</v>
      </c>
      <c r="QG4384" s="28" t="s">
        <v>10723</v>
      </c>
      <c r="QH4384" s="28" t="s">
        <v>10719</v>
      </c>
      <c r="QI4384" s="28" t="s">
        <v>10720</v>
      </c>
      <c r="QJ4384" s="28" t="s">
        <v>10721</v>
      </c>
      <c r="QK4384" s="28">
        <v>951931220000</v>
      </c>
      <c r="QL4384" s="28" t="s">
        <v>20</v>
      </c>
      <c r="QM4384" s="28">
        <v>2020</v>
      </c>
      <c r="QN4384" s="28" t="s">
        <v>211</v>
      </c>
      <c r="QR4384" s="28" t="s">
        <v>203</v>
      </c>
      <c r="QS4384" s="28" t="s">
        <v>204</v>
      </c>
      <c r="QT4384" s="28">
        <v>72</v>
      </c>
      <c r="QU4384" s="28" t="s">
        <v>10722</v>
      </c>
      <c r="RM4384" s="28" t="s">
        <v>10723</v>
      </c>
      <c r="RN4384" s="28" t="s">
        <v>10719</v>
      </c>
      <c r="RO4384" s="28" t="s">
        <v>10720</v>
      </c>
      <c r="RP4384" s="28" t="s">
        <v>10721</v>
      </c>
      <c r="RQ4384" s="28">
        <v>951931220000</v>
      </c>
      <c r="RR4384" s="28" t="s">
        <v>20</v>
      </c>
      <c r="RS4384" s="28">
        <v>2020</v>
      </c>
      <c r="RT4384" s="28" t="s">
        <v>211</v>
      </c>
      <c r="RX4384" s="28" t="s">
        <v>203</v>
      </c>
      <c r="RY4384" s="28" t="s">
        <v>204</v>
      </c>
      <c r="RZ4384" s="28">
        <v>72</v>
      </c>
      <c r="SA4384" s="28" t="s">
        <v>10722</v>
      </c>
      <c r="SS4384" s="28" t="s">
        <v>10723</v>
      </c>
      <c r="ST4384" s="28" t="s">
        <v>10719</v>
      </c>
      <c r="SU4384" s="28" t="s">
        <v>10720</v>
      </c>
      <c r="SV4384" s="28" t="s">
        <v>10721</v>
      </c>
      <c r="SW4384" s="28">
        <v>951931220000</v>
      </c>
      <c r="SX4384" s="28" t="s">
        <v>20</v>
      </c>
      <c r="SY4384" s="28">
        <v>2020</v>
      </c>
      <c r="SZ4384" s="28" t="s">
        <v>211</v>
      </c>
      <c r="TD4384" s="28" t="s">
        <v>203</v>
      </c>
      <c r="TE4384" s="28" t="s">
        <v>204</v>
      </c>
      <c r="TF4384" s="28">
        <v>72</v>
      </c>
      <c r="TG4384" s="28" t="s">
        <v>10722</v>
      </c>
      <c r="TY4384" s="28" t="s">
        <v>10723</v>
      </c>
      <c r="TZ4384" s="28" t="s">
        <v>10719</v>
      </c>
      <c r="UA4384" s="28" t="s">
        <v>10720</v>
      </c>
      <c r="UB4384" s="28" t="s">
        <v>10721</v>
      </c>
      <c r="UC4384" s="28">
        <v>951931220000</v>
      </c>
      <c r="UD4384" s="28" t="s">
        <v>20</v>
      </c>
      <c r="UE4384" s="28">
        <v>2020</v>
      </c>
      <c r="UF4384" s="28" t="s">
        <v>211</v>
      </c>
      <c r="UJ4384" s="28" t="s">
        <v>203</v>
      </c>
      <c r="UK4384" s="28" t="s">
        <v>204</v>
      </c>
      <c r="UL4384" s="28">
        <v>72</v>
      </c>
      <c r="UM4384" s="28" t="s">
        <v>10722</v>
      </c>
      <c r="VE4384" s="28" t="s">
        <v>10723</v>
      </c>
      <c r="VF4384" s="28" t="s">
        <v>10719</v>
      </c>
      <c r="VG4384" s="28" t="s">
        <v>10720</v>
      </c>
      <c r="VH4384" s="28" t="s">
        <v>10721</v>
      </c>
      <c r="VI4384" s="28">
        <v>951931220000</v>
      </c>
      <c r="VJ4384" s="28" t="s">
        <v>20</v>
      </c>
      <c r="VK4384" s="28">
        <v>2020</v>
      </c>
      <c r="VL4384" s="28" t="s">
        <v>211</v>
      </c>
      <c r="VP4384" s="28" t="s">
        <v>203</v>
      </c>
      <c r="VQ4384" s="28" t="s">
        <v>204</v>
      </c>
      <c r="VR4384" s="28">
        <v>72</v>
      </c>
      <c r="VS4384" s="28" t="s">
        <v>10722</v>
      </c>
      <c r="WK4384" s="28" t="s">
        <v>10723</v>
      </c>
      <c r="WL4384" s="28" t="s">
        <v>10719</v>
      </c>
      <c r="WM4384" s="28" t="s">
        <v>10720</v>
      </c>
      <c r="WN4384" s="28" t="s">
        <v>10721</v>
      </c>
      <c r="WO4384" s="28">
        <v>951931220000</v>
      </c>
      <c r="WP4384" s="28" t="s">
        <v>20</v>
      </c>
      <c r="WQ4384" s="28">
        <v>2020</v>
      </c>
      <c r="WR4384" s="28" t="s">
        <v>211</v>
      </c>
      <c r="WV4384" s="28" t="s">
        <v>203</v>
      </c>
      <c r="WW4384" s="28" t="s">
        <v>204</v>
      </c>
      <c r="WX4384" s="28">
        <v>72</v>
      </c>
      <c r="WY4384" s="28" t="s">
        <v>10722</v>
      </c>
      <c r="XQ4384" s="28" t="s">
        <v>10723</v>
      </c>
      <c r="XR4384" s="28" t="s">
        <v>10719</v>
      </c>
      <c r="XS4384" s="28" t="s">
        <v>10720</v>
      </c>
      <c r="XT4384" s="28" t="s">
        <v>10721</v>
      </c>
      <c r="XU4384" s="28">
        <v>951931220000</v>
      </c>
      <c r="XV4384" s="28" t="s">
        <v>20</v>
      </c>
      <c r="XW4384" s="28">
        <v>2020</v>
      </c>
      <c r="XX4384" s="28" t="s">
        <v>211</v>
      </c>
      <c r="YB4384" s="28" t="s">
        <v>203</v>
      </c>
      <c r="YC4384" s="28" t="s">
        <v>204</v>
      </c>
      <c r="YD4384" s="28">
        <v>72</v>
      </c>
      <c r="YE4384" s="28" t="s">
        <v>10722</v>
      </c>
      <c r="YW4384" s="28" t="s">
        <v>10723</v>
      </c>
      <c r="YX4384" s="28" t="s">
        <v>10719</v>
      </c>
      <c r="YY4384" s="28" t="s">
        <v>10720</v>
      </c>
      <c r="YZ4384" s="28" t="s">
        <v>10721</v>
      </c>
      <c r="ZA4384" s="28">
        <v>951931220000</v>
      </c>
      <c r="ZB4384" s="28" t="s">
        <v>20</v>
      </c>
      <c r="ZC4384" s="28">
        <v>2020</v>
      </c>
      <c r="ZD4384" s="28" t="s">
        <v>211</v>
      </c>
      <c r="ZH4384" s="28" t="s">
        <v>203</v>
      </c>
      <c r="ZI4384" s="28" t="s">
        <v>204</v>
      </c>
      <c r="ZJ4384" s="28">
        <v>72</v>
      </c>
      <c r="ZK4384" s="28" t="s">
        <v>10722</v>
      </c>
      <c r="AAC4384" s="28" t="s">
        <v>10723</v>
      </c>
      <c r="AAD4384" s="28" t="s">
        <v>10719</v>
      </c>
      <c r="AAE4384" s="28" t="s">
        <v>10720</v>
      </c>
      <c r="AAF4384" s="28" t="s">
        <v>10721</v>
      </c>
      <c r="AAG4384" s="28">
        <v>951931220000</v>
      </c>
      <c r="AAH4384" s="28" t="s">
        <v>20</v>
      </c>
      <c r="AAI4384" s="28">
        <v>2020</v>
      </c>
      <c r="AAJ4384" s="28" t="s">
        <v>211</v>
      </c>
      <c r="AAN4384" s="28" t="s">
        <v>203</v>
      </c>
      <c r="AAO4384" s="28" t="s">
        <v>204</v>
      </c>
      <c r="AAP4384" s="28">
        <v>72</v>
      </c>
      <c r="AAQ4384" s="28" t="s">
        <v>10722</v>
      </c>
      <c r="ABI4384" s="28" t="s">
        <v>10723</v>
      </c>
      <c r="ABJ4384" s="28" t="s">
        <v>10719</v>
      </c>
      <c r="ABK4384" s="28" t="s">
        <v>10720</v>
      </c>
      <c r="ABL4384" s="28" t="s">
        <v>10721</v>
      </c>
      <c r="ABM4384" s="28">
        <v>951931220000</v>
      </c>
      <c r="ABN4384" s="28" t="s">
        <v>20</v>
      </c>
      <c r="ABO4384" s="28">
        <v>2020</v>
      </c>
      <c r="ABP4384" s="28" t="s">
        <v>211</v>
      </c>
      <c r="ABT4384" s="28" t="s">
        <v>203</v>
      </c>
      <c r="ABU4384" s="28" t="s">
        <v>204</v>
      </c>
      <c r="ABV4384" s="28">
        <v>72</v>
      </c>
      <c r="ABW4384" s="28" t="s">
        <v>10722</v>
      </c>
      <c r="ACO4384" s="28" t="s">
        <v>10723</v>
      </c>
      <c r="ACP4384" s="28" t="s">
        <v>10719</v>
      </c>
      <c r="ACQ4384" s="28" t="s">
        <v>10720</v>
      </c>
      <c r="ACR4384" s="28" t="s">
        <v>10721</v>
      </c>
      <c r="ACS4384" s="28">
        <v>951931220000</v>
      </c>
      <c r="ACT4384" s="28" t="s">
        <v>20</v>
      </c>
      <c r="ACU4384" s="28">
        <v>2020</v>
      </c>
      <c r="ACV4384" s="28" t="s">
        <v>211</v>
      </c>
      <c r="ACZ4384" s="28" t="s">
        <v>203</v>
      </c>
      <c r="ADA4384" s="28" t="s">
        <v>204</v>
      </c>
      <c r="ADB4384" s="28">
        <v>72</v>
      </c>
      <c r="ADC4384" s="28" t="s">
        <v>10722</v>
      </c>
      <c r="ADU4384" s="28" t="s">
        <v>10723</v>
      </c>
      <c r="ADV4384" s="28" t="s">
        <v>10719</v>
      </c>
      <c r="ADW4384" s="28" t="s">
        <v>10720</v>
      </c>
      <c r="ADX4384" s="28" t="s">
        <v>10721</v>
      </c>
      <c r="ADY4384" s="28">
        <v>951931220000</v>
      </c>
      <c r="ADZ4384" s="28" t="s">
        <v>20</v>
      </c>
      <c r="AEA4384" s="28">
        <v>2020</v>
      </c>
      <c r="AEB4384" s="28" t="s">
        <v>211</v>
      </c>
      <c r="AEF4384" s="28" t="s">
        <v>203</v>
      </c>
      <c r="AEG4384" s="28" t="s">
        <v>204</v>
      </c>
      <c r="AEH4384" s="28">
        <v>72</v>
      </c>
      <c r="AEI4384" s="28" t="s">
        <v>10722</v>
      </c>
      <c r="AFA4384" s="28" t="s">
        <v>10723</v>
      </c>
      <c r="AFB4384" s="28" t="s">
        <v>10719</v>
      </c>
      <c r="AFC4384" s="28" t="s">
        <v>10720</v>
      </c>
      <c r="AFD4384" s="28" t="s">
        <v>10721</v>
      </c>
      <c r="AFE4384" s="28">
        <v>951931220000</v>
      </c>
      <c r="AFF4384" s="28" t="s">
        <v>20</v>
      </c>
      <c r="AFG4384" s="28">
        <v>2020</v>
      </c>
      <c r="AFH4384" s="28" t="s">
        <v>211</v>
      </c>
      <c r="AFL4384" s="28" t="s">
        <v>203</v>
      </c>
      <c r="AFM4384" s="28" t="s">
        <v>204</v>
      </c>
      <c r="AFN4384" s="28">
        <v>72</v>
      </c>
      <c r="AFO4384" s="28" t="s">
        <v>10722</v>
      </c>
      <c r="AGG4384" s="28" t="s">
        <v>10723</v>
      </c>
      <c r="AGH4384" s="28" t="s">
        <v>10719</v>
      </c>
      <c r="AGI4384" s="28" t="s">
        <v>10720</v>
      </c>
      <c r="AGJ4384" s="28" t="s">
        <v>10721</v>
      </c>
      <c r="AGK4384" s="28">
        <v>951931220000</v>
      </c>
      <c r="AGL4384" s="28" t="s">
        <v>20</v>
      </c>
      <c r="AGM4384" s="28">
        <v>2020</v>
      </c>
      <c r="AGN4384" s="28" t="s">
        <v>211</v>
      </c>
      <c r="AGR4384" s="28" t="s">
        <v>203</v>
      </c>
      <c r="AGS4384" s="28" t="s">
        <v>204</v>
      </c>
      <c r="AGT4384" s="28">
        <v>72</v>
      </c>
      <c r="AGU4384" s="28" t="s">
        <v>10722</v>
      </c>
      <c r="AHM4384" s="28" t="s">
        <v>10723</v>
      </c>
      <c r="AHN4384" s="28" t="s">
        <v>10719</v>
      </c>
      <c r="AHO4384" s="28" t="s">
        <v>10720</v>
      </c>
      <c r="AHP4384" s="28" t="s">
        <v>10721</v>
      </c>
      <c r="AHQ4384" s="28">
        <v>951931220000</v>
      </c>
      <c r="AHR4384" s="28" t="s">
        <v>20</v>
      </c>
      <c r="AHS4384" s="28">
        <v>2020</v>
      </c>
      <c r="AHT4384" s="28" t="s">
        <v>211</v>
      </c>
      <c r="AHX4384" s="28" t="s">
        <v>203</v>
      </c>
      <c r="AHY4384" s="28" t="s">
        <v>204</v>
      </c>
      <c r="AHZ4384" s="28">
        <v>72</v>
      </c>
      <c r="AIA4384" s="28" t="s">
        <v>10722</v>
      </c>
      <c r="AIS4384" s="28" t="s">
        <v>10723</v>
      </c>
      <c r="AIT4384" s="28" t="s">
        <v>10719</v>
      </c>
      <c r="AIU4384" s="28" t="s">
        <v>10720</v>
      </c>
      <c r="AIV4384" s="28" t="s">
        <v>10721</v>
      </c>
      <c r="AIW4384" s="28">
        <v>951931220000</v>
      </c>
      <c r="AIX4384" s="28" t="s">
        <v>20</v>
      </c>
      <c r="AIY4384" s="28">
        <v>2020</v>
      </c>
      <c r="AIZ4384" s="28" t="s">
        <v>211</v>
      </c>
      <c r="AJD4384" s="28" t="s">
        <v>203</v>
      </c>
      <c r="AJE4384" s="28" t="s">
        <v>204</v>
      </c>
      <c r="AJF4384" s="28">
        <v>72</v>
      </c>
      <c r="AJG4384" s="28" t="s">
        <v>10722</v>
      </c>
      <c r="AJY4384" s="28" t="s">
        <v>10723</v>
      </c>
      <c r="AJZ4384" s="28" t="s">
        <v>10719</v>
      </c>
      <c r="AKA4384" s="28" t="s">
        <v>10720</v>
      </c>
      <c r="AKB4384" s="28" t="s">
        <v>10721</v>
      </c>
      <c r="AKC4384" s="28">
        <v>951931220000</v>
      </c>
      <c r="AKD4384" s="28" t="s">
        <v>20</v>
      </c>
      <c r="AKE4384" s="28">
        <v>2020</v>
      </c>
      <c r="AKF4384" s="28" t="s">
        <v>211</v>
      </c>
      <c r="AKJ4384" s="28" t="s">
        <v>203</v>
      </c>
      <c r="AKK4384" s="28" t="s">
        <v>204</v>
      </c>
      <c r="AKL4384" s="28">
        <v>72</v>
      </c>
      <c r="AKM4384" s="28" t="s">
        <v>10722</v>
      </c>
      <c r="ALE4384" s="28" t="s">
        <v>10723</v>
      </c>
      <c r="ALF4384" s="28" t="s">
        <v>10719</v>
      </c>
      <c r="ALG4384" s="28" t="s">
        <v>10720</v>
      </c>
      <c r="ALH4384" s="28" t="s">
        <v>10721</v>
      </c>
      <c r="ALI4384" s="28">
        <v>951931220000</v>
      </c>
      <c r="ALJ4384" s="28" t="s">
        <v>20</v>
      </c>
      <c r="ALK4384" s="28">
        <v>2020</v>
      </c>
      <c r="ALL4384" s="28" t="s">
        <v>211</v>
      </c>
      <c r="ALP4384" s="28" t="s">
        <v>203</v>
      </c>
      <c r="ALQ4384" s="28" t="s">
        <v>204</v>
      </c>
      <c r="ALR4384" s="28">
        <v>72</v>
      </c>
      <c r="ALS4384" s="28" t="s">
        <v>10722</v>
      </c>
      <c r="AMK4384" s="28" t="s">
        <v>10723</v>
      </c>
      <c r="AML4384" s="28" t="s">
        <v>10719</v>
      </c>
      <c r="AMM4384" s="28" t="s">
        <v>10720</v>
      </c>
      <c r="AMN4384" s="28" t="s">
        <v>10721</v>
      </c>
      <c r="AMO4384" s="28">
        <v>951931220000</v>
      </c>
      <c r="AMP4384" s="28" t="s">
        <v>20</v>
      </c>
      <c r="AMQ4384" s="28">
        <v>2020</v>
      </c>
      <c r="AMR4384" s="28" t="s">
        <v>211</v>
      </c>
      <c r="AMV4384" s="28" t="s">
        <v>203</v>
      </c>
      <c r="AMW4384" s="28" t="s">
        <v>204</v>
      </c>
      <c r="AMX4384" s="28">
        <v>72</v>
      </c>
      <c r="AMY4384" s="28" t="s">
        <v>10722</v>
      </c>
      <c r="ANQ4384" s="28" t="s">
        <v>10723</v>
      </c>
      <c r="ANR4384" s="28" t="s">
        <v>10719</v>
      </c>
      <c r="ANS4384" s="28" t="s">
        <v>10720</v>
      </c>
      <c r="ANT4384" s="28" t="s">
        <v>10721</v>
      </c>
      <c r="ANU4384" s="28">
        <v>951931220000</v>
      </c>
      <c r="ANV4384" s="28" t="s">
        <v>20</v>
      </c>
      <c r="ANW4384" s="28">
        <v>2020</v>
      </c>
      <c r="ANX4384" s="28" t="s">
        <v>211</v>
      </c>
      <c r="AOB4384" s="28" t="s">
        <v>203</v>
      </c>
      <c r="AOC4384" s="28" t="s">
        <v>204</v>
      </c>
      <c r="AOD4384" s="28">
        <v>72</v>
      </c>
      <c r="AOE4384" s="28" t="s">
        <v>10722</v>
      </c>
      <c r="AOW4384" s="28" t="s">
        <v>10723</v>
      </c>
      <c r="AOX4384" s="28" t="s">
        <v>10719</v>
      </c>
      <c r="AOY4384" s="28" t="s">
        <v>10720</v>
      </c>
      <c r="AOZ4384" s="28" t="s">
        <v>10721</v>
      </c>
      <c r="APA4384" s="28">
        <v>951931220000</v>
      </c>
      <c r="APB4384" s="28" t="s">
        <v>20</v>
      </c>
      <c r="APC4384" s="28">
        <v>2020</v>
      </c>
      <c r="APD4384" s="28" t="s">
        <v>211</v>
      </c>
      <c r="APH4384" s="28" t="s">
        <v>203</v>
      </c>
      <c r="API4384" s="28" t="s">
        <v>204</v>
      </c>
      <c r="APJ4384" s="28">
        <v>72</v>
      </c>
      <c r="APK4384" s="28" t="s">
        <v>10722</v>
      </c>
      <c r="AQC4384" s="28" t="s">
        <v>10723</v>
      </c>
      <c r="AQD4384" s="28" t="s">
        <v>10719</v>
      </c>
      <c r="AQE4384" s="28" t="s">
        <v>10720</v>
      </c>
      <c r="AQF4384" s="28" t="s">
        <v>10721</v>
      </c>
      <c r="AQG4384" s="28">
        <v>951931220000</v>
      </c>
      <c r="AQH4384" s="28" t="s">
        <v>20</v>
      </c>
      <c r="AQI4384" s="28">
        <v>2020</v>
      </c>
      <c r="AQJ4384" s="28" t="s">
        <v>211</v>
      </c>
      <c r="AQN4384" s="28" t="s">
        <v>203</v>
      </c>
      <c r="AQO4384" s="28" t="s">
        <v>204</v>
      </c>
      <c r="AQP4384" s="28">
        <v>72</v>
      </c>
      <c r="AQQ4384" s="28" t="s">
        <v>10722</v>
      </c>
      <c r="ARI4384" s="28" t="s">
        <v>10723</v>
      </c>
      <c r="ARJ4384" s="28" t="s">
        <v>10719</v>
      </c>
      <c r="ARK4384" s="28" t="s">
        <v>10720</v>
      </c>
      <c r="ARL4384" s="28" t="s">
        <v>10721</v>
      </c>
      <c r="ARM4384" s="28">
        <v>951931220000</v>
      </c>
      <c r="ARN4384" s="28" t="s">
        <v>20</v>
      </c>
      <c r="ARO4384" s="28">
        <v>2020</v>
      </c>
      <c r="ARP4384" s="28" t="s">
        <v>211</v>
      </c>
      <c r="ART4384" s="28" t="s">
        <v>203</v>
      </c>
      <c r="ARU4384" s="28" t="s">
        <v>204</v>
      </c>
      <c r="ARV4384" s="28">
        <v>72</v>
      </c>
      <c r="ARW4384" s="28" t="s">
        <v>10722</v>
      </c>
      <c r="ASO4384" s="28" t="s">
        <v>10723</v>
      </c>
      <c r="ASP4384" s="28" t="s">
        <v>10719</v>
      </c>
      <c r="ASQ4384" s="28" t="s">
        <v>10720</v>
      </c>
      <c r="ASR4384" s="28" t="s">
        <v>10721</v>
      </c>
      <c r="ASS4384" s="28">
        <v>951931220000</v>
      </c>
      <c r="AST4384" s="28" t="s">
        <v>20</v>
      </c>
      <c r="ASU4384" s="28">
        <v>2020</v>
      </c>
      <c r="ASV4384" s="28" t="s">
        <v>211</v>
      </c>
      <c r="ASZ4384" s="28" t="s">
        <v>203</v>
      </c>
      <c r="ATA4384" s="28" t="s">
        <v>204</v>
      </c>
      <c r="ATB4384" s="28">
        <v>72</v>
      </c>
      <c r="ATC4384" s="28" t="s">
        <v>10722</v>
      </c>
      <c r="ATU4384" s="28" t="s">
        <v>10723</v>
      </c>
      <c r="ATV4384" s="28" t="s">
        <v>10719</v>
      </c>
      <c r="ATW4384" s="28" t="s">
        <v>10720</v>
      </c>
      <c r="ATX4384" s="28" t="s">
        <v>10721</v>
      </c>
      <c r="ATY4384" s="28">
        <v>951931220000</v>
      </c>
      <c r="ATZ4384" s="28" t="s">
        <v>20</v>
      </c>
      <c r="AUA4384" s="28">
        <v>2020</v>
      </c>
      <c r="AUB4384" s="28" t="s">
        <v>211</v>
      </c>
      <c r="AUF4384" s="28" t="s">
        <v>203</v>
      </c>
      <c r="AUG4384" s="28" t="s">
        <v>204</v>
      </c>
      <c r="AUH4384" s="28">
        <v>72</v>
      </c>
      <c r="AUI4384" s="28" t="s">
        <v>10722</v>
      </c>
      <c r="AVA4384" s="28" t="s">
        <v>10723</v>
      </c>
      <c r="AVB4384" s="28" t="s">
        <v>10719</v>
      </c>
      <c r="AVC4384" s="28" t="s">
        <v>10720</v>
      </c>
      <c r="AVD4384" s="28" t="s">
        <v>10721</v>
      </c>
      <c r="AVE4384" s="28">
        <v>951931220000</v>
      </c>
      <c r="AVF4384" s="28" t="s">
        <v>20</v>
      </c>
      <c r="AVG4384" s="28">
        <v>2020</v>
      </c>
      <c r="AVH4384" s="28" t="s">
        <v>211</v>
      </c>
      <c r="AVL4384" s="28" t="s">
        <v>203</v>
      </c>
      <c r="AVM4384" s="28" t="s">
        <v>204</v>
      </c>
      <c r="AVN4384" s="28">
        <v>72</v>
      </c>
      <c r="AVO4384" s="28" t="s">
        <v>10722</v>
      </c>
      <c r="AWG4384" s="28" t="s">
        <v>10723</v>
      </c>
      <c r="AWH4384" s="28" t="s">
        <v>10719</v>
      </c>
      <c r="AWI4384" s="28" t="s">
        <v>10720</v>
      </c>
      <c r="AWJ4384" s="28" t="s">
        <v>10721</v>
      </c>
      <c r="AWK4384" s="28">
        <v>951931220000</v>
      </c>
      <c r="AWL4384" s="28" t="s">
        <v>20</v>
      </c>
      <c r="AWM4384" s="28">
        <v>2020</v>
      </c>
      <c r="AWN4384" s="28" t="s">
        <v>211</v>
      </c>
      <c r="AWR4384" s="28" t="s">
        <v>203</v>
      </c>
      <c r="AWS4384" s="28" t="s">
        <v>204</v>
      </c>
      <c r="AWT4384" s="28">
        <v>72</v>
      </c>
      <c r="AWU4384" s="28" t="s">
        <v>10722</v>
      </c>
      <c r="AXM4384" s="28" t="s">
        <v>10723</v>
      </c>
      <c r="AXN4384" s="28" t="s">
        <v>10719</v>
      </c>
      <c r="AXO4384" s="28" t="s">
        <v>10720</v>
      </c>
      <c r="AXP4384" s="28" t="s">
        <v>10721</v>
      </c>
      <c r="AXQ4384" s="28">
        <v>951931220000</v>
      </c>
      <c r="AXR4384" s="28" t="s">
        <v>20</v>
      </c>
      <c r="AXS4384" s="28">
        <v>2020</v>
      </c>
      <c r="AXT4384" s="28" t="s">
        <v>211</v>
      </c>
      <c r="AXX4384" s="28" t="s">
        <v>203</v>
      </c>
      <c r="AXY4384" s="28" t="s">
        <v>204</v>
      </c>
      <c r="AXZ4384" s="28">
        <v>72</v>
      </c>
      <c r="AYA4384" s="28" t="s">
        <v>10722</v>
      </c>
      <c r="AYS4384" s="28" t="s">
        <v>10723</v>
      </c>
      <c r="AYT4384" s="28" t="s">
        <v>10719</v>
      </c>
      <c r="AYU4384" s="28" t="s">
        <v>10720</v>
      </c>
      <c r="AYV4384" s="28" t="s">
        <v>10721</v>
      </c>
      <c r="AYW4384" s="28">
        <v>951931220000</v>
      </c>
      <c r="AYX4384" s="28" t="s">
        <v>20</v>
      </c>
      <c r="AYY4384" s="28">
        <v>2020</v>
      </c>
      <c r="AYZ4384" s="28" t="s">
        <v>211</v>
      </c>
      <c r="AZD4384" s="28" t="s">
        <v>203</v>
      </c>
      <c r="AZE4384" s="28" t="s">
        <v>204</v>
      </c>
      <c r="AZF4384" s="28">
        <v>72</v>
      </c>
      <c r="AZG4384" s="28" t="s">
        <v>10722</v>
      </c>
      <c r="AZY4384" s="28" t="s">
        <v>10723</v>
      </c>
      <c r="AZZ4384" s="28" t="s">
        <v>10719</v>
      </c>
      <c r="BAA4384" s="28" t="s">
        <v>10720</v>
      </c>
      <c r="BAB4384" s="28" t="s">
        <v>10721</v>
      </c>
      <c r="BAC4384" s="28">
        <v>951931220000</v>
      </c>
      <c r="BAD4384" s="28" t="s">
        <v>20</v>
      </c>
      <c r="BAE4384" s="28">
        <v>2020</v>
      </c>
      <c r="BAF4384" s="28" t="s">
        <v>211</v>
      </c>
      <c r="BAJ4384" s="28" t="s">
        <v>203</v>
      </c>
      <c r="BAK4384" s="28" t="s">
        <v>204</v>
      </c>
      <c r="BAL4384" s="28">
        <v>72</v>
      </c>
      <c r="BAM4384" s="28" t="s">
        <v>10722</v>
      </c>
      <c r="BBE4384" s="28" t="s">
        <v>10723</v>
      </c>
      <c r="BBF4384" s="28" t="s">
        <v>10719</v>
      </c>
      <c r="BBG4384" s="28" t="s">
        <v>10720</v>
      </c>
      <c r="BBH4384" s="28" t="s">
        <v>10721</v>
      </c>
      <c r="BBI4384" s="28">
        <v>951931220000</v>
      </c>
      <c r="BBJ4384" s="28" t="s">
        <v>20</v>
      </c>
      <c r="BBK4384" s="28">
        <v>2020</v>
      </c>
      <c r="BBL4384" s="28" t="s">
        <v>211</v>
      </c>
      <c r="BBP4384" s="28" t="s">
        <v>203</v>
      </c>
      <c r="BBQ4384" s="28" t="s">
        <v>204</v>
      </c>
      <c r="BBR4384" s="28">
        <v>72</v>
      </c>
      <c r="BBS4384" s="28" t="s">
        <v>10722</v>
      </c>
      <c r="BCK4384" s="28" t="s">
        <v>10723</v>
      </c>
      <c r="BCL4384" s="28" t="s">
        <v>10719</v>
      </c>
      <c r="BCM4384" s="28" t="s">
        <v>10720</v>
      </c>
      <c r="BCN4384" s="28" t="s">
        <v>10721</v>
      </c>
      <c r="BCO4384" s="28">
        <v>951931220000</v>
      </c>
      <c r="BCP4384" s="28" t="s">
        <v>20</v>
      </c>
      <c r="BCQ4384" s="28">
        <v>2020</v>
      </c>
      <c r="BCR4384" s="28" t="s">
        <v>211</v>
      </c>
      <c r="BCV4384" s="28" t="s">
        <v>203</v>
      </c>
      <c r="BCW4384" s="28" t="s">
        <v>204</v>
      </c>
      <c r="BCX4384" s="28">
        <v>72</v>
      </c>
      <c r="BCY4384" s="28" t="s">
        <v>10722</v>
      </c>
      <c r="BDQ4384" s="28" t="s">
        <v>10723</v>
      </c>
      <c r="BDR4384" s="28" t="s">
        <v>10719</v>
      </c>
      <c r="BDS4384" s="28" t="s">
        <v>10720</v>
      </c>
      <c r="BDT4384" s="28" t="s">
        <v>10721</v>
      </c>
      <c r="BDU4384" s="28">
        <v>951931220000</v>
      </c>
      <c r="BDV4384" s="28" t="s">
        <v>20</v>
      </c>
      <c r="BDW4384" s="28">
        <v>2020</v>
      </c>
      <c r="BDX4384" s="28" t="s">
        <v>211</v>
      </c>
      <c r="BEB4384" s="28" t="s">
        <v>203</v>
      </c>
      <c r="BEC4384" s="28" t="s">
        <v>204</v>
      </c>
      <c r="BED4384" s="28">
        <v>72</v>
      </c>
      <c r="BEE4384" s="28" t="s">
        <v>10722</v>
      </c>
      <c r="BEW4384" s="28" t="s">
        <v>10723</v>
      </c>
      <c r="BEX4384" s="28" t="s">
        <v>10719</v>
      </c>
      <c r="BEY4384" s="28" t="s">
        <v>10720</v>
      </c>
      <c r="BEZ4384" s="28" t="s">
        <v>10721</v>
      </c>
      <c r="BFA4384" s="28">
        <v>951931220000</v>
      </c>
      <c r="BFB4384" s="28" t="s">
        <v>20</v>
      </c>
      <c r="BFC4384" s="28">
        <v>2020</v>
      </c>
      <c r="BFD4384" s="28" t="s">
        <v>211</v>
      </c>
      <c r="BFH4384" s="28" t="s">
        <v>203</v>
      </c>
      <c r="BFI4384" s="28" t="s">
        <v>204</v>
      </c>
      <c r="BFJ4384" s="28">
        <v>72</v>
      </c>
      <c r="BFK4384" s="28" t="s">
        <v>10722</v>
      </c>
      <c r="BGC4384" s="28" t="s">
        <v>10723</v>
      </c>
      <c r="BGD4384" s="28" t="s">
        <v>10719</v>
      </c>
      <c r="BGE4384" s="28" t="s">
        <v>10720</v>
      </c>
      <c r="BGF4384" s="28" t="s">
        <v>10721</v>
      </c>
      <c r="BGG4384" s="28">
        <v>951931220000</v>
      </c>
      <c r="BGH4384" s="28" t="s">
        <v>20</v>
      </c>
      <c r="BGI4384" s="28">
        <v>2020</v>
      </c>
      <c r="BGJ4384" s="28" t="s">
        <v>211</v>
      </c>
      <c r="BGN4384" s="28" t="s">
        <v>203</v>
      </c>
      <c r="BGO4384" s="28" t="s">
        <v>204</v>
      </c>
      <c r="BGP4384" s="28">
        <v>72</v>
      </c>
      <c r="BGQ4384" s="28" t="s">
        <v>10722</v>
      </c>
      <c r="BHI4384" s="28" t="s">
        <v>10723</v>
      </c>
      <c r="BHJ4384" s="28" t="s">
        <v>10719</v>
      </c>
      <c r="BHK4384" s="28" t="s">
        <v>10720</v>
      </c>
      <c r="BHL4384" s="28" t="s">
        <v>10721</v>
      </c>
      <c r="BHM4384" s="28">
        <v>951931220000</v>
      </c>
      <c r="BHN4384" s="28" t="s">
        <v>20</v>
      </c>
      <c r="BHO4384" s="28">
        <v>2020</v>
      </c>
      <c r="BHP4384" s="28" t="s">
        <v>211</v>
      </c>
      <c r="BHT4384" s="28" t="s">
        <v>203</v>
      </c>
      <c r="BHU4384" s="28" t="s">
        <v>204</v>
      </c>
      <c r="BHV4384" s="28">
        <v>72</v>
      </c>
      <c r="BHW4384" s="28" t="s">
        <v>10722</v>
      </c>
      <c r="BIO4384" s="28" t="s">
        <v>10723</v>
      </c>
      <c r="BIP4384" s="28" t="s">
        <v>10719</v>
      </c>
      <c r="BIQ4384" s="28" t="s">
        <v>10720</v>
      </c>
      <c r="BIR4384" s="28" t="s">
        <v>10721</v>
      </c>
      <c r="BIS4384" s="28">
        <v>951931220000</v>
      </c>
      <c r="BIT4384" s="28" t="s">
        <v>20</v>
      </c>
      <c r="BIU4384" s="28">
        <v>2020</v>
      </c>
      <c r="BIV4384" s="28" t="s">
        <v>211</v>
      </c>
      <c r="BIZ4384" s="28" t="s">
        <v>203</v>
      </c>
      <c r="BJA4384" s="28" t="s">
        <v>204</v>
      </c>
      <c r="BJB4384" s="28">
        <v>72</v>
      </c>
      <c r="BJC4384" s="28" t="s">
        <v>10722</v>
      </c>
      <c r="BJU4384" s="28" t="s">
        <v>10723</v>
      </c>
      <c r="BJV4384" s="28" t="s">
        <v>10719</v>
      </c>
      <c r="BJW4384" s="28" t="s">
        <v>10720</v>
      </c>
      <c r="BJX4384" s="28" t="s">
        <v>10721</v>
      </c>
      <c r="BJY4384" s="28">
        <v>951931220000</v>
      </c>
      <c r="BJZ4384" s="28" t="s">
        <v>20</v>
      </c>
      <c r="BKA4384" s="28">
        <v>2020</v>
      </c>
      <c r="BKB4384" s="28" t="s">
        <v>211</v>
      </c>
      <c r="BKF4384" s="28" t="s">
        <v>203</v>
      </c>
      <c r="BKG4384" s="28" t="s">
        <v>204</v>
      </c>
      <c r="BKH4384" s="28">
        <v>72</v>
      </c>
      <c r="BKI4384" s="28" t="s">
        <v>10722</v>
      </c>
      <c r="BLA4384" s="28" t="s">
        <v>10723</v>
      </c>
      <c r="BLB4384" s="28" t="s">
        <v>10719</v>
      </c>
      <c r="BLC4384" s="28" t="s">
        <v>10720</v>
      </c>
      <c r="BLD4384" s="28" t="s">
        <v>10721</v>
      </c>
      <c r="BLE4384" s="28">
        <v>951931220000</v>
      </c>
      <c r="BLF4384" s="28" t="s">
        <v>20</v>
      </c>
      <c r="BLG4384" s="28">
        <v>2020</v>
      </c>
      <c r="BLH4384" s="28" t="s">
        <v>211</v>
      </c>
      <c r="BLL4384" s="28" t="s">
        <v>203</v>
      </c>
      <c r="BLM4384" s="28" t="s">
        <v>204</v>
      </c>
      <c r="BLN4384" s="28">
        <v>72</v>
      </c>
      <c r="BLO4384" s="28" t="s">
        <v>10722</v>
      </c>
      <c r="BMG4384" s="28" t="s">
        <v>10723</v>
      </c>
      <c r="BMH4384" s="28" t="s">
        <v>10719</v>
      </c>
      <c r="BMI4384" s="28" t="s">
        <v>10720</v>
      </c>
      <c r="BMJ4384" s="28" t="s">
        <v>10721</v>
      </c>
      <c r="BMK4384" s="28">
        <v>951931220000</v>
      </c>
      <c r="BML4384" s="28" t="s">
        <v>20</v>
      </c>
      <c r="BMM4384" s="28">
        <v>2020</v>
      </c>
      <c r="BMN4384" s="28" t="s">
        <v>211</v>
      </c>
      <c r="BMR4384" s="28" t="s">
        <v>203</v>
      </c>
      <c r="BMS4384" s="28" t="s">
        <v>204</v>
      </c>
      <c r="BMT4384" s="28">
        <v>72</v>
      </c>
      <c r="BMU4384" s="28" t="s">
        <v>10722</v>
      </c>
      <c r="BNM4384" s="28" t="s">
        <v>10723</v>
      </c>
      <c r="BNN4384" s="28" t="s">
        <v>10719</v>
      </c>
      <c r="BNO4384" s="28" t="s">
        <v>10720</v>
      </c>
      <c r="BNP4384" s="28" t="s">
        <v>10721</v>
      </c>
      <c r="BNQ4384" s="28">
        <v>951931220000</v>
      </c>
      <c r="BNR4384" s="28" t="s">
        <v>20</v>
      </c>
      <c r="BNS4384" s="28">
        <v>2020</v>
      </c>
      <c r="BNT4384" s="28" t="s">
        <v>211</v>
      </c>
      <c r="BNX4384" s="28" t="s">
        <v>203</v>
      </c>
      <c r="BNY4384" s="28" t="s">
        <v>204</v>
      </c>
      <c r="BNZ4384" s="28">
        <v>72</v>
      </c>
      <c r="BOA4384" s="28" t="s">
        <v>10722</v>
      </c>
      <c r="BOS4384" s="28" t="s">
        <v>10723</v>
      </c>
      <c r="BOT4384" s="28" t="s">
        <v>10719</v>
      </c>
      <c r="BOU4384" s="28" t="s">
        <v>10720</v>
      </c>
      <c r="BOV4384" s="28" t="s">
        <v>10721</v>
      </c>
      <c r="BOW4384" s="28">
        <v>951931220000</v>
      </c>
      <c r="BOX4384" s="28" t="s">
        <v>20</v>
      </c>
      <c r="BOY4384" s="28">
        <v>2020</v>
      </c>
      <c r="BOZ4384" s="28" t="s">
        <v>211</v>
      </c>
      <c r="BPD4384" s="28" t="s">
        <v>203</v>
      </c>
      <c r="BPE4384" s="28" t="s">
        <v>204</v>
      </c>
      <c r="BPF4384" s="28">
        <v>72</v>
      </c>
      <c r="BPG4384" s="28" t="s">
        <v>10722</v>
      </c>
      <c r="BPY4384" s="28" t="s">
        <v>10723</v>
      </c>
      <c r="BPZ4384" s="28" t="s">
        <v>10719</v>
      </c>
      <c r="BQA4384" s="28" t="s">
        <v>10720</v>
      </c>
      <c r="BQB4384" s="28" t="s">
        <v>10721</v>
      </c>
      <c r="BQC4384" s="28">
        <v>951931220000</v>
      </c>
      <c r="BQD4384" s="28" t="s">
        <v>20</v>
      </c>
      <c r="BQE4384" s="28">
        <v>2020</v>
      </c>
      <c r="BQF4384" s="28" t="s">
        <v>211</v>
      </c>
      <c r="BQJ4384" s="28" t="s">
        <v>203</v>
      </c>
      <c r="BQK4384" s="28" t="s">
        <v>204</v>
      </c>
      <c r="BQL4384" s="28">
        <v>72</v>
      </c>
      <c r="BQM4384" s="28" t="s">
        <v>10722</v>
      </c>
      <c r="BRE4384" s="28" t="s">
        <v>10723</v>
      </c>
      <c r="BRF4384" s="28" t="s">
        <v>10719</v>
      </c>
      <c r="BRG4384" s="28" t="s">
        <v>10720</v>
      </c>
      <c r="BRH4384" s="28" t="s">
        <v>10721</v>
      </c>
      <c r="BRI4384" s="28">
        <v>951931220000</v>
      </c>
      <c r="BRJ4384" s="28" t="s">
        <v>20</v>
      </c>
      <c r="BRK4384" s="28">
        <v>2020</v>
      </c>
      <c r="BRL4384" s="28" t="s">
        <v>211</v>
      </c>
      <c r="BRP4384" s="28" t="s">
        <v>203</v>
      </c>
      <c r="BRQ4384" s="28" t="s">
        <v>204</v>
      </c>
      <c r="BRR4384" s="28">
        <v>72</v>
      </c>
      <c r="BRS4384" s="28" t="s">
        <v>10722</v>
      </c>
      <c r="BSK4384" s="28" t="s">
        <v>10723</v>
      </c>
      <c r="BSL4384" s="28" t="s">
        <v>10719</v>
      </c>
      <c r="BSM4384" s="28" t="s">
        <v>10720</v>
      </c>
      <c r="BSN4384" s="28" t="s">
        <v>10721</v>
      </c>
      <c r="BSO4384" s="28">
        <v>951931220000</v>
      </c>
      <c r="BSP4384" s="28" t="s">
        <v>20</v>
      </c>
      <c r="BSQ4384" s="28">
        <v>2020</v>
      </c>
      <c r="BSR4384" s="28" t="s">
        <v>211</v>
      </c>
      <c r="BSV4384" s="28" t="s">
        <v>203</v>
      </c>
      <c r="BSW4384" s="28" t="s">
        <v>204</v>
      </c>
      <c r="BSX4384" s="28">
        <v>72</v>
      </c>
      <c r="BSY4384" s="28" t="s">
        <v>10722</v>
      </c>
      <c r="BTQ4384" s="28" t="s">
        <v>10723</v>
      </c>
      <c r="BTR4384" s="28" t="s">
        <v>10719</v>
      </c>
      <c r="BTS4384" s="28" t="s">
        <v>10720</v>
      </c>
      <c r="BTT4384" s="28" t="s">
        <v>10721</v>
      </c>
      <c r="BTU4384" s="28">
        <v>951931220000</v>
      </c>
      <c r="BTV4384" s="28" t="s">
        <v>20</v>
      </c>
      <c r="BTW4384" s="28">
        <v>2020</v>
      </c>
      <c r="BTX4384" s="28" t="s">
        <v>211</v>
      </c>
      <c r="BUB4384" s="28" t="s">
        <v>203</v>
      </c>
      <c r="BUC4384" s="28" t="s">
        <v>204</v>
      </c>
      <c r="BUD4384" s="28">
        <v>72</v>
      </c>
      <c r="BUE4384" s="28" t="s">
        <v>10722</v>
      </c>
      <c r="BUW4384" s="28" t="s">
        <v>10723</v>
      </c>
      <c r="BUX4384" s="28" t="s">
        <v>10719</v>
      </c>
      <c r="BUY4384" s="28" t="s">
        <v>10720</v>
      </c>
      <c r="BUZ4384" s="28" t="s">
        <v>10721</v>
      </c>
      <c r="BVA4384" s="28">
        <v>951931220000</v>
      </c>
      <c r="BVB4384" s="28" t="s">
        <v>20</v>
      </c>
      <c r="BVC4384" s="28">
        <v>2020</v>
      </c>
      <c r="BVD4384" s="28" t="s">
        <v>211</v>
      </c>
      <c r="BVH4384" s="28" t="s">
        <v>203</v>
      </c>
      <c r="BVI4384" s="28" t="s">
        <v>204</v>
      </c>
      <c r="BVJ4384" s="28">
        <v>72</v>
      </c>
      <c r="BVK4384" s="28" t="s">
        <v>10722</v>
      </c>
      <c r="BWC4384" s="28" t="s">
        <v>10723</v>
      </c>
      <c r="BWD4384" s="28" t="s">
        <v>10719</v>
      </c>
      <c r="BWE4384" s="28" t="s">
        <v>10720</v>
      </c>
      <c r="BWF4384" s="28" t="s">
        <v>10721</v>
      </c>
      <c r="BWG4384" s="28">
        <v>951931220000</v>
      </c>
      <c r="BWH4384" s="28" t="s">
        <v>20</v>
      </c>
      <c r="BWI4384" s="28">
        <v>2020</v>
      </c>
      <c r="BWJ4384" s="28" t="s">
        <v>211</v>
      </c>
      <c r="BWN4384" s="28" t="s">
        <v>203</v>
      </c>
      <c r="BWO4384" s="28" t="s">
        <v>204</v>
      </c>
      <c r="BWP4384" s="28">
        <v>72</v>
      </c>
      <c r="BWQ4384" s="28" t="s">
        <v>10722</v>
      </c>
      <c r="BXI4384" s="28" t="s">
        <v>10723</v>
      </c>
      <c r="BXJ4384" s="28" t="s">
        <v>10719</v>
      </c>
      <c r="BXK4384" s="28" t="s">
        <v>10720</v>
      </c>
      <c r="BXL4384" s="28" t="s">
        <v>10721</v>
      </c>
      <c r="BXM4384" s="28">
        <v>951931220000</v>
      </c>
      <c r="BXN4384" s="28" t="s">
        <v>20</v>
      </c>
      <c r="BXO4384" s="28">
        <v>2020</v>
      </c>
      <c r="BXP4384" s="28" t="s">
        <v>211</v>
      </c>
      <c r="BXT4384" s="28" t="s">
        <v>203</v>
      </c>
      <c r="BXU4384" s="28" t="s">
        <v>204</v>
      </c>
      <c r="BXV4384" s="28">
        <v>72</v>
      </c>
      <c r="BXW4384" s="28" t="s">
        <v>10722</v>
      </c>
      <c r="BYO4384" s="28" t="s">
        <v>10723</v>
      </c>
      <c r="BYP4384" s="28" t="s">
        <v>10719</v>
      </c>
      <c r="BYQ4384" s="28" t="s">
        <v>10720</v>
      </c>
      <c r="BYR4384" s="28" t="s">
        <v>10721</v>
      </c>
      <c r="BYS4384" s="28">
        <v>951931220000</v>
      </c>
      <c r="BYT4384" s="28" t="s">
        <v>20</v>
      </c>
      <c r="BYU4384" s="28">
        <v>2020</v>
      </c>
      <c r="BYV4384" s="28" t="s">
        <v>211</v>
      </c>
      <c r="BYZ4384" s="28" t="s">
        <v>203</v>
      </c>
      <c r="BZA4384" s="28" t="s">
        <v>204</v>
      </c>
      <c r="BZB4384" s="28">
        <v>72</v>
      </c>
      <c r="BZC4384" s="28" t="s">
        <v>10722</v>
      </c>
      <c r="BZU4384" s="28" t="s">
        <v>10723</v>
      </c>
      <c r="BZV4384" s="28" t="s">
        <v>10719</v>
      </c>
      <c r="BZW4384" s="28" t="s">
        <v>10720</v>
      </c>
      <c r="BZX4384" s="28" t="s">
        <v>10721</v>
      </c>
      <c r="BZY4384" s="28">
        <v>951931220000</v>
      </c>
      <c r="BZZ4384" s="28" t="s">
        <v>20</v>
      </c>
      <c r="CAA4384" s="28">
        <v>2020</v>
      </c>
      <c r="CAB4384" s="28" t="s">
        <v>211</v>
      </c>
      <c r="CAF4384" s="28" t="s">
        <v>203</v>
      </c>
      <c r="CAG4384" s="28" t="s">
        <v>204</v>
      </c>
      <c r="CAH4384" s="28">
        <v>72</v>
      </c>
      <c r="CAI4384" s="28" t="s">
        <v>10722</v>
      </c>
      <c r="CBA4384" s="28" t="s">
        <v>10723</v>
      </c>
      <c r="CBB4384" s="28" t="s">
        <v>10719</v>
      </c>
      <c r="CBC4384" s="28" t="s">
        <v>10720</v>
      </c>
      <c r="CBD4384" s="28" t="s">
        <v>10721</v>
      </c>
      <c r="CBE4384" s="28">
        <v>951931220000</v>
      </c>
      <c r="CBF4384" s="28" t="s">
        <v>20</v>
      </c>
      <c r="CBG4384" s="28">
        <v>2020</v>
      </c>
      <c r="CBH4384" s="28" t="s">
        <v>211</v>
      </c>
      <c r="CBL4384" s="28" t="s">
        <v>203</v>
      </c>
      <c r="CBM4384" s="28" t="s">
        <v>204</v>
      </c>
      <c r="CBN4384" s="28">
        <v>72</v>
      </c>
      <c r="CBO4384" s="28" t="s">
        <v>10722</v>
      </c>
      <c r="CCG4384" s="28" t="s">
        <v>10723</v>
      </c>
      <c r="CCH4384" s="28" t="s">
        <v>10719</v>
      </c>
      <c r="CCI4384" s="28" t="s">
        <v>10720</v>
      </c>
      <c r="CCJ4384" s="28" t="s">
        <v>10721</v>
      </c>
      <c r="CCK4384" s="28">
        <v>951931220000</v>
      </c>
      <c r="CCL4384" s="28" t="s">
        <v>20</v>
      </c>
      <c r="CCM4384" s="28">
        <v>2020</v>
      </c>
      <c r="CCN4384" s="28" t="s">
        <v>211</v>
      </c>
      <c r="CCR4384" s="28" t="s">
        <v>203</v>
      </c>
      <c r="CCS4384" s="28" t="s">
        <v>204</v>
      </c>
      <c r="CCT4384" s="28">
        <v>72</v>
      </c>
      <c r="CCU4384" s="28" t="s">
        <v>10722</v>
      </c>
      <c r="CDM4384" s="28" t="s">
        <v>10723</v>
      </c>
      <c r="CDN4384" s="28" t="s">
        <v>10719</v>
      </c>
      <c r="CDO4384" s="28" t="s">
        <v>10720</v>
      </c>
      <c r="CDP4384" s="28" t="s">
        <v>10721</v>
      </c>
      <c r="CDQ4384" s="28">
        <v>951931220000</v>
      </c>
      <c r="CDR4384" s="28" t="s">
        <v>20</v>
      </c>
      <c r="CDS4384" s="28">
        <v>2020</v>
      </c>
      <c r="CDT4384" s="28" t="s">
        <v>211</v>
      </c>
      <c r="CDX4384" s="28" t="s">
        <v>203</v>
      </c>
      <c r="CDY4384" s="28" t="s">
        <v>204</v>
      </c>
      <c r="CDZ4384" s="28">
        <v>72</v>
      </c>
      <c r="CEA4384" s="28" t="s">
        <v>10722</v>
      </c>
      <c r="CES4384" s="28" t="s">
        <v>10723</v>
      </c>
      <c r="CET4384" s="28" t="s">
        <v>10719</v>
      </c>
      <c r="CEU4384" s="28" t="s">
        <v>10720</v>
      </c>
      <c r="CEV4384" s="28" t="s">
        <v>10721</v>
      </c>
      <c r="CEW4384" s="28">
        <v>951931220000</v>
      </c>
      <c r="CEX4384" s="28" t="s">
        <v>20</v>
      </c>
      <c r="CEY4384" s="28">
        <v>2020</v>
      </c>
      <c r="CEZ4384" s="28" t="s">
        <v>211</v>
      </c>
      <c r="CFD4384" s="28" t="s">
        <v>203</v>
      </c>
      <c r="CFE4384" s="28" t="s">
        <v>204</v>
      </c>
      <c r="CFF4384" s="28">
        <v>72</v>
      </c>
      <c r="CFG4384" s="28" t="s">
        <v>10722</v>
      </c>
      <c r="CFY4384" s="28" t="s">
        <v>10723</v>
      </c>
      <c r="CFZ4384" s="28" t="s">
        <v>10719</v>
      </c>
      <c r="CGA4384" s="28" t="s">
        <v>10720</v>
      </c>
      <c r="CGB4384" s="28" t="s">
        <v>10721</v>
      </c>
      <c r="CGC4384" s="28">
        <v>951931220000</v>
      </c>
      <c r="CGD4384" s="28" t="s">
        <v>20</v>
      </c>
      <c r="CGE4384" s="28">
        <v>2020</v>
      </c>
      <c r="CGF4384" s="28" t="s">
        <v>211</v>
      </c>
      <c r="CGJ4384" s="28" t="s">
        <v>203</v>
      </c>
      <c r="CGK4384" s="28" t="s">
        <v>204</v>
      </c>
      <c r="CGL4384" s="28">
        <v>72</v>
      </c>
      <c r="CGM4384" s="28" t="s">
        <v>10722</v>
      </c>
      <c r="CHE4384" s="28" t="s">
        <v>10723</v>
      </c>
      <c r="CHF4384" s="28" t="s">
        <v>10719</v>
      </c>
      <c r="CHG4384" s="28" t="s">
        <v>10720</v>
      </c>
      <c r="CHH4384" s="28" t="s">
        <v>10721</v>
      </c>
      <c r="CHI4384" s="28">
        <v>951931220000</v>
      </c>
      <c r="CHJ4384" s="28" t="s">
        <v>20</v>
      </c>
      <c r="CHK4384" s="28">
        <v>2020</v>
      </c>
      <c r="CHL4384" s="28" t="s">
        <v>211</v>
      </c>
      <c r="CHP4384" s="28" t="s">
        <v>203</v>
      </c>
      <c r="CHQ4384" s="28" t="s">
        <v>204</v>
      </c>
      <c r="CHR4384" s="28">
        <v>72</v>
      </c>
      <c r="CHS4384" s="28" t="s">
        <v>10722</v>
      </c>
      <c r="CIK4384" s="28" t="s">
        <v>10723</v>
      </c>
      <c r="CIL4384" s="28" t="s">
        <v>10719</v>
      </c>
      <c r="CIM4384" s="28" t="s">
        <v>10720</v>
      </c>
      <c r="CIN4384" s="28" t="s">
        <v>10721</v>
      </c>
      <c r="CIO4384" s="28">
        <v>951931220000</v>
      </c>
      <c r="CIP4384" s="28" t="s">
        <v>20</v>
      </c>
      <c r="CIQ4384" s="28">
        <v>2020</v>
      </c>
      <c r="CIR4384" s="28" t="s">
        <v>211</v>
      </c>
      <c r="CIV4384" s="28" t="s">
        <v>203</v>
      </c>
      <c r="CIW4384" s="28" t="s">
        <v>204</v>
      </c>
      <c r="CIX4384" s="28">
        <v>72</v>
      </c>
      <c r="CIY4384" s="28" t="s">
        <v>10722</v>
      </c>
      <c r="CJQ4384" s="28" t="s">
        <v>10723</v>
      </c>
      <c r="CJR4384" s="28" t="s">
        <v>10719</v>
      </c>
      <c r="CJS4384" s="28" t="s">
        <v>10720</v>
      </c>
      <c r="CJT4384" s="28" t="s">
        <v>10721</v>
      </c>
      <c r="CJU4384" s="28">
        <v>951931220000</v>
      </c>
      <c r="CJV4384" s="28" t="s">
        <v>20</v>
      </c>
      <c r="CJW4384" s="28">
        <v>2020</v>
      </c>
      <c r="CJX4384" s="28" t="s">
        <v>211</v>
      </c>
      <c r="CKB4384" s="28" t="s">
        <v>203</v>
      </c>
      <c r="CKC4384" s="28" t="s">
        <v>204</v>
      </c>
      <c r="CKD4384" s="28">
        <v>72</v>
      </c>
      <c r="CKE4384" s="28" t="s">
        <v>10722</v>
      </c>
      <c r="CKW4384" s="28" t="s">
        <v>10723</v>
      </c>
      <c r="CKX4384" s="28" t="s">
        <v>10719</v>
      </c>
      <c r="CKY4384" s="28" t="s">
        <v>10720</v>
      </c>
      <c r="CKZ4384" s="28" t="s">
        <v>10721</v>
      </c>
      <c r="CLA4384" s="28">
        <v>951931220000</v>
      </c>
      <c r="CLB4384" s="28" t="s">
        <v>20</v>
      </c>
      <c r="CLC4384" s="28">
        <v>2020</v>
      </c>
      <c r="CLD4384" s="28" t="s">
        <v>211</v>
      </c>
      <c r="CLH4384" s="28" t="s">
        <v>203</v>
      </c>
      <c r="CLI4384" s="28" t="s">
        <v>204</v>
      </c>
      <c r="CLJ4384" s="28">
        <v>72</v>
      </c>
      <c r="CLK4384" s="28" t="s">
        <v>10722</v>
      </c>
      <c r="CMC4384" s="28" t="s">
        <v>10723</v>
      </c>
      <c r="CMD4384" s="28" t="s">
        <v>10719</v>
      </c>
      <c r="CME4384" s="28" t="s">
        <v>10720</v>
      </c>
      <c r="CMF4384" s="28" t="s">
        <v>10721</v>
      </c>
      <c r="CMG4384" s="28">
        <v>951931220000</v>
      </c>
      <c r="CMH4384" s="28" t="s">
        <v>20</v>
      </c>
      <c r="CMI4384" s="28">
        <v>2020</v>
      </c>
      <c r="CMJ4384" s="28" t="s">
        <v>211</v>
      </c>
      <c r="CMN4384" s="28" t="s">
        <v>203</v>
      </c>
      <c r="CMO4384" s="28" t="s">
        <v>204</v>
      </c>
      <c r="CMP4384" s="28">
        <v>72</v>
      </c>
      <c r="CMQ4384" s="28" t="s">
        <v>10722</v>
      </c>
      <c r="CNI4384" s="28" t="s">
        <v>10723</v>
      </c>
      <c r="CNJ4384" s="28" t="s">
        <v>10719</v>
      </c>
      <c r="CNK4384" s="28" t="s">
        <v>10720</v>
      </c>
      <c r="CNL4384" s="28" t="s">
        <v>10721</v>
      </c>
      <c r="CNM4384" s="28">
        <v>951931220000</v>
      </c>
      <c r="CNN4384" s="28" t="s">
        <v>20</v>
      </c>
      <c r="CNO4384" s="28">
        <v>2020</v>
      </c>
      <c r="CNP4384" s="28" t="s">
        <v>211</v>
      </c>
      <c r="CNT4384" s="28" t="s">
        <v>203</v>
      </c>
      <c r="CNU4384" s="28" t="s">
        <v>204</v>
      </c>
      <c r="CNV4384" s="28">
        <v>72</v>
      </c>
      <c r="CNW4384" s="28" t="s">
        <v>10722</v>
      </c>
      <c r="COO4384" s="28" t="s">
        <v>10723</v>
      </c>
      <c r="COP4384" s="28" t="s">
        <v>10719</v>
      </c>
      <c r="COQ4384" s="28" t="s">
        <v>10720</v>
      </c>
      <c r="COR4384" s="28" t="s">
        <v>10721</v>
      </c>
      <c r="COS4384" s="28">
        <v>951931220000</v>
      </c>
      <c r="COT4384" s="28" t="s">
        <v>20</v>
      </c>
      <c r="COU4384" s="28">
        <v>2020</v>
      </c>
      <c r="COV4384" s="28" t="s">
        <v>211</v>
      </c>
      <c r="COZ4384" s="28" t="s">
        <v>203</v>
      </c>
      <c r="CPA4384" s="28" t="s">
        <v>204</v>
      </c>
      <c r="CPB4384" s="28">
        <v>72</v>
      </c>
      <c r="CPC4384" s="28" t="s">
        <v>10722</v>
      </c>
      <c r="CPU4384" s="28" t="s">
        <v>10723</v>
      </c>
      <c r="CPV4384" s="28" t="s">
        <v>10719</v>
      </c>
      <c r="CPW4384" s="28" t="s">
        <v>10720</v>
      </c>
      <c r="CPX4384" s="28" t="s">
        <v>10721</v>
      </c>
      <c r="CPY4384" s="28">
        <v>951931220000</v>
      </c>
      <c r="CPZ4384" s="28" t="s">
        <v>20</v>
      </c>
      <c r="CQA4384" s="28">
        <v>2020</v>
      </c>
      <c r="CQB4384" s="28" t="s">
        <v>211</v>
      </c>
      <c r="CQF4384" s="28" t="s">
        <v>203</v>
      </c>
      <c r="CQG4384" s="28" t="s">
        <v>204</v>
      </c>
      <c r="CQH4384" s="28">
        <v>72</v>
      </c>
      <c r="CQI4384" s="28" t="s">
        <v>10722</v>
      </c>
      <c r="CRA4384" s="28" t="s">
        <v>10723</v>
      </c>
      <c r="CRB4384" s="28" t="s">
        <v>10719</v>
      </c>
      <c r="CRC4384" s="28" t="s">
        <v>10720</v>
      </c>
      <c r="CRD4384" s="28" t="s">
        <v>10721</v>
      </c>
      <c r="CRE4384" s="28">
        <v>951931220000</v>
      </c>
      <c r="CRF4384" s="28" t="s">
        <v>20</v>
      </c>
      <c r="CRG4384" s="28">
        <v>2020</v>
      </c>
      <c r="CRH4384" s="28" t="s">
        <v>211</v>
      </c>
      <c r="CRL4384" s="28" t="s">
        <v>203</v>
      </c>
      <c r="CRM4384" s="28" t="s">
        <v>204</v>
      </c>
      <c r="CRN4384" s="28">
        <v>72</v>
      </c>
      <c r="CRO4384" s="28" t="s">
        <v>10722</v>
      </c>
      <c r="CSG4384" s="28" t="s">
        <v>10723</v>
      </c>
      <c r="CSH4384" s="28" t="s">
        <v>10719</v>
      </c>
      <c r="CSI4384" s="28" t="s">
        <v>10720</v>
      </c>
      <c r="CSJ4384" s="28" t="s">
        <v>10721</v>
      </c>
      <c r="CSK4384" s="28">
        <v>951931220000</v>
      </c>
      <c r="CSL4384" s="28" t="s">
        <v>20</v>
      </c>
      <c r="CSM4384" s="28">
        <v>2020</v>
      </c>
      <c r="CSN4384" s="28" t="s">
        <v>211</v>
      </c>
      <c r="CSR4384" s="28" t="s">
        <v>203</v>
      </c>
      <c r="CSS4384" s="28" t="s">
        <v>204</v>
      </c>
      <c r="CST4384" s="28">
        <v>72</v>
      </c>
      <c r="CSU4384" s="28" t="s">
        <v>10722</v>
      </c>
      <c r="CTM4384" s="28" t="s">
        <v>10723</v>
      </c>
      <c r="CTN4384" s="28" t="s">
        <v>10719</v>
      </c>
      <c r="CTO4384" s="28" t="s">
        <v>10720</v>
      </c>
      <c r="CTP4384" s="28" t="s">
        <v>10721</v>
      </c>
      <c r="CTQ4384" s="28">
        <v>951931220000</v>
      </c>
      <c r="CTR4384" s="28" t="s">
        <v>20</v>
      </c>
      <c r="CTS4384" s="28">
        <v>2020</v>
      </c>
      <c r="CTT4384" s="28" t="s">
        <v>211</v>
      </c>
      <c r="CTX4384" s="28" t="s">
        <v>203</v>
      </c>
      <c r="CTY4384" s="28" t="s">
        <v>204</v>
      </c>
      <c r="CTZ4384" s="28">
        <v>72</v>
      </c>
      <c r="CUA4384" s="28" t="s">
        <v>10722</v>
      </c>
      <c r="CUS4384" s="28" t="s">
        <v>10723</v>
      </c>
      <c r="CUT4384" s="28" t="s">
        <v>10719</v>
      </c>
      <c r="CUU4384" s="28" t="s">
        <v>10720</v>
      </c>
      <c r="CUV4384" s="28" t="s">
        <v>10721</v>
      </c>
      <c r="CUW4384" s="28">
        <v>951931220000</v>
      </c>
      <c r="CUX4384" s="28" t="s">
        <v>20</v>
      </c>
      <c r="CUY4384" s="28">
        <v>2020</v>
      </c>
      <c r="CUZ4384" s="28" t="s">
        <v>211</v>
      </c>
      <c r="CVD4384" s="28" t="s">
        <v>203</v>
      </c>
      <c r="CVE4384" s="28" t="s">
        <v>204</v>
      </c>
      <c r="CVF4384" s="28">
        <v>72</v>
      </c>
      <c r="CVG4384" s="28" t="s">
        <v>10722</v>
      </c>
      <c r="CVY4384" s="28" t="s">
        <v>10723</v>
      </c>
      <c r="CVZ4384" s="28" t="s">
        <v>10719</v>
      </c>
      <c r="CWA4384" s="28" t="s">
        <v>10720</v>
      </c>
      <c r="CWB4384" s="28" t="s">
        <v>10721</v>
      </c>
      <c r="CWC4384" s="28">
        <v>951931220000</v>
      </c>
      <c r="CWD4384" s="28" t="s">
        <v>20</v>
      </c>
      <c r="CWE4384" s="28">
        <v>2020</v>
      </c>
      <c r="CWF4384" s="28" t="s">
        <v>211</v>
      </c>
      <c r="CWJ4384" s="28" t="s">
        <v>203</v>
      </c>
      <c r="CWK4384" s="28" t="s">
        <v>204</v>
      </c>
      <c r="CWL4384" s="28">
        <v>72</v>
      </c>
      <c r="CWM4384" s="28" t="s">
        <v>10722</v>
      </c>
      <c r="CXE4384" s="28" t="s">
        <v>10723</v>
      </c>
      <c r="CXF4384" s="28" t="s">
        <v>10719</v>
      </c>
      <c r="CXG4384" s="28" t="s">
        <v>10720</v>
      </c>
      <c r="CXH4384" s="28" t="s">
        <v>10721</v>
      </c>
      <c r="CXI4384" s="28">
        <v>951931220000</v>
      </c>
      <c r="CXJ4384" s="28" t="s">
        <v>20</v>
      </c>
      <c r="CXK4384" s="28">
        <v>2020</v>
      </c>
      <c r="CXL4384" s="28" t="s">
        <v>211</v>
      </c>
      <c r="CXP4384" s="28" t="s">
        <v>203</v>
      </c>
      <c r="CXQ4384" s="28" t="s">
        <v>204</v>
      </c>
      <c r="CXR4384" s="28">
        <v>72</v>
      </c>
      <c r="CXS4384" s="28" t="s">
        <v>10722</v>
      </c>
      <c r="CYK4384" s="28" t="s">
        <v>10723</v>
      </c>
      <c r="CYL4384" s="28" t="s">
        <v>10719</v>
      </c>
      <c r="CYM4384" s="28" t="s">
        <v>10720</v>
      </c>
      <c r="CYN4384" s="28" t="s">
        <v>10721</v>
      </c>
      <c r="CYO4384" s="28">
        <v>951931220000</v>
      </c>
      <c r="CYP4384" s="28" t="s">
        <v>20</v>
      </c>
      <c r="CYQ4384" s="28">
        <v>2020</v>
      </c>
      <c r="CYR4384" s="28" t="s">
        <v>211</v>
      </c>
      <c r="CYV4384" s="28" t="s">
        <v>203</v>
      </c>
      <c r="CYW4384" s="28" t="s">
        <v>204</v>
      </c>
      <c r="CYX4384" s="28">
        <v>72</v>
      </c>
      <c r="CYY4384" s="28" t="s">
        <v>10722</v>
      </c>
      <c r="CZQ4384" s="28" t="s">
        <v>10723</v>
      </c>
      <c r="CZR4384" s="28" t="s">
        <v>10719</v>
      </c>
      <c r="CZS4384" s="28" t="s">
        <v>10720</v>
      </c>
      <c r="CZT4384" s="28" t="s">
        <v>10721</v>
      </c>
      <c r="CZU4384" s="28">
        <v>951931220000</v>
      </c>
      <c r="CZV4384" s="28" t="s">
        <v>20</v>
      </c>
      <c r="CZW4384" s="28">
        <v>2020</v>
      </c>
      <c r="CZX4384" s="28" t="s">
        <v>211</v>
      </c>
      <c r="DAB4384" s="28" t="s">
        <v>203</v>
      </c>
      <c r="DAC4384" s="28" t="s">
        <v>204</v>
      </c>
      <c r="DAD4384" s="28">
        <v>72</v>
      </c>
      <c r="DAE4384" s="28" t="s">
        <v>10722</v>
      </c>
      <c r="DAW4384" s="28" t="s">
        <v>10723</v>
      </c>
      <c r="DAX4384" s="28" t="s">
        <v>10719</v>
      </c>
      <c r="DAY4384" s="28" t="s">
        <v>10720</v>
      </c>
      <c r="DAZ4384" s="28" t="s">
        <v>10721</v>
      </c>
      <c r="DBA4384" s="28">
        <v>951931220000</v>
      </c>
      <c r="DBB4384" s="28" t="s">
        <v>20</v>
      </c>
      <c r="DBC4384" s="28">
        <v>2020</v>
      </c>
      <c r="DBD4384" s="28" t="s">
        <v>211</v>
      </c>
      <c r="DBH4384" s="28" t="s">
        <v>203</v>
      </c>
      <c r="DBI4384" s="28" t="s">
        <v>204</v>
      </c>
      <c r="DBJ4384" s="28">
        <v>72</v>
      </c>
      <c r="DBK4384" s="28" t="s">
        <v>10722</v>
      </c>
      <c r="DCC4384" s="28" t="s">
        <v>10723</v>
      </c>
      <c r="DCD4384" s="28" t="s">
        <v>10719</v>
      </c>
      <c r="DCE4384" s="28" t="s">
        <v>10720</v>
      </c>
      <c r="DCF4384" s="28" t="s">
        <v>10721</v>
      </c>
      <c r="DCG4384" s="28">
        <v>951931220000</v>
      </c>
      <c r="DCH4384" s="28" t="s">
        <v>20</v>
      </c>
      <c r="DCI4384" s="28">
        <v>2020</v>
      </c>
      <c r="DCJ4384" s="28" t="s">
        <v>211</v>
      </c>
      <c r="DCN4384" s="28" t="s">
        <v>203</v>
      </c>
      <c r="DCO4384" s="28" t="s">
        <v>204</v>
      </c>
      <c r="DCP4384" s="28">
        <v>72</v>
      </c>
      <c r="DCQ4384" s="28" t="s">
        <v>10722</v>
      </c>
      <c r="DDI4384" s="28" t="s">
        <v>10723</v>
      </c>
      <c r="DDJ4384" s="28" t="s">
        <v>10719</v>
      </c>
      <c r="DDK4384" s="28" t="s">
        <v>10720</v>
      </c>
      <c r="DDL4384" s="28" t="s">
        <v>10721</v>
      </c>
      <c r="DDM4384" s="28">
        <v>951931220000</v>
      </c>
      <c r="DDN4384" s="28" t="s">
        <v>20</v>
      </c>
      <c r="DDO4384" s="28">
        <v>2020</v>
      </c>
      <c r="DDP4384" s="28" t="s">
        <v>211</v>
      </c>
      <c r="DDT4384" s="28" t="s">
        <v>203</v>
      </c>
      <c r="DDU4384" s="28" t="s">
        <v>204</v>
      </c>
      <c r="DDV4384" s="28">
        <v>72</v>
      </c>
      <c r="DDW4384" s="28" t="s">
        <v>10722</v>
      </c>
      <c r="DEO4384" s="28" t="s">
        <v>10723</v>
      </c>
      <c r="DEP4384" s="28" t="s">
        <v>10719</v>
      </c>
      <c r="DEQ4384" s="28" t="s">
        <v>10720</v>
      </c>
      <c r="DER4384" s="28" t="s">
        <v>10721</v>
      </c>
      <c r="DES4384" s="28">
        <v>951931220000</v>
      </c>
      <c r="DET4384" s="28" t="s">
        <v>20</v>
      </c>
      <c r="DEU4384" s="28">
        <v>2020</v>
      </c>
      <c r="DEV4384" s="28" t="s">
        <v>211</v>
      </c>
      <c r="DEZ4384" s="28" t="s">
        <v>203</v>
      </c>
      <c r="DFA4384" s="28" t="s">
        <v>204</v>
      </c>
      <c r="DFB4384" s="28">
        <v>72</v>
      </c>
      <c r="DFC4384" s="28" t="s">
        <v>10722</v>
      </c>
      <c r="DFU4384" s="28" t="s">
        <v>10723</v>
      </c>
      <c r="DFV4384" s="28" t="s">
        <v>10719</v>
      </c>
      <c r="DFW4384" s="28" t="s">
        <v>10720</v>
      </c>
      <c r="DFX4384" s="28" t="s">
        <v>10721</v>
      </c>
      <c r="DFY4384" s="28">
        <v>951931220000</v>
      </c>
      <c r="DFZ4384" s="28" t="s">
        <v>20</v>
      </c>
      <c r="DGA4384" s="28">
        <v>2020</v>
      </c>
      <c r="DGB4384" s="28" t="s">
        <v>211</v>
      </c>
      <c r="DGF4384" s="28" t="s">
        <v>203</v>
      </c>
      <c r="DGG4384" s="28" t="s">
        <v>204</v>
      </c>
      <c r="DGH4384" s="28">
        <v>72</v>
      </c>
      <c r="DGI4384" s="28" t="s">
        <v>10722</v>
      </c>
      <c r="DHA4384" s="28" t="s">
        <v>10723</v>
      </c>
      <c r="DHB4384" s="28" t="s">
        <v>10719</v>
      </c>
      <c r="DHC4384" s="28" t="s">
        <v>10720</v>
      </c>
      <c r="DHD4384" s="28" t="s">
        <v>10721</v>
      </c>
      <c r="DHE4384" s="28">
        <v>951931220000</v>
      </c>
      <c r="DHF4384" s="28" t="s">
        <v>20</v>
      </c>
      <c r="DHG4384" s="28">
        <v>2020</v>
      </c>
      <c r="DHH4384" s="28" t="s">
        <v>211</v>
      </c>
      <c r="DHL4384" s="28" t="s">
        <v>203</v>
      </c>
      <c r="DHM4384" s="28" t="s">
        <v>204</v>
      </c>
      <c r="DHN4384" s="28">
        <v>72</v>
      </c>
      <c r="DHO4384" s="28" t="s">
        <v>10722</v>
      </c>
      <c r="DIG4384" s="28" t="s">
        <v>10723</v>
      </c>
      <c r="DIH4384" s="28" t="s">
        <v>10719</v>
      </c>
      <c r="DII4384" s="28" t="s">
        <v>10720</v>
      </c>
      <c r="DIJ4384" s="28" t="s">
        <v>10721</v>
      </c>
      <c r="DIK4384" s="28">
        <v>951931220000</v>
      </c>
      <c r="DIL4384" s="28" t="s">
        <v>20</v>
      </c>
      <c r="DIM4384" s="28">
        <v>2020</v>
      </c>
      <c r="DIN4384" s="28" t="s">
        <v>211</v>
      </c>
      <c r="DIR4384" s="28" t="s">
        <v>203</v>
      </c>
      <c r="DIS4384" s="28" t="s">
        <v>204</v>
      </c>
      <c r="DIT4384" s="28">
        <v>72</v>
      </c>
      <c r="DIU4384" s="28" t="s">
        <v>10722</v>
      </c>
      <c r="DJM4384" s="28" t="s">
        <v>10723</v>
      </c>
      <c r="DJN4384" s="28" t="s">
        <v>10719</v>
      </c>
      <c r="DJO4384" s="28" t="s">
        <v>10720</v>
      </c>
      <c r="DJP4384" s="28" t="s">
        <v>10721</v>
      </c>
      <c r="DJQ4384" s="28">
        <v>951931220000</v>
      </c>
      <c r="DJR4384" s="28" t="s">
        <v>20</v>
      </c>
      <c r="DJS4384" s="28">
        <v>2020</v>
      </c>
      <c r="DJT4384" s="28" t="s">
        <v>211</v>
      </c>
      <c r="DJX4384" s="28" t="s">
        <v>203</v>
      </c>
      <c r="DJY4384" s="28" t="s">
        <v>204</v>
      </c>
      <c r="DJZ4384" s="28">
        <v>72</v>
      </c>
      <c r="DKA4384" s="28" t="s">
        <v>10722</v>
      </c>
      <c r="DKS4384" s="28" t="s">
        <v>10723</v>
      </c>
      <c r="DKT4384" s="28" t="s">
        <v>10719</v>
      </c>
      <c r="DKU4384" s="28" t="s">
        <v>10720</v>
      </c>
      <c r="DKV4384" s="28" t="s">
        <v>10721</v>
      </c>
      <c r="DKW4384" s="28">
        <v>951931220000</v>
      </c>
      <c r="DKX4384" s="28" t="s">
        <v>20</v>
      </c>
      <c r="DKY4384" s="28">
        <v>2020</v>
      </c>
      <c r="DKZ4384" s="28" t="s">
        <v>211</v>
      </c>
      <c r="DLD4384" s="28" t="s">
        <v>203</v>
      </c>
      <c r="DLE4384" s="28" t="s">
        <v>204</v>
      </c>
      <c r="DLF4384" s="28">
        <v>72</v>
      </c>
      <c r="DLG4384" s="28" t="s">
        <v>10722</v>
      </c>
      <c r="DLY4384" s="28" t="s">
        <v>10723</v>
      </c>
      <c r="DLZ4384" s="28" t="s">
        <v>10719</v>
      </c>
      <c r="DMA4384" s="28" t="s">
        <v>10720</v>
      </c>
      <c r="DMB4384" s="28" t="s">
        <v>10721</v>
      </c>
      <c r="DMC4384" s="28">
        <v>951931220000</v>
      </c>
      <c r="DMD4384" s="28" t="s">
        <v>20</v>
      </c>
      <c r="DME4384" s="28">
        <v>2020</v>
      </c>
      <c r="DMF4384" s="28" t="s">
        <v>211</v>
      </c>
      <c r="DMJ4384" s="28" t="s">
        <v>203</v>
      </c>
      <c r="DMK4384" s="28" t="s">
        <v>204</v>
      </c>
      <c r="DML4384" s="28">
        <v>72</v>
      </c>
      <c r="DMM4384" s="28" t="s">
        <v>10722</v>
      </c>
      <c r="DNE4384" s="28" t="s">
        <v>10723</v>
      </c>
      <c r="DNF4384" s="28" t="s">
        <v>10719</v>
      </c>
      <c r="DNG4384" s="28" t="s">
        <v>10720</v>
      </c>
      <c r="DNH4384" s="28" t="s">
        <v>10721</v>
      </c>
      <c r="DNI4384" s="28">
        <v>951931220000</v>
      </c>
      <c r="DNJ4384" s="28" t="s">
        <v>20</v>
      </c>
      <c r="DNK4384" s="28">
        <v>2020</v>
      </c>
      <c r="DNL4384" s="28" t="s">
        <v>211</v>
      </c>
      <c r="DNP4384" s="28" t="s">
        <v>203</v>
      </c>
      <c r="DNQ4384" s="28" t="s">
        <v>204</v>
      </c>
      <c r="DNR4384" s="28">
        <v>72</v>
      </c>
      <c r="DNS4384" s="28" t="s">
        <v>10722</v>
      </c>
      <c r="DOK4384" s="28" t="s">
        <v>10723</v>
      </c>
      <c r="DOL4384" s="28" t="s">
        <v>10719</v>
      </c>
      <c r="DOM4384" s="28" t="s">
        <v>10720</v>
      </c>
      <c r="DON4384" s="28" t="s">
        <v>10721</v>
      </c>
      <c r="DOO4384" s="28">
        <v>951931220000</v>
      </c>
      <c r="DOP4384" s="28" t="s">
        <v>20</v>
      </c>
      <c r="DOQ4384" s="28">
        <v>2020</v>
      </c>
      <c r="DOR4384" s="28" t="s">
        <v>211</v>
      </c>
      <c r="DOV4384" s="28" t="s">
        <v>203</v>
      </c>
      <c r="DOW4384" s="28" t="s">
        <v>204</v>
      </c>
      <c r="DOX4384" s="28">
        <v>72</v>
      </c>
      <c r="DOY4384" s="28" t="s">
        <v>10722</v>
      </c>
      <c r="DPQ4384" s="28" t="s">
        <v>10723</v>
      </c>
      <c r="DPR4384" s="28" t="s">
        <v>10719</v>
      </c>
      <c r="DPS4384" s="28" t="s">
        <v>10720</v>
      </c>
      <c r="DPT4384" s="28" t="s">
        <v>10721</v>
      </c>
      <c r="DPU4384" s="28">
        <v>951931220000</v>
      </c>
      <c r="DPV4384" s="28" t="s">
        <v>20</v>
      </c>
      <c r="DPW4384" s="28">
        <v>2020</v>
      </c>
      <c r="DPX4384" s="28" t="s">
        <v>211</v>
      </c>
      <c r="DQB4384" s="28" t="s">
        <v>203</v>
      </c>
      <c r="DQC4384" s="28" t="s">
        <v>204</v>
      </c>
      <c r="DQD4384" s="28">
        <v>72</v>
      </c>
      <c r="DQE4384" s="28" t="s">
        <v>10722</v>
      </c>
      <c r="DQW4384" s="28" t="s">
        <v>10723</v>
      </c>
      <c r="DQX4384" s="28" t="s">
        <v>10719</v>
      </c>
      <c r="DQY4384" s="28" t="s">
        <v>10720</v>
      </c>
      <c r="DQZ4384" s="28" t="s">
        <v>10721</v>
      </c>
      <c r="DRA4384" s="28">
        <v>951931220000</v>
      </c>
      <c r="DRB4384" s="28" t="s">
        <v>20</v>
      </c>
      <c r="DRC4384" s="28">
        <v>2020</v>
      </c>
      <c r="DRD4384" s="28" t="s">
        <v>211</v>
      </c>
      <c r="DRH4384" s="28" t="s">
        <v>203</v>
      </c>
      <c r="DRI4384" s="28" t="s">
        <v>204</v>
      </c>
      <c r="DRJ4384" s="28">
        <v>72</v>
      </c>
      <c r="DRK4384" s="28" t="s">
        <v>10722</v>
      </c>
      <c r="DSC4384" s="28" t="s">
        <v>10723</v>
      </c>
      <c r="DSD4384" s="28" t="s">
        <v>10719</v>
      </c>
      <c r="DSE4384" s="28" t="s">
        <v>10720</v>
      </c>
      <c r="DSF4384" s="28" t="s">
        <v>10721</v>
      </c>
      <c r="DSG4384" s="28">
        <v>951931220000</v>
      </c>
      <c r="DSH4384" s="28" t="s">
        <v>20</v>
      </c>
      <c r="DSI4384" s="28">
        <v>2020</v>
      </c>
      <c r="DSJ4384" s="28" t="s">
        <v>211</v>
      </c>
      <c r="DSN4384" s="28" t="s">
        <v>203</v>
      </c>
      <c r="DSO4384" s="28" t="s">
        <v>204</v>
      </c>
      <c r="DSP4384" s="28">
        <v>72</v>
      </c>
      <c r="DSQ4384" s="28" t="s">
        <v>10722</v>
      </c>
      <c r="DTI4384" s="28" t="s">
        <v>10723</v>
      </c>
      <c r="DTJ4384" s="28" t="s">
        <v>10719</v>
      </c>
      <c r="DTK4384" s="28" t="s">
        <v>10720</v>
      </c>
      <c r="DTL4384" s="28" t="s">
        <v>10721</v>
      </c>
      <c r="DTM4384" s="28">
        <v>951931220000</v>
      </c>
      <c r="DTN4384" s="28" t="s">
        <v>20</v>
      </c>
      <c r="DTO4384" s="28">
        <v>2020</v>
      </c>
      <c r="DTP4384" s="28" t="s">
        <v>211</v>
      </c>
      <c r="DTT4384" s="28" t="s">
        <v>203</v>
      </c>
      <c r="DTU4384" s="28" t="s">
        <v>204</v>
      </c>
      <c r="DTV4384" s="28">
        <v>72</v>
      </c>
      <c r="DTW4384" s="28" t="s">
        <v>10722</v>
      </c>
      <c r="DUO4384" s="28" t="s">
        <v>10723</v>
      </c>
      <c r="DUP4384" s="28" t="s">
        <v>10719</v>
      </c>
      <c r="DUQ4384" s="28" t="s">
        <v>10720</v>
      </c>
      <c r="DUR4384" s="28" t="s">
        <v>10721</v>
      </c>
      <c r="DUS4384" s="28">
        <v>951931220000</v>
      </c>
      <c r="DUT4384" s="28" t="s">
        <v>20</v>
      </c>
      <c r="DUU4384" s="28">
        <v>2020</v>
      </c>
      <c r="DUV4384" s="28" t="s">
        <v>211</v>
      </c>
      <c r="DUZ4384" s="28" t="s">
        <v>203</v>
      </c>
      <c r="DVA4384" s="28" t="s">
        <v>204</v>
      </c>
      <c r="DVB4384" s="28">
        <v>72</v>
      </c>
      <c r="DVC4384" s="28" t="s">
        <v>10722</v>
      </c>
      <c r="DVU4384" s="28" t="s">
        <v>10723</v>
      </c>
      <c r="DVV4384" s="28" t="s">
        <v>10719</v>
      </c>
      <c r="DVW4384" s="28" t="s">
        <v>10720</v>
      </c>
      <c r="DVX4384" s="28" t="s">
        <v>10721</v>
      </c>
      <c r="DVY4384" s="28">
        <v>951931220000</v>
      </c>
      <c r="DVZ4384" s="28" t="s">
        <v>20</v>
      </c>
      <c r="DWA4384" s="28">
        <v>2020</v>
      </c>
      <c r="DWB4384" s="28" t="s">
        <v>211</v>
      </c>
      <c r="DWF4384" s="28" t="s">
        <v>203</v>
      </c>
      <c r="DWG4384" s="28" t="s">
        <v>204</v>
      </c>
      <c r="DWH4384" s="28">
        <v>72</v>
      </c>
      <c r="DWI4384" s="28" t="s">
        <v>10722</v>
      </c>
      <c r="DXA4384" s="28" t="s">
        <v>10723</v>
      </c>
      <c r="DXB4384" s="28" t="s">
        <v>10719</v>
      </c>
      <c r="DXC4384" s="28" t="s">
        <v>10720</v>
      </c>
      <c r="DXD4384" s="28" t="s">
        <v>10721</v>
      </c>
      <c r="DXE4384" s="28">
        <v>951931220000</v>
      </c>
      <c r="DXF4384" s="28" t="s">
        <v>20</v>
      </c>
      <c r="DXG4384" s="28">
        <v>2020</v>
      </c>
      <c r="DXH4384" s="28" t="s">
        <v>211</v>
      </c>
      <c r="DXL4384" s="28" t="s">
        <v>203</v>
      </c>
      <c r="DXM4384" s="28" t="s">
        <v>204</v>
      </c>
      <c r="DXN4384" s="28">
        <v>72</v>
      </c>
      <c r="DXO4384" s="28" t="s">
        <v>10722</v>
      </c>
      <c r="DYG4384" s="28" t="s">
        <v>10723</v>
      </c>
      <c r="DYH4384" s="28" t="s">
        <v>10719</v>
      </c>
      <c r="DYI4384" s="28" t="s">
        <v>10720</v>
      </c>
      <c r="DYJ4384" s="28" t="s">
        <v>10721</v>
      </c>
      <c r="DYK4384" s="28">
        <v>951931220000</v>
      </c>
      <c r="DYL4384" s="28" t="s">
        <v>20</v>
      </c>
      <c r="DYM4384" s="28">
        <v>2020</v>
      </c>
      <c r="DYN4384" s="28" t="s">
        <v>211</v>
      </c>
      <c r="DYR4384" s="28" t="s">
        <v>203</v>
      </c>
      <c r="DYS4384" s="28" t="s">
        <v>204</v>
      </c>
      <c r="DYT4384" s="28">
        <v>72</v>
      </c>
      <c r="DYU4384" s="28" t="s">
        <v>10722</v>
      </c>
      <c r="DZM4384" s="28" t="s">
        <v>10723</v>
      </c>
      <c r="DZN4384" s="28" t="s">
        <v>10719</v>
      </c>
      <c r="DZO4384" s="28" t="s">
        <v>10720</v>
      </c>
      <c r="DZP4384" s="28" t="s">
        <v>10721</v>
      </c>
      <c r="DZQ4384" s="28">
        <v>951931220000</v>
      </c>
      <c r="DZR4384" s="28" t="s">
        <v>20</v>
      </c>
      <c r="DZS4384" s="28">
        <v>2020</v>
      </c>
      <c r="DZT4384" s="28" t="s">
        <v>211</v>
      </c>
      <c r="DZX4384" s="28" t="s">
        <v>203</v>
      </c>
      <c r="DZY4384" s="28" t="s">
        <v>204</v>
      </c>
      <c r="DZZ4384" s="28">
        <v>72</v>
      </c>
      <c r="EAA4384" s="28" t="s">
        <v>10722</v>
      </c>
      <c r="EAS4384" s="28" t="s">
        <v>10723</v>
      </c>
      <c r="EAT4384" s="28" t="s">
        <v>10719</v>
      </c>
      <c r="EAU4384" s="28" t="s">
        <v>10720</v>
      </c>
      <c r="EAV4384" s="28" t="s">
        <v>10721</v>
      </c>
      <c r="EAW4384" s="28">
        <v>951931220000</v>
      </c>
      <c r="EAX4384" s="28" t="s">
        <v>20</v>
      </c>
      <c r="EAY4384" s="28">
        <v>2020</v>
      </c>
      <c r="EAZ4384" s="28" t="s">
        <v>211</v>
      </c>
      <c r="EBD4384" s="28" t="s">
        <v>203</v>
      </c>
      <c r="EBE4384" s="28" t="s">
        <v>204</v>
      </c>
      <c r="EBF4384" s="28">
        <v>72</v>
      </c>
      <c r="EBG4384" s="28" t="s">
        <v>10722</v>
      </c>
      <c r="EBY4384" s="28" t="s">
        <v>10723</v>
      </c>
      <c r="EBZ4384" s="28" t="s">
        <v>10719</v>
      </c>
      <c r="ECA4384" s="28" t="s">
        <v>10720</v>
      </c>
      <c r="ECB4384" s="28" t="s">
        <v>10721</v>
      </c>
      <c r="ECC4384" s="28">
        <v>951931220000</v>
      </c>
      <c r="ECD4384" s="28" t="s">
        <v>20</v>
      </c>
      <c r="ECE4384" s="28">
        <v>2020</v>
      </c>
      <c r="ECF4384" s="28" t="s">
        <v>211</v>
      </c>
      <c r="ECJ4384" s="28" t="s">
        <v>203</v>
      </c>
      <c r="ECK4384" s="28" t="s">
        <v>204</v>
      </c>
      <c r="ECL4384" s="28">
        <v>72</v>
      </c>
      <c r="ECM4384" s="28" t="s">
        <v>10722</v>
      </c>
      <c r="EDE4384" s="28" t="s">
        <v>10723</v>
      </c>
      <c r="EDF4384" s="28" t="s">
        <v>10719</v>
      </c>
      <c r="EDG4384" s="28" t="s">
        <v>10720</v>
      </c>
      <c r="EDH4384" s="28" t="s">
        <v>10721</v>
      </c>
      <c r="EDI4384" s="28">
        <v>951931220000</v>
      </c>
      <c r="EDJ4384" s="28" t="s">
        <v>20</v>
      </c>
      <c r="EDK4384" s="28">
        <v>2020</v>
      </c>
      <c r="EDL4384" s="28" t="s">
        <v>211</v>
      </c>
      <c r="EDP4384" s="28" t="s">
        <v>203</v>
      </c>
      <c r="EDQ4384" s="28" t="s">
        <v>204</v>
      </c>
      <c r="EDR4384" s="28">
        <v>72</v>
      </c>
      <c r="EDS4384" s="28" t="s">
        <v>10722</v>
      </c>
      <c r="EEK4384" s="28" t="s">
        <v>10723</v>
      </c>
      <c r="EEL4384" s="28" t="s">
        <v>10719</v>
      </c>
      <c r="EEM4384" s="28" t="s">
        <v>10720</v>
      </c>
      <c r="EEN4384" s="28" t="s">
        <v>10721</v>
      </c>
      <c r="EEO4384" s="28">
        <v>951931220000</v>
      </c>
      <c r="EEP4384" s="28" t="s">
        <v>20</v>
      </c>
      <c r="EEQ4384" s="28">
        <v>2020</v>
      </c>
      <c r="EER4384" s="28" t="s">
        <v>211</v>
      </c>
      <c r="EEV4384" s="28" t="s">
        <v>203</v>
      </c>
      <c r="EEW4384" s="28" t="s">
        <v>204</v>
      </c>
      <c r="EEX4384" s="28">
        <v>72</v>
      </c>
      <c r="EEY4384" s="28" t="s">
        <v>10722</v>
      </c>
      <c r="EFQ4384" s="28" t="s">
        <v>10723</v>
      </c>
      <c r="EFR4384" s="28" t="s">
        <v>10719</v>
      </c>
      <c r="EFS4384" s="28" t="s">
        <v>10720</v>
      </c>
      <c r="EFT4384" s="28" t="s">
        <v>10721</v>
      </c>
      <c r="EFU4384" s="28">
        <v>951931220000</v>
      </c>
      <c r="EFV4384" s="28" t="s">
        <v>20</v>
      </c>
      <c r="EFW4384" s="28">
        <v>2020</v>
      </c>
      <c r="EFX4384" s="28" t="s">
        <v>211</v>
      </c>
      <c r="EGB4384" s="28" t="s">
        <v>203</v>
      </c>
      <c r="EGC4384" s="28" t="s">
        <v>204</v>
      </c>
      <c r="EGD4384" s="28">
        <v>72</v>
      </c>
      <c r="EGE4384" s="28" t="s">
        <v>10722</v>
      </c>
      <c r="EGW4384" s="28" t="s">
        <v>10723</v>
      </c>
      <c r="EGX4384" s="28" t="s">
        <v>10719</v>
      </c>
      <c r="EGY4384" s="28" t="s">
        <v>10720</v>
      </c>
      <c r="EGZ4384" s="28" t="s">
        <v>10721</v>
      </c>
      <c r="EHA4384" s="28">
        <v>951931220000</v>
      </c>
      <c r="EHB4384" s="28" t="s">
        <v>20</v>
      </c>
      <c r="EHC4384" s="28">
        <v>2020</v>
      </c>
      <c r="EHD4384" s="28" t="s">
        <v>211</v>
      </c>
      <c r="EHH4384" s="28" t="s">
        <v>203</v>
      </c>
      <c r="EHI4384" s="28" t="s">
        <v>204</v>
      </c>
      <c r="EHJ4384" s="28">
        <v>72</v>
      </c>
      <c r="EHK4384" s="28" t="s">
        <v>10722</v>
      </c>
      <c r="EIC4384" s="28" t="s">
        <v>10723</v>
      </c>
      <c r="EID4384" s="28" t="s">
        <v>10719</v>
      </c>
      <c r="EIE4384" s="28" t="s">
        <v>10720</v>
      </c>
      <c r="EIF4384" s="28" t="s">
        <v>10721</v>
      </c>
      <c r="EIG4384" s="28">
        <v>951931220000</v>
      </c>
      <c r="EIH4384" s="28" t="s">
        <v>20</v>
      </c>
      <c r="EII4384" s="28">
        <v>2020</v>
      </c>
      <c r="EIJ4384" s="28" t="s">
        <v>211</v>
      </c>
      <c r="EIN4384" s="28" t="s">
        <v>203</v>
      </c>
      <c r="EIO4384" s="28" t="s">
        <v>204</v>
      </c>
      <c r="EIP4384" s="28">
        <v>72</v>
      </c>
      <c r="EIQ4384" s="28" t="s">
        <v>10722</v>
      </c>
      <c r="EJI4384" s="28" t="s">
        <v>10723</v>
      </c>
      <c r="EJJ4384" s="28" t="s">
        <v>10719</v>
      </c>
      <c r="EJK4384" s="28" t="s">
        <v>10720</v>
      </c>
      <c r="EJL4384" s="28" t="s">
        <v>10721</v>
      </c>
      <c r="EJM4384" s="28">
        <v>951931220000</v>
      </c>
      <c r="EJN4384" s="28" t="s">
        <v>20</v>
      </c>
      <c r="EJO4384" s="28">
        <v>2020</v>
      </c>
      <c r="EJP4384" s="28" t="s">
        <v>211</v>
      </c>
      <c r="EJT4384" s="28" t="s">
        <v>203</v>
      </c>
      <c r="EJU4384" s="28" t="s">
        <v>204</v>
      </c>
      <c r="EJV4384" s="28">
        <v>72</v>
      </c>
      <c r="EJW4384" s="28" t="s">
        <v>10722</v>
      </c>
      <c r="EKO4384" s="28" t="s">
        <v>10723</v>
      </c>
      <c r="EKP4384" s="28" t="s">
        <v>10719</v>
      </c>
      <c r="EKQ4384" s="28" t="s">
        <v>10720</v>
      </c>
      <c r="EKR4384" s="28" t="s">
        <v>10721</v>
      </c>
      <c r="EKS4384" s="28">
        <v>951931220000</v>
      </c>
      <c r="EKT4384" s="28" t="s">
        <v>20</v>
      </c>
      <c r="EKU4384" s="28">
        <v>2020</v>
      </c>
      <c r="EKV4384" s="28" t="s">
        <v>211</v>
      </c>
      <c r="EKZ4384" s="28" t="s">
        <v>203</v>
      </c>
      <c r="ELA4384" s="28" t="s">
        <v>204</v>
      </c>
      <c r="ELB4384" s="28">
        <v>72</v>
      </c>
      <c r="ELC4384" s="28" t="s">
        <v>10722</v>
      </c>
      <c r="ELU4384" s="28" t="s">
        <v>10723</v>
      </c>
      <c r="ELV4384" s="28" t="s">
        <v>10719</v>
      </c>
      <c r="ELW4384" s="28" t="s">
        <v>10720</v>
      </c>
      <c r="ELX4384" s="28" t="s">
        <v>10721</v>
      </c>
      <c r="ELY4384" s="28">
        <v>951931220000</v>
      </c>
      <c r="ELZ4384" s="28" t="s">
        <v>20</v>
      </c>
      <c r="EMA4384" s="28">
        <v>2020</v>
      </c>
      <c r="EMB4384" s="28" t="s">
        <v>211</v>
      </c>
      <c r="EMF4384" s="28" t="s">
        <v>203</v>
      </c>
      <c r="EMG4384" s="28" t="s">
        <v>204</v>
      </c>
      <c r="EMH4384" s="28">
        <v>72</v>
      </c>
      <c r="EMI4384" s="28" t="s">
        <v>10722</v>
      </c>
      <c r="ENA4384" s="28" t="s">
        <v>10723</v>
      </c>
      <c r="ENB4384" s="28" t="s">
        <v>10719</v>
      </c>
      <c r="ENC4384" s="28" t="s">
        <v>10720</v>
      </c>
      <c r="END4384" s="28" t="s">
        <v>10721</v>
      </c>
      <c r="ENE4384" s="28">
        <v>951931220000</v>
      </c>
      <c r="ENF4384" s="28" t="s">
        <v>20</v>
      </c>
      <c r="ENG4384" s="28">
        <v>2020</v>
      </c>
      <c r="ENH4384" s="28" t="s">
        <v>211</v>
      </c>
      <c r="ENL4384" s="28" t="s">
        <v>203</v>
      </c>
      <c r="ENM4384" s="28" t="s">
        <v>204</v>
      </c>
      <c r="ENN4384" s="28">
        <v>72</v>
      </c>
      <c r="ENO4384" s="28" t="s">
        <v>10722</v>
      </c>
      <c r="EOG4384" s="28" t="s">
        <v>10723</v>
      </c>
      <c r="EOH4384" s="28" t="s">
        <v>10719</v>
      </c>
      <c r="EOI4384" s="28" t="s">
        <v>10720</v>
      </c>
      <c r="EOJ4384" s="28" t="s">
        <v>10721</v>
      </c>
      <c r="EOK4384" s="28">
        <v>951931220000</v>
      </c>
      <c r="EOL4384" s="28" t="s">
        <v>20</v>
      </c>
      <c r="EOM4384" s="28">
        <v>2020</v>
      </c>
      <c r="EON4384" s="28" t="s">
        <v>211</v>
      </c>
      <c r="EOR4384" s="28" t="s">
        <v>203</v>
      </c>
      <c r="EOS4384" s="28" t="s">
        <v>204</v>
      </c>
      <c r="EOT4384" s="28">
        <v>72</v>
      </c>
      <c r="EOU4384" s="28" t="s">
        <v>10722</v>
      </c>
      <c r="EPM4384" s="28" t="s">
        <v>10723</v>
      </c>
      <c r="EPN4384" s="28" t="s">
        <v>10719</v>
      </c>
      <c r="EPO4384" s="28" t="s">
        <v>10720</v>
      </c>
      <c r="EPP4384" s="28" t="s">
        <v>10721</v>
      </c>
      <c r="EPQ4384" s="28">
        <v>951931220000</v>
      </c>
      <c r="EPR4384" s="28" t="s">
        <v>20</v>
      </c>
      <c r="EPS4384" s="28">
        <v>2020</v>
      </c>
      <c r="EPT4384" s="28" t="s">
        <v>211</v>
      </c>
      <c r="EPX4384" s="28" t="s">
        <v>203</v>
      </c>
      <c r="EPY4384" s="28" t="s">
        <v>204</v>
      </c>
      <c r="EPZ4384" s="28">
        <v>72</v>
      </c>
      <c r="EQA4384" s="28" t="s">
        <v>10722</v>
      </c>
      <c r="EQS4384" s="28" t="s">
        <v>10723</v>
      </c>
      <c r="EQT4384" s="28" t="s">
        <v>10719</v>
      </c>
      <c r="EQU4384" s="28" t="s">
        <v>10720</v>
      </c>
      <c r="EQV4384" s="28" t="s">
        <v>10721</v>
      </c>
      <c r="EQW4384" s="28">
        <v>951931220000</v>
      </c>
      <c r="EQX4384" s="28" t="s">
        <v>20</v>
      </c>
      <c r="EQY4384" s="28">
        <v>2020</v>
      </c>
      <c r="EQZ4384" s="28" t="s">
        <v>211</v>
      </c>
      <c r="ERD4384" s="28" t="s">
        <v>203</v>
      </c>
      <c r="ERE4384" s="28" t="s">
        <v>204</v>
      </c>
      <c r="ERF4384" s="28">
        <v>72</v>
      </c>
      <c r="ERG4384" s="28" t="s">
        <v>10722</v>
      </c>
      <c r="ERY4384" s="28" t="s">
        <v>10723</v>
      </c>
      <c r="ERZ4384" s="28" t="s">
        <v>10719</v>
      </c>
      <c r="ESA4384" s="28" t="s">
        <v>10720</v>
      </c>
      <c r="ESB4384" s="28" t="s">
        <v>10721</v>
      </c>
      <c r="ESC4384" s="28">
        <v>951931220000</v>
      </c>
      <c r="ESD4384" s="28" t="s">
        <v>20</v>
      </c>
      <c r="ESE4384" s="28">
        <v>2020</v>
      </c>
      <c r="ESF4384" s="28" t="s">
        <v>211</v>
      </c>
      <c r="ESJ4384" s="28" t="s">
        <v>203</v>
      </c>
      <c r="ESK4384" s="28" t="s">
        <v>204</v>
      </c>
      <c r="ESL4384" s="28">
        <v>72</v>
      </c>
      <c r="ESM4384" s="28" t="s">
        <v>10722</v>
      </c>
      <c r="ETE4384" s="28" t="s">
        <v>10723</v>
      </c>
      <c r="ETF4384" s="28" t="s">
        <v>10719</v>
      </c>
      <c r="ETG4384" s="28" t="s">
        <v>10720</v>
      </c>
      <c r="ETH4384" s="28" t="s">
        <v>10721</v>
      </c>
      <c r="ETI4384" s="28">
        <v>951931220000</v>
      </c>
      <c r="ETJ4384" s="28" t="s">
        <v>20</v>
      </c>
      <c r="ETK4384" s="28">
        <v>2020</v>
      </c>
      <c r="ETL4384" s="28" t="s">
        <v>211</v>
      </c>
      <c r="ETP4384" s="28" t="s">
        <v>203</v>
      </c>
      <c r="ETQ4384" s="28" t="s">
        <v>204</v>
      </c>
      <c r="ETR4384" s="28">
        <v>72</v>
      </c>
      <c r="ETS4384" s="28" t="s">
        <v>10722</v>
      </c>
      <c r="EUK4384" s="28" t="s">
        <v>10723</v>
      </c>
      <c r="EUL4384" s="28" t="s">
        <v>10719</v>
      </c>
      <c r="EUM4384" s="28" t="s">
        <v>10720</v>
      </c>
      <c r="EUN4384" s="28" t="s">
        <v>10721</v>
      </c>
      <c r="EUO4384" s="28">
        <v>951931220000</v>
      </c>
      <c r="EUP4384" s="28" t="s">
        <v>20</v>
      </c>
      <c r="EUQ4384" s="28">
        <v>2020</v>
      </c>
      <c r="EUR4384" s="28" t="s">
        <v>211</v>
      </c>
      <c r="EUV4384" s="28" t="s">
        <v>203</v>
      </c>
      <c r="EUW4384" s="28" t="s">
        <v>204</v>
      </c>
      <c r="EUX4384" s="28">
        <v>72</v>
      </c>
      <c r="EUY4384" s="28" t="s">
        <v>10722</v>
      </c>
      <c r="EVQ4384" s="28" t="s">
        <v>10723</v>
      </c>
      <c r="EVR4384" s="28" t="s">
        <v>10719</v>
      </c>
      <c r="EVS4384" s="28" t="s">
        <v>10720</v>
      </c>
      <c r="EVT4384" s="28" t="s">
        <v>10721</v>
      </c>
      <c r="EVU4384" s="28">
        <v>951931220000</v>
      </c>
      <c r="EVV4384" s="28" t="s">
        <v>20</v>
      </c>
      <c r="EVW4384" s="28">
        <v>2020</v>
      </c>
      <c r="EVX4384" s="28" t="s">
        <v>211</v>
      </c>
      <c r="EWB4384" s="28" t="s">
        <v>203</v>
      </c>
      <c r="EWC4384" s="28" t="s">
        <v>204</v>
      </c>
      <c r="EWD4384" s="28">
        <v>72</v>
      </c>
      <c r="EWE4384" s="28" t="s">
        <v>10722</v>
      </c>
      <c r="EWW4384" s="28" t="s">
        <v>10723</v>
      </c>
      <c r="EWX4384" s="28" t="s">
        <v>10719</v>
      </c>
      <c r="EWY4384" s="28" t="s">
        <v>10720</v>
      </c>
      <c r="EWZ4384" s="28" t="s">
        <v>10721</v>
      </c>
      <c r="EXA4384" s="28">
        <v>951931220000</v>
      </c>
      <c r="EXB4384" s="28" t="s">
        <v>20</v>
      </c>
      <c r="EXC4384" s="28">
        <v>2020</v>
      </c>
      <c r="EXD4384" s="28" t="s">
        <v>211</v>
      </c>
      <c r="EXH4384" s="28" t="s">
        <v>203</v>
      </c>
      <c r="EXI4384" s="28" t="s">
        <v>204</v>
      </c>
      <c r="EXJ4384" s="28">
        <v>72</v>
      </c>
      <c r="EXK4384" s="28" t="s">
        <v>10722</v>
      </c>
      <c r="EYC4384" s="28" t="s">
        <v>10723</v>
      </c>
      <c r="EYD4384" s="28" t="s">
        <v>10719</v>
      </c>
      <c r="EYE4384" s="28" t="s">
        <v>10720</v>
      </c>
      <c r="EYF4384" s="28" t="s">
        <v>10721</v>
      </c>
      <c r="EYG4384" s="28">
        <v>951931220000</v>
      </c>
      <c r="EYH4384" s="28" t="s">
        <v>20</v>
      </c>
      <c r="EYI4384" s="28">
        <v>2020</v>
      </c>
      <c r="EYJ4384" s="28" t="s">
        <v>211</v>
      </c>
      <c r="EYN4384" s="28" t="s">
        <v>203</v>
      </c>
      <c r="EYO4384" s="28" t="s">
        <v>204</v>
      </c>
      <c r="EYP4384" s="28">
        <v>72</v>
      </c>
      <c r="EYQ4384" s="28" t="s">
        <v>10722</v>
      </c>
      <c r="EZI4384" s="28" t="s">
        <v>10723</v>
      </c>
      <c r="EZJ4384" s="28" t="s">
        <v>10719</v>
      </c>
      <c r="EZK4384" s="28" t="s">
        <v>10720</v>
      </c>
      <c r="EZL4384" s="28" t="s">
        <v>10721</v>
      </c>
      <c r="EZM4384" s="28">
        <v>951931220000</v>
      </c>
      <c r="EZN4384" s="28" t="s">
        <v>20</v>
      </c>
      <c r="EZO4384" s="28">
        <v>2020</v>
      </c>
      <c r="EZP4384" s="28" t="s">
        <v>211</v>
      </c>
      <c r="EZT4384" s="28" t="s">
        <v>203</v>
      </c>
      <c r="EZU4384" s="28" t="s">
        <v>204</v>
      </c>
      <c r="EZV4384" s="28">
        <v>72</v>
      </c>
      <c r="EZW4384" s="28" t="s">
        <v>10722</v>
      </c>
      <c r="FAO4384" s="28" t="s">
        <v>10723</v>
      </c>
      <c r="FAP4384" s="28" t="s">
        <v>10719</v>
      </c>
      <c r="FAQ4384" s="28" t="s">
        <v>10720</v>
      </c>
      <c r="FAR4384" s="28" t="s">
        <v>10721</v>
      </c>
      <c r="FAS4384" s="28">
        <v>951931220000</v>
      </c>
      <c r="FAT4384" s="28" t="s">
        <v>20</v>
      </c>
      <c r="FAU4384" s="28">
        <v>2020</v>
      </c>
      <c r="FAV4384" s="28" t="s">
        <v>211</v>
      </c>
      <c r="FAZ4384" s="28" t="s">
        <v>203</v>
      </c>
      <c r="FBA4384" s="28" t="s">
        <v>204</v>
      </c>
      <c r="FBB4384" s="28">
        <v>72</v>
      </c>
      <c r="FBC4384" s="28" t="s">
        <v>10722</v>
      </c>
      <c r="FBU4384" s="28" t="s">
        <v>10723</v>
      </c>
      <c r="FBV4384" s="28" t="s">
        <v>10719</v>
      </c>
      <c r="FBW4384" s="28" t="s">
        <v>10720</v>
      </c>
      <c r="FBX4384" s="28" t="s">
        <v>10721</v>
      </c>
      <c r="FBY4384" s="28">
        <v>951931220000</v>
      </c>
      <c r="FBZ4384" s="28" t="s">
        <v>20</v>
      </c>
      <c r="FCA4384" s="28">
        <v>2020</v>
      </c>
      <c r="FCB4384" s="28" t="s">
        <v>211</v>
      </c>
      <c r="FCF4384" s="28" t="s">
        <v>203</v>
      </c>
      <c r="FCG4384" s="28" t="s">
        <v>204</v>
      </c>
      <c r="FCH4384" s="28">
        <v>72</v>
      </c>
      <c r="FCI4384" s="28" t="s">
        <v>10722</v>
      </c>
      <c r="FDA4384" s="28" t="s">
        <v>10723</v>
      </c>
      <c r="FDB4384" s="28" t="s">
        <v>10719</v>
      </c>
      <c r="FDC4384" s="28" t="s">
        <v>10720</v>
      </c>
      <c r="FDD4384" s="28" t="s">
        <v>10721</v>
      </c>
      <c r="FDE4384" s="28">
        <v>951931220000</v>
      </c>
      <c r="FDF4384" s="28" t="s">
        <v>20</v>
      </c>
      <c r="FDG4384" s="28">
        <v>2020</v>
      </c>
      <c r="FDH4384" s="28" t="s">
        <v>211</v>
      </c>
      <c r="FDL4384" s="28" t="s">
        <v>203</v>
      </c>
      <c r="FDM4384" s="28" t="s">
        <v>204</v>
      </c>
      <c r="FDN4384" s="28">
        <v>72</v>
      </c>
      <c r="FDO4384" s="28" t="s">
        <v>10722</v>
      </c>
      <c r="FEG4384" s="28" t="s">
        <v>10723</v>
      </c>
      <c r="FEH4384" s="28" t="s">
        <v>10719</v>
      </c>
      <c r="FEI4384" s="28" t="s">
        <v>10720</v>
      </c>
      <c r="FEJ4384" s="28" t="s">
        <v>10721</v>
      </c>
      <c r="FEK4384" s="28">
        <v>951931220000</v>
      </c>
      <c r="FEL4384" s="28" t="s">
        <v>20</v>
      </c>
      <c r="FEM4384" s="28">
        <v>2020</v>
      </c>
      <c r="FEN4384" s="28" t="s">
        <v>211</v>
      </c>
      <c r="FER4384" s="28" t="s">
        <v>203</v>
      </c>
      <c r="FES4384" s="28" t="s">
        <v>204</v>
      </c>
      <c r="FET4384" s="28">
        <v>72</v>
      </c>
      <c r="FEU4384" s="28" t="s">
        <v>10722</v>
      </c>
      <c r="FFM4384" s="28" t="s">
        <v>10723</v>
      </c>
      <c r="FFN4384" s="28" t="s">
        <v>10719</v>
      </c>
      <c r="FFO4384" s="28" t="s">
        <v>10720</v>
      </c>
      <c r="FFP4384" s="28" t="s">
        <v>10721</v>
      </c>
      <c r="FFQ4384" s="28">
        <v>951931220000</v>
      </c>
      <c r="FFR4384" s="28" t="s">
        <v>20</v>
      </c>
      <c r="FFS4384" s="28">
        <v>2020</v>
      </c>
      <c r="FFT4384" s="28" t="s">
        <v>211</v>
      </c>
      <c r="FFX4384" s="28" t="s">
        <v>203</v>
      </c>
      <c r="FFY4384" s="28" t="s">
        <v>204</v>
      </c>
      <c r="FFZ4384" s="28">
        <v>72</v>
      </c>
      <c r="FGA4384" s="28" t="s">
        <v>10722</v>
      </c>
      <c r="FGS4384" s="28" t="s">
        <v>10723</v>
      </c>
      <c r="FGT4384" s="28" t="s">
        <v>10719</v>
      </c>
      <c r="FGU4384" s="28" t="s">
        <v>10720</v>
      </c>
      <c r="FGV4384" s="28" t="s">
        <v>10721</v>
      </c>
      <c r="FGW4384" s="28">
        <v>951931220000</v>
      </c>
      <c r="FGX4384" s="28" t="s">
        <v>20</v>
      </c>
      <c r="FGY4384" s="28">
        <v>2020</v>
      </c>
      <c r="FGZ4384" s="28" t="s">
        <v>211</v>
      </c>
      <c r="FHD4384" s="28" t="s">
        <v>203</v>
      </c>
      <c r="FHE4384" s="28" t="s">
        <v>204</v>
      </c>
      <c r="FHF4384" s="28">
        <v>72</v>
      </c>
      <c r="FHG4384" s="28" t="s">
        <v>10722</v>
      </c>
      <c r="FHY4384" s="28" t="s">
        <v>10723</v>
      </c>
      <c r="FHZ4384" s="28" t="s">
        <v>10719</v>
      </c>
      <c r="FIA4384" s="28" t="s">
        <v>10720</v>
      </c>
      <c r="FIB4384" s="28" t="s">
        <v>10721</v>
      </c>
      <c r="FIC4384" s="28">
        <v>951931220000</v>
      </c>
      <c r="FID4384" s="28" t="s">
        <v>20</v>
      </c>
      <c r="FIE4384" s="28">
        <v>2020</v>
      </c>
      <c r="FIF4384" s="28" t="s">
        <v>211</v>
      </c>
      <c r="FIJ4384" s="28" t="s">
        <v>203</v>
      </c>
      <c r="FIK4384" s="28" t="s">
        <v>204</v>
      </c>
      <c r="FIL4384" s="28">
        <v>72</v>
      </c>
      <c r="FIM4384" s="28" t="s">
        <v>10722</v>
      </c>
      <c r="FJE4384" s="28" t="s">
        <v>10723</v>
      </c>
      <c r="FJF4384" s="28" t="s">
        <v>10719</v>
      </c>
      <c r="FJG4384" s="28" t="s">
        <v>10720</v>
      </c>
      <c r="FJH4384" s="28" t="s">
        <v>10721</v>
      </c>
      <c r="FJI4384" s="28">
        <v>951931220000</v>
      </c>
      <c r="FJJ4384" s="28" t="s">
        <v>20</v>
      </c>
      <c r="FJK4384" s="28">
        <v>2020</v>
      </c>
      <c r="FJL4384" s="28" t="s">
        <v>211</v>
      </c>
      <c r="FJP4384" s="28" t="s">
        <v>203</v>
      </c>
      <c r="FJQ4384" s="28" t="s">
        <v>204</v>
      </c>
      <c r="FJR4384" s="28">
        <v>72</v>
      </c>
      <c r="FJS4384" s="28" t="s">
        <v>10722</v>
      </c>
      <c r="FKK4384" s="28" t="s">
        <v>10723</v>
      </c>
      <c r="FKL4384" s="28" t="s">
        <v>10719</v>
      </c>
      <c r="FKM4384" s="28" t="s">
        <v>10720</v>
      </c>
      <c r="FKN4384" s="28" t="s">
        <v>10721</v>
      </c>
      <c r="FKO4384" s="28">
        <v>951931220000</v>
      </c>
      <c r="FKP4384" s="28" t="s">
        <v>20</v>
      </c>
      <c r="FKQ4384" s="28">
        <v>2020</v>
      </c>
      <c r="FKR4384" s="28" t="s">
        <v>211</v>
      </c>
      <c r="FKV4384" s="28" t="s">
        <v>203</v>
      </c>
      <c r="FKW4384" s="28" t="s">
        <v>204</v>
      </c>
      <c r="FKX4384" s="28">
        <v>72</v>
      </c>
      <c r="FKY4384" s="28" t="s">
        <v>10722</v>
      </c>
      <c r="FLQ4384" s="28" t="s">
        <v>10723</v>
      </c>
      <c r="FLR4384" s="28" t="s">
        <v>10719</v>
      </c>
      <c r="FLS4384" s="28" t="s">
        <v>10720</v>
      </c>
      <c r="FLT4384" s="28" t="s">
        <v>10721</v>
      </c>
      <c r="FLU4384" s="28">
        <v>951931220000</v>
      </c>
      <c r="FLV4384" s="28" t="s">
        <v>20</v>
      </c>
      <c r="FLW4384" s="28">
        <v>2020</v>
      </c>
      <c r="FLX4384" s="28" t="s">
        <v>211</v>
      </c>
      <c r="FMB4384" s="28" t="s">
        <v>203</v>
      </c>
      <c r="FMC4384" s="28" t="s">
        <v>204</v>
      </c>
      <c r="FMD4384" s="28">
        <v>72</v>
      </c>
      <c r="FME4384" s="28" t="s">
        <v>10722</v>
      </c>
      <c r="FMW4384" s="28" t="s">
        <v>10723</v>
      </c>
      <c r="FMX4384" s="28" t="s">
        <v>10719</v>
      </c>
      <c r="FMY4384" s="28" t="s">
        <v>10720</v>
      </c>
      <c r="FMZ4384" s="28" t="s">
        <v>10721</v>
      </c>
      <c r="FNA4384" s="28">
        <v>951931220000</v>
      </c>
      <c r="FNB4384" s="28" t="s">
        <v>20</v>
      </c>
      <c r="FNC4384" s="28">
        <v>2020</v>
      </c>
      <c r="FND4384" s="28" t="s">
        <v>211</v>
      </c>
      <c r="FNH4384" s="28" t="s">
        <v>203</v>
      </c>
      <c r="FNI4384" s="28" t="s">
        <v>204</v>
      </c>
      <c r="FNJ4384" s="28">
        <v>72</v>
      </c>
      <c r="FNK4384" s="28" t="s">
        <v>10722</v>
      </c>
      <c r="FOC4384" s="28" t="s">
        <v>10723</v>
      </c>
      <c r="FOD4384" s="28" t="s">
        <v>10719</v>
      </c>
      <c r="FOE4384" s="28" t="s">
        <v>10720</v>
      </c>
      <c r="FOF4384" s="28" t="s">
        <v>10721</v>
      </c>
      <c r="FOG4384" s="28">
        <v>951931220000</v>
      </c>
      <c r="FOH4384" s="28" t="s">
        <v>20</v>
      </c>
      <c r="FOI4384" s="28">
        <v>2020</v>
      </c>
      <c r="FOJ4384" s="28" t="s">
        <v>211</v>
      </c>
      <c r="FON4384" s="28" t="s">
        <v>203</v>
      </c>
      <c r="FOO4384" s="28" t="s">
        <v>204</v>
      </c>
      <c r="FOP4384" s="28">
        <v>72</v>
      </c>
      <c r="FOQ4384" s="28" t="s">
        <v>10722</v>
      </c>
      <c r="FPI4384" s="28" t="s">
        <v>10723</v>
      </c>
      <c r="FPJ4384" s="28" t="s">
        <v>10719</v>
      </c>
      <c r="FPK4384" s="28" t="s">
        <v>10720</v>
      </c>
      <c r="FPL4384" s="28" t="s">
        <v>10721</v>
      </c>
      <c r="FPM4384" s="28">
        <v>951931220000</v>
      </c>
      <c r="FPN4384" s="28" t="s">
        <v>20</v>
      </c>
      <c r="FPO4384" s="28">
        <v>2020</v>
      </c>
      <c r="FPP4384" s="28" t="s">
        <v>211</v>
      </c>
      <c r="FPT4384" s="28" t="s">
        <v>203</v>
      </c>
      <c r="FPU4384" s="28" t="s">
        <v>204</v>
      </c>
      <c r="FPV4384" s="28">
        <v>72</v>
      </c>
      <c r="FPW4384" s="28" t="s">
        <v>10722</v>
      </c>
      <c r="FQO4384" s="28" t="s">
        <v>10723</v>
      </c>
      <c r="FQP4384" s="28" t="s">
        <v>10719</v>
      </c>
      <c r="FQQ4384" s="28" t="s">
        <v>10720</v>
      </c>
      <c r="FQR4384" s="28" t="s">
        <v>10721</v>
      </c>
      <c r="FQS4384" s="28">
        <v>951931220000</v>
      </c>
      <c r="FQT4384" s="28" t="s">
        <v>20</v>
      </c>
      <c r="FQU4384" s="28">
        <v>2020</v>
      </c>
      <c r="FQV4384" s="28" t="s">
        <v>211</v>
      </c>
      <c r="FQZ4384" s="28" t="s">
        <v>203</v>
      </c>
      <c r="FRA4384" s="28" t="s">
        <v>204</v>
      </c>
      <c r="FRB4384" s="28">
        <v>72</v>
      </c>
      <c r="FRC4384" s="28" t="s">
        <v>10722</v>
      </c>
      <c r="FRU4384" s="28" t="s">
        <v>10723</v>
      </c>
      <c r="FRV4384" s="28" t="s">
        <v>10719</v>
      </c>
      <c r="FRW4384" s="28" t="s">
        <v>10720</v>
      </c>
      <c r="FRX4384" s="28" t="s">
        <v>10721</v>
      </c>
      <c r="FRY4384" s="28">
        <v>951931220000</v>
      </c>
      <c r="FRZ4384" s="28" t="s">
        <v>20</v>
      </c>
      <c r="FSA4384" s="28">
        <v>2020</v>
      </c>
      <c r="FSB4384" s="28" t="s">
        <v>211</v>
      </c>
      <c r="FSF4384" s="28" t="s">
        <v>203</v>
      </c>
      <c r="FSG4384" s="28" t="s">
        <v>204</v>
      </c>
      <c r="FSH4384" s="28">
        <v>72</v>
      </c>
      <c r="FSI4384" s="28" t="s">
        <v>10722</v>
      </c>
      <c r="FTA4384" s="28" t="s">
        <v>10723</v>
      </c>
      <c r="FTB4384" s="28" t="s">
        <v>10719</v>
      </c>
      <c r="FTC4384" s="28" t="s">
        <v>10720</v>
      </c>
      <c r="FTD4384" s="28" t="s">
        <v>10721</v>
      </c>
      <c r="FTE4384" s="28">
        <v>951931220000</v>
      </c>
      <c r="FTF4384" s="28" t="s">
        <v>20</v>
      </c>
      <c r="FTG4384" s="28">
        <v>2020</v>
      </c>
      <c r="FTH4384" s="28" t="s">
        <v>211</v>
      </c>
      <c r="FTL4384" s="28" t="s">
        <v>203</v>
      </c>
      <c r="FTM4384" s="28" t="s">
        <v>204</v>
      </c>
      <c r="FTN4384" s="28">
        <v>72</v>
      </c>
      <c r="FTO4384" s="28" t="s">
        <v>10722</v>
      </c>
      <c r="FUG4384" s="28" t="s">
        <v>10723</v>
      </c>
      <c r="FUH4384" s="28" t="s">
        <v>10719</v>
      </c>
      <c r="FUI4384" s="28" t="s">
        <v>10720</v>
      </c>
      <c r="FUJ4384" s="28" t="s">
        <v>10721</v>
      </c>
      <c r="FUK4384" s="28">
        <v>951931220000</v>
      </c>
      <c r="FUL4384" s="28" t="s">
        <v>20</v>
      </c>
      <c r="FUM4384" s="28">
        <v>2020</v>
      </c>
      <c r="FUN4384" s="28" t="s">
        <v>211</v>
      </c>
      <c r="FUR4384" s="28" t="s">
        <v>203</v>
      </c>
      <c r="FUS4384" s="28" t="s">
        <v>204</v>
      </c>
      <c r="FUT4384" s="28">
        <v>72</v>
      </c>
      <c r="FUU4384" s="28" t="s">
        <v>10722</v>
      </c>
      <c r="FVM4384" s="28" t="s">
        <v>10723</v>
      </c>
      <c r="FVN4384" s="28" t="s">
        <v>10719</v>
      </c>
      <c r="FVO4384" s="28" t="s">
        <v>10720</v>
      </c>
      <c r="FVP4384" s="28" t="s">
        <v>10721</v>
      </c>
      <c r="FVQ4384" s="28">
        <v>951931220000</v>
      </c>
      <c r="FVR4384" s="28" t="s">
        <v>20</v>
      </c>
      <c r="FVS4384" s="28">
        <v>2020</v>
      </c>
      <c r="FVT4384" s="28" t="s">
        <v>211</v>
      </c>
      <c r="FVX4384" s="28" t="s">
        <v>203</v>
      </c>
      <c r="FVY4384" s="28" t="s">
        <v>204</v>
      </c>
      <c r="FVZ4384" s="28">
        <v>72</v>
      </c>
      <c r="FWA4384" s="28" t="s">
        <v>10722</v>
      </c>
      <c r="FWS4384" s="28" t="s">
        <v>10723</v>
      </c>
      <c r="FWT4384" s="28" t="s">
        <v>10719</v>
      </c>
      <c r="FWU4384" s="28" t="s">
        <v>10720</v>
      </c>
      <c r="FWV4384" s="28" t="s">
        <v>10721</v>
      </c>
      <c r="FWW4384" s="28">
        <v>951931220000</v>
      </c>
      <c r="FWX4384" s="28" t="s">
        <v>20</v>
      </c>
      <c r="FWY4384" s="28">
        <v>2020</v>
      </c>
      <c r="FWZ4384" s="28" t="s">
        <v>211</v>
      </c>
      <c r="FXD4384" s="28" t="s">
        <v>203</v>
      </c>
      <c r="FXE4384" s="28" t="s">
        <v>204</v>
      </c>
      <c r="FXF4384" s="28">
        <v>72</v>
      </c>
      <c r="FXG4384" s="28" t="s">
        <v>10722</v>
      </c>
      <c r="FXY4384" s="28" t="s">
        <v>10723</v>
      </c>
      <c r="FXZ4384" s="28" t="s">
        <v>10719</v>
      </c>
      <c r="FYA4384" s="28" t="s">
        <v>10720</v>
      </c>
      <c r="FYB4384" s="28" t="s">
        <v>10721</v>
      </c>
      <c r="FYC4384" s="28">
        <v>951931220000</v>
      </c>
      <c r="FYD4384" s="28" t="s">
        <v>20</v>
      </c>
      <c r="FYE4384" s="28">
        <v>2020</v>
      </c>
      <c r="FYF4384" s="28" t="s">
        <v>211</v>
      </c>
      <c r="FYJ4384" s="28" t="s">
        <v>203</v>
      </c>
      <c r="FYK4384" s="28" t="s">
        <v>204</v>
      </c>
      <c r="FYL4384" s="28">
        <v>72</v>
      </c>
      <c r="FYM4384" s="28" t="s">
        <v>10722</v>
      </c>
      <c r="FZE4384" s="28" t="s">
        <v>10723</v>
      </c>
      <c r="FZF4384" s="28" t="s">
        <v>10719</v>
      </c>
      <c r="FZG4384" s="28" t="s">
        <v>10720</v>
      </c>
      <c r="FZH4384" s="28" t="s">
        <v>10721</v>
      </c>
      <c r="FZI4384" s="28">
        <v>951931220000</v>
      </c>
      <c r="FZJ4384" s="28" t="s">
        <v>20</v>
      </c>
      <c r="FZK4384" s="28">
        <v>2020</v>
      </c>
      <c r="FZL4384" s="28" t="s">
        <v>211</v>
      </c>
      <c r="FZP4384" s="28" t="s">
        <v>203</v>
      </c>
      <c r="FZQ4384" s="28" t="s">
        <v>204</v>
      </c>
      <c r="FZR4384" s="28">
        <v>72</v>
      </c>
      <c r="FZS4384" s="28" t="s">
        <v>10722</v>
      </c>
      <c r="GAK4384" s="28" t="s">
        <v>10723</v>
      </c>
      <c r="GAL4384" s="28" t="s">
        <v>10719</v>
      </c>
      <c r="GAM4384" s="28" t="s">
        <v>10720</v>
      </c>
      <c r="GAN4384" s="28" t="s">
        <v>10721</v>
      </c>
      <c r="GAO4384" s="28">
        <v>951931220000</v>
      </c>
      <c r="GAP4384" s="28" t="s">
        <v>20</v>
      </c>
      <c r="GAQ4384" s="28">
        <v>2020</v>
      </c>
      <c r="GAR4384" s="28" t="s">
        <v>211</v>
      </c>
      <c r="GAV4384" s="28" t="s">
        <v>203</v>
      </c>
      <c r="GAW4384" s="28" t="s">
        <v>204</v>
      </c>
      <c r="GAX4384" s="28">
        <v>72</v>
      </c>
      <c r="GAY4384" s="28" t="s">
        <v>10722</v>
      </c>
      <c r="GBQ4384" s="28" t="s">
        <v>10723</v>
      </c>
      <c r="GBR4384" s="28" t="s">
        <v>10719</v>
      </c>
      <c r="GBS4384" s="28" t="s">
        <v>10720</v>
      </c>
      <c r="GBT4384" s="28" t="s">
        <v>10721</v>
      </c>
      <c r="GBU4384" s="28">
        <v>951931220000</v>
      </c>
      <c r="GBV4384" s="28" t="s">
        <v>20</v>
      </c>
      <c r="GBW4384" s="28">
        <v>2020</v>
      </c>
      <c r="GBX4384" s="28" t="s">
        <v>211</v>
      </c>
      <c r="GCB4384" s="28" t="s">
        <v>203</v>
      </c>
      <c r="GCC4384" s="28" t="s">
        <v>204</v>
      </c>
      <c r="GCD4384" s="28">
        <v>72</v>
      </c>
      <c r="GCE4384" s="28" t="s">
        <v>10722</v>
      </c>
      <c r="GCW4384" s="28" t="s">
        <v>10723</v>
      </c>
      <c r="GCX4384" s="28" t="s">
        <v>10719</v>
      </c>
      <c r="GCY4384" s="28" t="s">
        <v>10720</v>
      </c>
      <c r="GCZ4384" s="28" t="s">
        <v>10721</v>
      </c>
      <c r="GDA4384" s="28">
        <v>951931220000</v>
      </c>
      <c r="GDB4384" s="28" t="s">
        <v>20</v>
      </c>
      <c r="GDC4384" s="28">
        <v>2020</v>
      </c>
      <c r="GDD4384" s="28" t="s">
        <v>211</v>
      </c>
      <c r="GDH4384" s="28" t="s">
        <v>203</v>
      </c>
      <c r="GDI4384" s="28" t="s">
        <v>204</v>
      </c>
      <c r="GDJ4384" s="28">
        <v>72</v>
      </c>
      <c r="GDK4384" s="28" t="s">
        <v>10722</v>
      </c>
      <c r="GEC4384" s="28" t="s">
        <v>10723</v>
      </c>
      <c r="GED4384" s="28" t="s">
        <v>10719</v>
      </c>
      <c r="GEE4384" s="28" t="s">
        <v>10720</v>
      </c>
      <c r="GEF4384" s="28" t="s">
        <v>10721</v>
      </c>
      <c r="GEG4384" s="28">
        <v>951931220000</v>
      </c>
      <c r="GEH4384" s="28" t="s">
        <v>20</v>
      </c>
      <c r="GEI4384" s="28">
        <v>2020</v>
      </c>
      <c r="GEJ4384" s="28" t="s">
        <v>211</v>
      </c>
      <c r="GEN4384" s="28" t="s">
        <v>203</v>
      </c>
      <c r="GEO4384" s="28" t="s">
        <v>204</v>
      </c>
      <c r="GEP4384" s="28">
        <v>72</v>
      </c>
      <c r="GEQ4384" s="28" t="s">
        <v>10722</v>
      </c>
      <c r="GFI4384" s="28" t="s">
        <v>10723</v>
      </c>
      <c r="GFJ4384" s="28" t="s">
        <v>10719</v>
      </c>
      <c r="GFK4384" s="28" t="s">
        <v>10720</v>
      </c>
      <c r="GFL4384" s="28" t="s">
        <v>10721</v>
      </c>
      <c r="GFM4384" s="28">
        <v>951931220000</v>
      </c>
      <c r="GFN4384" s="28" t="s">
        <v>20</v>
      </c>
      <c r="GFO4384" s="28">
        <v>2020</v>
      </c>
      <c r="GFP4384" s="28" t="s">
        <v>211</v>
      </c>
      <c r="GFT4384" s="28" t="s">
        <v>203</v>
      </c>
      <c r="GFU4384" s="28" t="s">
        <v>204</v>
      </c>
      <c r="GFV4384" s="28">
        <v>72</v>
      </c>
      <c r="GFW4384" s="28" t="s">
        <v>10722</v>
      </c>
      <c r="GGO4384" s="28" t="s">
        <v>10723</v>
      </c>
      <c r="GGP4384" s="28" t="s">
        <v>10719</v>
      </c>
      <c r="GGQ4384" s="28" t="s">
        <v>10720</v>
      </c>
      <c r="GGR4384" s="28" t="s">
        <v>10721</v>
      </c>
      <c r="GGS4384" s="28">
        <v>951931220000</v>
      </c>
      <c r="GGT4384" s="28" t="s">
        <v>20</v>
      </c>
      <c r="GGU4384" s="28">
        <v>2020</v>
      </c>
      <c r="GGV4384" s="28" t="s">
        <v>211</v>
      </c>
      <c r="GGZ4384" s="28" t="s">
        <v>203</v>
      </c>
      <c r="GHA4384" s="28" t="s">
        <v>204</v>
      </c>
      <c r="GHB4384" s="28">
        <v>72</v>
      </c>
      <c r="GHC4384" s="28" t="s">
        <v>10722</v>
      </c>
      <c r="GHU4384" s="28" t="s">
        <v>10723</v>
      </c>
      <c r="GHV4384" s="28" t="s">
        <v>10719</v>
      </c>
      <c r="GHW4384" s="28" t="s">
        <v>10720</v>
      </c>
      <c r="GHX4384" s="28" t="s">
        <v>10721</v>
      </c>
      <c r="GHY4384" s="28">
        <v>951931220000</v>
      </c>
      <c r="GHZ4384" s="28" t="s">
        <v>20</v>
      </c>
      <c r="GIA4384" s="28">
        <v>2020</v>
      </c>
      <c r="GIB4384" s="28" t="s">
        <v>211</v>
      </c>
      <c r="GIF4384" s="28" t="s">
        <v>203</v>
      </c>
      <c r="GIG4384" s="28" t="s">
        <v>204</v>
      </c>
      <c r="GIH4384" s="28">
        <v>72</v>
      </c>
      <c r="GII4384" s="28" t="s">
        <v>10722</v>
      </c>
      <c r="GJA4384" s="28" t="s">
        <v>10723</v>
      </c>
      <c r="GJB4384" s="28" t="s">
        <v>10719</v>
      </c>
      <c r="GJC4384" s="28" t="s">
        <v>10720</v>
      </c>
      <c r="GJD4384" s="28" t="s">
        <v>10721</v>
      </c>
      <c r="GJE4384" s="28">
        <v>951931220000</v>
      </c>
      <c r="GJF4384" s="28" t="s">
        <v>20</v>
      </c>
      <c r="GJG4384" s="28">
        <v>2020</v>
      </c>
      <c r="GJH4384" s="28" t="s">
        <v>211</v>
      </c>
      <c r="GJL4384" s="28" t="s">
        <v>203</v>
      </c>
      <c r="GJM4384" s="28" t="s">
        <v>204</v>
      </c>
      <c r="GJN4384" s="28">
        <v>72</v>
      </c>
      <c r="GJO4384" s="28" t="s">
        <v>10722</v>
      </c>
      <c r="GKG4384" s="28" t="s">
        <v>10723</v>
      </c>
      <c r="GKH4384" s="28" t="s">
        <v>10719</v>
      </c>
      <c r="GKI4384" s="28" t="s">
        <v>10720</v>
      </c>
      <c r="GKJ4384" s="28" t="s">
        <v>10721</v>
      </c>
      <c r="GKK4384" s="28">
        <v>951931220000</v>
      </c>
      <c r="GKL4384" s="28" t="s">
        <v>20</v>
      </c>
      <c r="GKM4384" s="28">
        <v>2020</v>
      </c>
      <c r="GKN4384" s="28" t="s">
        <v>211</v>
      </c>
      <c r="GKR4384" s="28" t="s">
        <v>203</v>
      </c>
      <c r="GKS4384" s="28" t="s">
        <v>204</v>
      </c>
      <c r="GKT4384" s="28">
        <v>72</v>
      </c>
      <c r="GKU4384" s="28" t="s">
        <v>10722</v>
      </c>
      <c r="GLM4384" s="28" t="s">
        <v>10723</v>
      </c>
      <c r="GLN4384" s="28" t="s">
        <v>10719</v>
      </c>
      <c r="GLO4384" s="28" t="s">
        <v>10720</v>
      </c>
      <c r="GLP4384" s="28" t="s">
        <v>10721</v>
      </c>
      <c r="GLQ4384" s="28">
        <v>951931220000</v>
      </c>
      <c r="GLR4384" s="28" t="s">
        <v>20</v>
      </c>
      <c r="GLS4384" s="28">
        <v>2020</v>
      </c>
      <c r="GLT4384" s="28" t="s">
        <v>211</v>
      </c>
      <c r="GLX4384" s="28" t="s">
        <v>203</v>
      </c>
      <c r="GLY4384" s="28" t="s">
        <v>204</v>
      </c>
      <c r="GLZ4384" s="28">
        <v>72</v>
      </c>
      <c r="GMA4384" s="28" t="s">
        <v>10722</v>
      </c>
      <c r="GMS4384" s="28" t="s">
        <v>10723</v>
      </c>
      <c r="GMT4384" s="28" t="s">
        <v>10719</v>
      </c>
      <c r="GMU4384" s="28" t="s">
        <v>10720</v>
      </c>
      <c r="GMV4384" s="28" t="s">
        <v>10721</v>
      </c>
      <c r="GMW4384" s="28">
        <v>951931220000</v>
      </c>
      <c r="GMX4384" s="28" t="s">
        <v>20</v>
      </c>
      <c r="GMY4384" s="28">
        <v>2020</v>
      </c>
      <c r="GMZ4384" s="28" t="s">
        <v>211</v>
      </c>
      <c r="GND4384" s="28" t="s">
        <v>203</v>
      </c>
      <c r="GNE4384" s="28" t="s">
        <v>204</v>
      </c>
      <c r="GNF4384" s="28">
        <v>72</v>
      </c>
      <c r="GNG4384" s="28" t="s">
        <v>10722</v>
      </c>
      <c r="GNY4384" s="28" t="s">
        <v>10723</v>
      </c>
      <c r="GNZ4384" s="28" t="s">
        <v>10719</v>
      </c>
      <c r="GOA4384" s="28" t="s">
        <v>10720</v>
      </c>
      <c r="GOB4384" s="28" t="s">
        <v>10721</v>
      </c>
      <c r="GOC4384" s="28">
        <v>951931220000</v>
      </c>
      <c r="GOD4384" s="28" t="s">
        <v>20</v>
      </c>
      <c r="GOE4384" s="28">
        <v>2020</v>
      </c>
      <c r="GOF4384" s="28" t="s">
        <v>211</v>
      </c>
      <c r="GOJ4384" s="28" t="s">
        <v>203</v>
      </c>
      <c r="GOK4384" s="28" t="s">
        <v>204</v>
      </c>
      <c r="GOL4384" s="28">
        <v>72</v>
      </c>
      <c r="GOM4384" s="28" t="s">
        <v>10722</v>
      </c>
      <c r="GPE4384" s="28" t="s">
        <v>10723</v>
      </c>
      <c r="GPF4384" s="28" t="s">
        <v>10719</v>
      </c>
      <c r="GPG4384" s="28" t="s">
        <v>10720</v>
      </c>
      <c r="GPH4384" s="28" t="s">
        <v>10721</v>
      </c>
      <c r="GPI4384" s="28">
        <v>951931220000</v>
      </c>
      <c r="GPJ4384" s="28" t="s">
        <v>20</v>
      </c>
      <c r="GPK4384" s="28">
        <v>2020</v>
      </c>
      <c r="GPL4384" s="28" t="s">
        <v>211</v>
      </c>
      <c r="GPP4384" s="28" t="s">
        <v>203</v>
      </c>
      <c r="GPQ4384" s="28" t="s">
        <v>204</v>
      </c>
      <c r="GPR4384" s="28">
        <v>72</v>
      </c>
      <c r="GPS4384" s="28" t="s">
        <v>10722</v>
      </c>
      <c r="GQK4384" s="28" t="s">
        <v>10723</v>
      </c>
      <c r="GQL4384" s="28" t="s">
        <v>10719</v>
      </c>
      <c r="GQM4384" s="28" t="s">
        <v>10720</v>
      </c>
      <c r="GQN4384" s="28" t="s">
        <v>10721</v>
      </c>
      <c r="GQO4384" s="28">
        <v>951931220000</v>
      </c>
      <c r="GQP4384" s="28" t="s">
        <v>20</v>
      </c>
      <c r="GQQ4384" s="28">
        <v>2020</v>
      </c>
      <c r="GQR4384" s="28" t="s">
        <v>211</v>
      </c>
      <c r="GQV4384" s="28" t="s">
        <v>203</v>
      </c>
      <c r="GQW4384" s="28" t="s">
        <v>204</v>
      </c>
      <c r="GQX4384" s="28">
        <v>72</v>
      </c>
      <c r="GQY4384" s="28" t="s">
        <v>10722</v>
      </c>
      <c r="GRQ4384" s="28" t="s">
        <v>10723</v>
      </c>
      <c r="GRR4384" s="28" t="s">
        <v>10719</v>
      </c>
      <c r="GRS4384" s="28" t="s">
        <v>10720</v>
      </c>
      <c r="GRT4384" s="28" t="s">
        <v>10721</v>
      </c>
      <c r="GRU4384" s="28">
        <v>951931220000</v>
      </c>
      <c r="GRV4384" s="28" t="s">
        <v>20</v>
      </c>
      <c r="GRW4384" s="28">
        <v>2020</v>
      </c>
      <c r="GRX4384" s="28" t="s">
        <v>211</v>
      </c>
      <c r="GSB4384" s="28" t="s">
        <v>203</v>
      </c>
      <c r="GSC4384" s="28" t="s">
        <v>204</v>
      </c>
      <c r="GSD4384" s="28">
        <v>72</v>
      </c>
      <c r="GSE4384" s="28" t="s">
        <v>10722</v>
      </c>
      <c r="GSW4384" s="28" t="s">
        <v>10723</v>
      </c>
      <c r="GSX4384" s="28" t="s">
        <v>10719</v>
      </c>
      <c r="GSY4384" s="28" t="s">
        <v>10720</v>
      </c>
      <c r="GSZ4384" s="28" t="s">
        <v>10721</v>
      </c>
      <c r="GTA4384" s="28">
        <v>951931220000</v>
      </c>
      <c r="GTB4384" s="28" t="s">
        <v>20</v>
      </c>
      <c r="GTC4384" s="28">
        <v>2020</v>
      </c>
      <c r="GTD4384" s="28" t="s">
        <v>211</v>
      </c>
      <c r="GTH4384" s="28" t="s">
        <v>203</v>
      </c>
      <c r="GTI4384" s="28" t="s">
        <v>204</v>
      </c>
      <c r="GTJ4384" s="28">
        <v>72</v>
      </c>
      <c r="GTK4384" s="28" t="s">
        <v>10722</v>
      </c>
      <c r="GUC4384" s="28" t="s">
        <v>10723</v>
      </c>
      <c r="GUD4384" s="28" t="s">
        <v>10719</v>
      </c>
      <c r="GUE4384" s="28" t="s">
        <v>10720</v>
      </c>
      <c r="GUF4384" s="28" t="s">
        <v>10721</v>
      </c>
      <c r="GUG4384" s="28">
        <v>951931220000</v>
      </c>
      <c r="GUH4384" s="28" t="s">
        <v>20</v>
      </c>
      <c r="GUI4384" s="28">
        <v>2020</v>
      </c>
      <c r="GUJ4384" s="28" t="s">
        <v>211</v>
      </c>
      <c r="GUN4384" s="28" t="s">
        <v>203</v>
      </c>
      <c r="GUO4384" s="28" t="s">
        <v>204</v>
      </c>
      <c r="GUP4384" s="28">
        <v>72</v>
      </c>
      <c r="GUQ4384" s="28" t="s">
        <v>10722</v>
      </c>
      <c r="GVI4384" s="28" t="s">
        <v>10723</v>
      </c>
      <c r="GVJ4384" s="28" t="s">
        <v>10719</v>
      </c>
      <c r="GVK4384" s="28" t="s">
        <v>10720</v>
      </c>
      <c r="GVL4384" s="28" t="s">
        <v>10721</v>
      </c>
      <c r="GVM4384" s="28">
        <v>951931220000</v>
      </c>
      <c r="GVN4384" s="28" t="s">
        <v>20</v>
      </c>
      <c r="GVO4384" s="28">
        <v>2020</v>
      </c>
      <c r="GVP4384" s="28" t="s">
        <v>211</v>
      </c>
      <c r="GVT4384" s="28" t="s">
        <v>203</v>
      </c>
      <c r="GVU4384" s="28" t="s">
        <v>204</v>
      </c>
      <c r="GVV4384" s="28">
        <v>72</v>
      </c>
      <c r="GVW4384" s="28" t="s">
        <v>10722</v>
      </c>
      <c r="GWO4384" s="28" t="s">
        <v>10723</v>
      </c>
      <c r="GWP4384" s="28" t="s">
        <v>10719</v>
      </c>
      <c r="GWQ4384" s="28" t="s">
        <v>10720</v>
      </c>
      <c r="GWR4384" s="28" t="s">
        <v>10721</v>
      </c>
      <c r="GWS4384" s="28">
        <v>951931220000</v>
      </c>
      <c r="GWT4384" s="28" t="s">
        <v>20</v>
      </c>
      <c r="GWU4384" s="28">
        <v>2020</v>
      </c>
      <c r="GWV4384" s="28" t="s">
        <v>211</v>
      </c>
      <c r="GWZ4384" s="28" t="s">
        <v>203</v>
      </c>
      <c r="GXA4384" s="28" t="s">
        <v>204</v>
      </c>
      <c r="GXB4384" s="28">
        <v>72</v>
      </c>
      <c r="GXC4384" s="28" t="s">
        <v>10722</v>
      </c>
      <c r="GXU4384" s="28" t="s">
        <v>10723</v>
      </c>
      <c r="GXV4384" s="28" t="s">
        <v>10719</v>
      </c>
      <c r="GXW4384" s="28" t="s">
        <v>10720</v>
      </c>
      <c r="GXX4384" s="28" t="s">
        <v>10721</v>
      </c>
      <c r="GXY4384" s="28">
        <v>951931220000</v>
      </c>
      <c r="GXZ4384" s="28" t="s">
        <v>20</v>
      </c>
      <c r="GYA4384" s="28">
        <v>2020</v>
      </c>
      <c r="GYB4384" s="28" t="s">
        <v>211</v>
      </c>
      <c r="GYF4384" s="28" t="s">
        <v>203</v>
      </c>
      <c r="GYG4384" s="28" t="s">
        <v>204</v>
      </c>
      <c r="GYH4384" s="28">
        <v>72</v>
      </c>
      <c r="GYI4384" s="28" t="s">
        <v>10722</v>
      </c>
      <c r="GZA4384" s="28" t="s">
        <v>10723</v>
      </c>
      <c r="GZB4384" s="28" t="s">
        <v>10719</v>
      </c>
      <c r="GZC4384" s="28" t="s">
        <v>10720</v>
      </c>
      <c r="GZD4384" s="28" t="s">
        <v>10721</v>
      </c>
      <c r="GZE4384" s="28">
        <v>951931220000</v>
      </c>
      <c r="GZF4384" s="28" t="s">
        <v>20</v>
      </c>
      <c r="GZG4384" s="28">
        <v>2020</v>
      </c>
      <c r="GZH4384" s="28" t="s">
        <v>211</v>
      </c>
      <c r="GZL4384" s="28" t="s">
        <v>203</v>
      </c>
      <c r="GZM4384" s="28" t="s">
        <v>204</v>
      </c>
      <c r="GZN4384" s="28">
        <v>72</v>
      </c>
      <c r="GZO4384" s="28" t="s">
        <v>10722</v>
      </c>
      <c r="HAG4384" s="28" t="s">
        <v>10723</v>
      </c>
      <c r="HAH4384" s="28" t="s">
        <v>10719</v>
      </c>
      <c r="HAI4384" s="28" t="s">
        <v>10720</v>
      </c>
      <c r="HAJ4384" s="28" t="s">
        <v>10721</v>
      </c>
      <c r="HAK4384" s="28">
        <v>951931220000</v>
      </c>
      <c r="HAL4384" s="28" t="s">
        <v>20</v>
      </c>
      <c r="HAM4384" s="28">
        <v>2020</v>
      </c>
      <c r="HAN4384" s="28" t="s">
        <v>211</v>
      </c>
      <c r="HAR4384" s="28" t="s">
        <v>203</v>
      </c>
      <c r="HAS4384" s="28" t="s">
        <v>204</v>
      </c>
      <c r="HAT4384" s="28">
        <v>72</v>
      </c>
      <c r="HAU4384" s="28" t="s">
        <v>10722</v>
      </c>
      <c r="HBM4384" s="28" t="s">
        <v>10723</v>
      </c>
      <c r="HBN4384" s="28" t="s">
        <v>10719</v>
      </c>
      <c r="HBO4384" s="28" t="s">
        <v>10720</v>
      </c>
      <c r="HBP4384" s="28" t="s">
        <v>10721</v>
      </c>
      <c r="HBQ4384" s="28">
        <v>951931220000</v>
      </c>
      <c r="HBR4384" s="28" t="s">
        <v>20</v>
      </c>
      <c r="HBS4384" s="28">
        <v>2020</v>
      </c>
      <c r="HBT4384" s="28" t="s">
        <v>211</v>
      </c>
      <c r="HBX4384" s="28" t="s">
        <v>203</v>
      </c>
      <c r="HBY4384" s="28" t="s">
        <v>204</v>
      </c>
      <c r="HBZ4384" s="28">
        <v>72</v>
      </c>
      <c r="HCA4384" s="28" t="s">
        <v>10722</v>
      </c>
      <c r="HCS4384" s="28" t="s">
        <v>10723</v>
      </c>
      <c r="HCT4384" s="28" t="s">
        <v>10719</v>
      </c>
      <c r="HCU4384" s="28" t="s">
        <v>10720</v>
      </c>
      <c r="HCV4384" s="28" t="s">
        <v>10721</v>
      </c>
      <c r="HCW4384" s="28">
        <v>951931220000</v>
      </c>
      <c r="HCX4384" s="28" t="s">
        <v>20</v>
      </c>
      <c r="HCY4384" s="28">
        <v>2020</v>
      </c>
      <c r="HCZ4384" s="28" t="s">
        <v>211</v>
      </c>
      <c r="HDD4384" s="28" t="s">
        <v>203</v>
      </c>
      <c r="HDE4384" s="28" t="s">
        <v>204</v>
      </c>
      <c r="HDF4384" s="28">
        <v>72</v>
      </c>
      <c r="HDG4384" s="28" t="s">
        <v>10722</v>
      </c>
      <c r="HDY4384" s="28" t="s">
        <v>10723</v>
      </c>
      <c r="HDZ4384" s="28" t="s">
        <v>10719</v>
      </c>
      <c r="HEA4384" s="28" t="s">
        <v>10720</v>
      </c>
      <c r="HEB4384" s="28" t="s">
        <v>10721</v>
      </c>
      <c r="HEC4384" s="28">
        <v>951931220000</v>
      </c>
      <c r="HED4384" s="28" t="s">
        <v>20</v>
      </c>
      <c r="HEE4384" s="28">
        <v>2020</v>
      </c>
      <c r="HEF4384" s="28" t="s">
        <v>211</v>
      </c>
      <c r="HEJ4384" s="28" t="s">
        <v>203</v>
      </c>
      <c r="HEK4384" s="28" t="s">
        <v>204</v>
      </c>
      <c r="HEL4384" s="28">
        <v>72</v>
      </c>
      <c r="HEM4384" s="28" t="s">
        <v>10722</v>
      </c>
      <c r="HFE4384" s="28" t="s">
        <v>10723</v>
      </c>
      <c r="HFF4384" s="28" t="s">
        <v>10719</v>
      </c>
      <c r="HFG4384" s="28" t="s">
        <v>10720</v>
      </c>
      <c r="HFH4384" s="28" t="s">
        <v>10721</v>
      </c>
      <c r="HFI4384" s="28">
        <v>951931220000</v>
      </c>
      <c r="HFJ4384" s="28" t="s">
        <v>20</v>
      </c>
      <c r="HFK4384" s="28">
        <v>2020</v>
      </c>
      <c r="HFL4384" s="28" t="s">
        <v>211</v>
      </c>
      <c r="HFP4384" s="28" t="s">
        <v>203</v>
      </c>
      <c r="HFQ4384" s="28" t="s">
        <v>204</v>
      </c>
      <c r="HFR4384" s="28">
        <v>72</v>
      </c>
      <c r="HFS4384" s="28" t="s">
        <v>10722</v>
      </c>
      <c r="HGK4384" s="28" t="s">
        <v>10723</v>
      </c>
      <c r="HGL4384" s="28" t="s">
        <v>10719</v>
      </c>
      <c r="HGM4384" s="28" t="s">
        <v>10720</v>
      </c>
      <c r="HGN4384" s="28" t="s">
        <v>10721</v>
      </c>
      <c r="HGO4384" s="28">
        <v>951931220000</v>
      </c>
      <c r="HGP4384" s="28" t="s">
        <v>20</v>
      </c>
      <c r="HGQ4384" s="28">
        <v>2020</v>
      </c>
      <c r="HGR4384" s="28" t="s">
        <v>211</v>
      </c>
      <c r="HGV4384" s="28" t="s">
        <v>203</v>
      </c>
      <c r="HGW4384" s="28" t="s">
        <v>204</v>
      </c>
      <c r="HGX4384" s="28">
        <v>72</v>
      </c>
      <c r="HGY4384" s="28" t="s">
        <v>10722</v>
      </c>
      <c r="HHQ4384" s="28" t="s">
        <v>10723</v>
      </c>
      <c r="HHR4384" s="28" t="s">
        <v>10719</v>
      </c>
      <c r="HHS4384" s="28" t="s">
        <v>10720</v>
      </c>
      <c r="HHT4384" s="28" t="s">
        <v>10721</v>
      </c>
      <c r="HHU4384" s="28">
        <v>951931220000</v>
      </c>
      <c r="HHV4384" s="28" t="s">
        <v>20</v>
      </c>
      <c r="HHW4384" s="28">
        <v>2020</v>
      </c>
      <c r="HHX4384" s="28" t="s">
        <v>211</v>
      </c>
      <c r="HIB4384" s="28" t="s">
        <v>203</v>
      </c>
      <c r="HIC4384" s="28" t="s">
        <v>204</v>
      </c>
      <c r="HID4384" s="28">
        <v>72</v>
      </c>
      <c r="HIE4384" s="28" t="s">
        <v>10722</v>
      </c>
      <c r="HIW4384" s="28" t="s">
        <v>10723</v>
      </c>
      <c r="HIX4384" s="28" t="s">
        <v>10719</v>
      </c>
      <c r="HIY4384" s="28" t="s">
        <v>10720</v>
      </c>
      <c r="HIZ4384" s="28" t="s">
        <v>10721</v>
      </c>
      <c r="HJA4384" s="28">
        <v>951931220000</v>
      </c>
      <c r="HJB4384" s="28" t="s">
        <v>20</v>
      </c>
      <c r="HJC4384" s="28">
        <v>2020</v>
      </c>
      <c r="HJD4384" s="28" t="s">
        <v>211</v>
      </c>
      <c r="HJH4384" s="28" t="s">
        <v>203</v>
      </c>
      <c r="HJI4384" s="28" t="s">
        <v>204</v>
      </c>
      <c r="HJJ4384" s="28">
        <v>72</v>
      </c>
      <c r="HJK4384" s="28" t="s">
        <v>10722</v>
      </c>
      <c r="HKC4384" s="28" t="s">
        <v>10723</v>
      </c>
      <c r="HKD4384" s="28" t="s">
        <v>10719</v>
      </c>
      <c r="HKE4384" s="28" t="s">
        <v>10720</v>
      </c>
      <c r="HKF4384" s="28" t="s">
        <v>10721</v>
      </c>
      <c r="HKG4384" s="28">
        <v>951931220000</v>
      </c>
      <c r="HKH4384" s="28" t="s">
        <v>20</v>
      </c>
      <c r="HKI4384" s="28">
        <v>2020</v>
      </c>
      <c r="HKJ4384" s="28" t="s">
        <v>211</v>
      </c>
      <c r="HKN4384" s="28" t="s">
        <v>203</v>
      </c>
      <c r="HKO4384" s="28" t="s">
        <v>204</v>
      </c>
      <c r="HKP4384" s="28">
        <v>72</v>
      </c>
      <c r="HKQ4384" s="28" t="s">
        <v>10722</v>
      </c>
      <c r="HLI4384" s="28" t="s">
        <v>10723</v>
      </c>
      <c r="HLJ4384" s="28" t="s">
        <v>10719</v>
      </c>
      <c r="HLK4384" s="28" t="s">
        <v>10720</v>
      </c>
      <c r="HLL4384" s="28" t="s">
        <v>10721</v>
      </c>
      <c r="HLM4384" s="28">
        <v>951931220000</v>
      </c>
      <c r="HLN4384" s="28" t="s">
        <v>20</v>
      </c>
      <c r="HLO4384" s="28">
        <v>2020</v>
      </c>
      <c r="HLP4384" s="28" t="s">
        <v>211</v>
      </c>
      <c r="HLT4384" s="28" t="s">
        <v>203</v>
      </c>
      <c r="HLU4384" s="28" t="s">
        <v>204</v>
      </c>
      <c r="HLV4384" s="28">
        <v>72</v>
      </c>
      <c r="HLW4384" s="28" t="s">
        <v>10722</v>
      </c>
      <c r="HMO4384" s="28" t="s">
        <v>10723</v>
      </c>
      <c r="HMP4384" s="28" t="s">
        <v>10719</v>
      </c>
      <c r="HMQ4384" s="28" t="s">
        <v>10720</v>
      </c>
      <c r="HMR4384" s="28" t="s">
        <v>10721</v>
      </c>
      <c r="HMS4384" s="28">
        <v>951931220000</v>
      </c>
      <c r="HMT4384" s="28" t="s">
        <v>20</v>
      </c>
      <c r="HMU4384" s="28">
        <v>2020</v>
      </c>
      <c r="HMV4384" s="28" t="s">
        <v>211</v>
      </c>
      <c r="HMZ4384" s="28" t="s">
        <v>203</v>
      </c>
      <c r="HNA4384" s="28" t="s">
        <v>204</v>
      </c>
      <c r="HNB4384" s="28">
        <v>72</v>
      </c>
      <c r="HNC4384" s="28" t="s">
        <v>10722</v>
      </c>
      <c r="HNU4384" s="28" t="s">
        <v>10723</v>
      </c>
      <c r="HNV4384" s="28" t="s">
        <v>10719</v>
      </c>
      <c r="HNW4384" s="28" t="s">
        <v>10720</v>
      </c>
      <c r="HNX4384" s="28" t="s">
        <v>10721</v>
      </c>
      <c r="HNY4384" s="28">
        <v>951931220000</v>
      </c>
      <c r="HNZ4384" s="28" t="s">
        <v>20</v>
      </c>
      <c r="HOA4384" s="28">
        <v>2020</v>
      </c>
      <c r="HOB4384" s="28" t="s">
        <v>211</v>
      </c>
      <c r="HOF4384" s="28" t="s">
        <v>203</v>
      </c>
      <c r="HOG4384" s="28" t="s">
        <v>204</v>
      </c>
      <c r="HOH4384" s="28">
        <v>72</v>
      </c>
      <c r="HOI4384" s="28" t="s">
        <v>10722</v>
      </c>
      <c r="HPA4384" s="28" t="s">
        <v>10723</v>
      </c>
      <c r="HPB4384" s="28" t="s">
        <v>10719</v>
      </c>
      <c r="HPC4384" s="28" t="s">
        <v>10720</v>
      </c>
      <c r="HPD4384" s="28" t="s">
        <v>10721</v>
      </c>
      <c r="HPE4384" s="28">
        <v>951931220000</v>
      </c>
      <c r="HPF4384" s="28" t="s">
        <v>20</v>
      </c>
      <c r="HPG4384" s="28">
        <v>2020</v>
      </c>
      <c r="HPH4384" s="28" t="s">
        <v>211</v>
      </c>
      <c r="HPL4384" s="28" t="s">
        <v>203</v>
      </c>
      <c r="HPM4384" s="28" t="s">
        <v>204</v>
      </c>
      <c r="HPN4384" s="28">
        <v>72</v>
      </c>
      <c r="HPO4384" s="28" t="s">
        <v>10722</v>
      </c>
      <c r="HQG4384" s="28" t="s">
        <v>10723</v>
      </c>
      <c r="HQH4384" s="28" t="s">
        <v>10719</v>
      </c>
      <c r="HQI4384" s="28" t="s">
        <v>10720</v>
      </c>
      <c r="HQJ4384" s="28" t="s">
        <v>10721</v>
      </c>
      <c r="HQK4384" s="28">
        <v>951931220000</v>
      </c>
      <c r="HQL4384" s="28" t="s">
        <v>20</v>
      </c>
      <c r="HQM4384" s="28">
        <v>2020</v>
      </c>
      <c r="HQN4384" s="28" t="s">
        <v>211</v>
      </c>
      <c r="HQR4384" s="28" t="s">
        <v>203</v>
      </c>
      <c r="HQS4384" s="28" t="s">
        <v>204</v>
      </c>
      <c r="HQT4384" s="28">
        <v>72</v>
      </c>
      <c r="HQU4384" s="28" t="s">
        <v>10722</v>
      </c>
      <c r="HRM4384" s="28" t="s">
        <v>10723</v>
      </c>
      <c r="HRN4384" s="28" t="s">
        <v>10719</v>
      </c>
      <c r="HRO4384" s="28" t="s">
        <v>10720</v>
      </c>
      <c r="HRP4384" s="28" t="s">
        <v>10721</v>
      </c>
      <c r="HRQ4384" s="28">
        <v>951931220000</v>
      </c>
      <c r="HRR4384" s="28" t="s">
        <v>20</v>
      </c>
      <c r="HRS4384" s="28">
        <v>2020</v>
      </c>
      <c r="HRT4384" s="28" t="s">
        <v>211</v>
      </c>
      <c r="HRX4384" s="28" t="s">
        <v>203</v>
      </c>
      <c r="HRY4384" s="28" t="s">
        <v>204</v>
      </c>
      <c r="HRZ4384" s="28">
        <v>72</v>
      </c>
      <c r="HSA4384" s="28" t="s">
        <v>10722</v>
      </c>
      <c r="HSS4384" s="28" t="s">
        <v>10723</v>
      </c>
      <c r="HST4384" s="28" t="s">
        <v>10719</v>
      </c>
      <c r="HSU4384" s="28" t="s">
        <v>10720</v>
      </c>
      <c r="HSV4384" s="28" t="s">
        <v>10721</v>
      </c>
      <c r="HSW4384" s="28">
        <v>951931220000</v>
      </c>
      <c r="HSX4384" s="28" t="s">
        <v>20</v>
      </c>
      <c r="HSY4384" s="28">
        <v>2020</v>
      </c>
      <c r="HSZ4384" s="28" t="s">
        <v>211</v>
      </c>
      <c r="HTD4384" s="28" t="s">
        <v>203</v>
      </c>
      <c r="HTE4384" s="28" t="s">
        <v>204</v>
      </c>
      <c r="HTF4384" s="28">
        <v>72</v>
      </c>
      <c r="HTG4384" s="28" t="s">
        <v>10722</v>
      </c>
      <c r="HTY4384" s="28" t="s">
        <v>10723</v>
      </c>
      <c r="HTZ4384" s="28" t="s">
        <v>10719</v>
      </c>
      <c r="HUA4384" s="28" t="s">
        <v>10720</v>
      </c>
      <c r="HUB4384" s="28" t="s">
        <v>10721</v>
      </c>
      <c r="HUC4384" s="28">
        <v>951931220000</v>
      </c>
      <c r="HUD4384" s="28" t="s">
        <v>20</v>
      </c>
      <c r="HUE4384" s="28">
        <v>2020</v>
      </c>
      <c r="HUF4384" s="28" t="s">
        <v>211</v>
      </c>
      <c r="HUJ4384" s="28" t="s">
        <v>203</v>
      </c>
      <c r="HUK4384" s="28" t="s">
        <v>204</v>
      </c>
      <c r="HUL4384" s="28">
        <v>72</v>
      </c>
      <c r="HUM4384" s="28" t="s">
        <v>10722</v>
      </c>
      <c r="HVE4384" s="28" t="s">
        <v>10723</v>
      </c>
      <c r="HVF4384" s="28" t="s">
        <v>10719</v>
      </c>
      <c r="HVG4384" s="28" t="s">
        <v>10720</v>
      </c>
      <c r="HVH4384" s="28" t="s">
        <v>10721</v>
      </c>
      <c r="HVI4384" s="28">
        <v>951931220000</v>
      </c>
      <c r="HVJ4384" s="28" t="s">
        <v>20</v>
      </c>
      <c r="HVK4384" s="28">
        <v>2020</v>
      </c>
      <c r="HVL4384" s="28" t="s">
        <v>211</v>
      </c>
      <c r="HVP4384" s="28" t="s">
        <v>203</v>
      </c>
      <c r="HVQ4384" s="28" t="s">
        <v>204</v>
      </c>
      <c r="HVR4384" s="28">
        <v>72</v>
      </c>
      <c r="HVS4384" s="28" t="s">
        <v>10722</v>
      </c>
      <c r="HWK4384" s="28" t="s">
        <v>10723</v>
      </c>
      <c r="HWL4384" s="28" t="s">
        <v>10719</v>
      </c>
      <c r="HWM4384" s="28" t="s">
        <v>10720</v>
      </c>
      <c r="HWN4384" s="28" t="s">
        <v>10721</v>
      </c>
      <c r="HWO4384" s="28">
        <v>951931220000</v>
      </c>
      <c r="HWP4384" s="28" t="s">
        <v>20</v>
      </c>
      <c r="HWQ4384" s="28">
        <v>2020</v>
      </c>
      <c r="HWR4384" s="28" t="s">
        <v>211</v>
      </c>
      <c r="HWV4384" s="28" t="s">
        <v>203</v>
      </c>
      <c r="HWW4384" s="28" t="s">
        <v>204</v>
      </c>
      <c r="HWX4384" s="28">
        <v>72</v>
      </c>
      <c r="HWY4384" s="28" t="s">
        <v>10722</v>
      </c>
      <c r="HXQ4384" s="28" t="s">
        <v>10723</v>
      </c>
      <c r="HXR4384" s="28" t="s">
        <v>10719</v>
      </c>
      <c r="HXS4384" s="28" t="s">
        <v>10720</v>
      </c>
      <c r="HXT4384" s="28" t="s">
        <v>10721</v>
      </c>
      <c r="HXU4384" s="28">
        <v>951931220000</v>
      </c>
      <c r="HXV4384" s="28" t="s">
        <v>20</v>
      </c>
      <c r="HXW4384" s="28">
        <v>2020</v>
      </c>
      <c r="HXX4384" s="28" t="s">
        <v>211</v>
      </c>
      <c r="HYB4384" s="28" t="s">
        <v>203</v>
      </c>
      <c r="HYC4384" s="28" t="s">
        <v>204</v>
      </c>
      <c r="HYD4384" s="28">
        <v>72</v>
      </c>
      <c r="HYE4384" s="28" t="s">
        <v>10722</v>
      </c>
      <c r="HYW4384" s="28" t="s">
        <v>10723</v>
      </c>
      <c r="HYX4384" s="28" t="s">
        <v>10719</v>
      </c>
      <c r="HYY4384" s="28" t="s">
        <v>10720</v>
      </c>
      <c r="HYZ4384" s="28" t="s">
        <v>10721</v>
      </c>
      <c r="HZA4384" s="28">
        <v>951931220000</v>
      </c>
      <c r="HZB4384" s="28" t="s">
        <v>20</v>
      </c>
      <c r="HZC4384" s="28">
        <v>2020</v>
      </c>
      <c r="HZD4384" s="28" t="s">
        <v>211</v>
      </c>
      <c r="HZH4384" s="28" t="s">
        <v>203</v>
      </c>
      <c r="HZI4384" s="28" t="s">
        <v>204</v>
      </c>
      <c r="HZJ4384" s="28">
        <v>72</v>
      </c>
      <c r="HZK4384" s="28" t="s">
        <v>10722</v>
      </c>
      <c r="IAC4384" s="28" t="s">
        <v>10723</v>
      </c>
      <c r="IAD4384" s="28" t="s">
        <v>10719</v>
      </c>
      <c r="IAE4384" s="28" t="s">
        <v>10720</v>
      </c>
      <c r="IAF4384" s="28" t="s">
        <v>10721</v>
      </c>
      <c r="IAG4384" s="28">
        <v>951931220000</v>
      </c>
      <c r="IAH4384" s="28" t="s">
        <v>20</v>
      </c>
      <c r="IAI4384" s="28">
        <v>2020</v>
      </c>
      <c r="IAJ4384" s="28" t="s">
        <v>211</v>
      </c>
      <c r="IAN4384" s="28" t="s">
        <v>203</v>
      </c>
      <c r="IAO4384" s="28" t="s">
        <v>204</v>
      </c>
      <c r="IAP4384" s="28">
        <v>72</v>
      </c>
      <c r="IAQ4384" s="28" t="s">
        <v>10722</v>
      </c>
      <c r="IBI4384" s="28" t="s">
        <v>10723</v>
      </c>
      <c r="IBJ4384" s="28" t="s">
        <v>10719</v>
      </c>
      <c r="IBK4384" s="28" t="s">
        <v>10720</v>
      </c>
      <c r="IBL4384" s="28" t="s">
        <v>10721</v>
      </c>
      <c r="IBM4384" s="28">
        <v>951931220000</v>
      </c>
      <c r="IBN4384" s="28" t="s">
        <v>20</v>
      </c>
      <c r="IBO4384" s="28">
        <v>2020</v>
      </c>
      <c r="IBP4384" s="28" t="s">
        <v>211</v>
      </c>
      <c r="IBT4384" s="28" t="s">
        <v>203</v>
      </c>
      <c r="IBU4384" s="28" t="s">
        <v>204</v>
      </c>
      <c r="IBV4384" s="28">
        <v>72</v>
      </c>
      <c r="IBW4384" s="28" t="s">
        <v>10722</v>
      </c>
      <c r="ICO4384" s="28" t="s">
        <v>10723</v>
      </c>
      <c r="ICP4384" s="28" t="s">
        <v>10719</v>
      </c>
      <c r="ICQ4384" s="28" t="s">
        <v>10720</v>
      </c>
      <c r="ICR4384" s="28" t="s">
        <v>10721</v>
      </c>
      <c r="ICS4384" s="28">
        <v>951931220000</v>
      </c>
      <c r="ICT4384" s="28" t="s">
        <v>20</v>
      </c>
      <c r="ICU4384" s="28">
        <v>2020</v>
      </c>
      <c r="ICV4384" s="28" t="s">
        <v>211</v>
      </c>
      <c r="ICZ4384" s="28" t="s">
        <v>203</v>
      </c>
      <c r="IDA4384" s="28" t="s">
        <v>204</v>
      </c>
      <c r="IDB4384" s="28">
        <v>72</v>
      </c>
      <c r="IDC4384" s="28" t="s">
        <v>10722</v>
      </c>
      <c r="IDU4384" s="28" t="s">
        <v>10723</v>
      </c>
      <c r="IDV4384" s="28" t="s">
        <v>10719</v>
      </c>
      <c r="IDW4384" s="28" t="s">
        <v>10720</v>
      </c>
      <c r="IDX4384" s="28" t="s">
        <v>10721</v>
      </c>
      <c r="IDY4384" s="28">
        <v>951931220000</v>
      </c>
      <c r="IDZ4384" s="28" t="s">
        <v>20</v>
      </c>
      <c r="IEA4384" s="28">
        <v>2020</v>
      </c>
      <c r="IEB4384" s="28" t="s">
        <v>211</v>
      </c>
      <c r="IEF4384" s="28" t="s">
        <v>203</v>
      </c>
      <c r="IEG4384" s="28" t="s">
        <v>204</v>
      </c>
      <c r="IEH4384" s="28">
        <v>72</v>
      </c>
      <c r="IEI4384" s="28" t="s">
        <v>10722</v>
      </c>
      <c r="IFA4384" s="28" t="s">
        <v>10723</v>
      </c>
      <c r="IFB4384" s="28" t="s">
        <v>10719</v>
      </c>
      <c r="IFC4384" s="28" t="s">
        <v>10720</v>
      </c>
      <c r="IFD4384" s="28" t="s">
        <v>10721</v>
      </c>
      <c r="IFE4384" s="28">
        <v>951931220000</v>
      </c>
      <c r="IFF4384" s="28" t="s">
        <v>20</v>
      </c>
      <c r="IFG4384" s="28">
        <v>2020</v>
      </c>
      <c r="IFH4384" s="28" t="s">
        <v>211</v>
      </c>
      <c r="IFL4384" s="28" t="s">
        <v>203</v>
      </c>
      <c r="IFM4384" s="28" t="s">
        <v>204</v>
      </c>
      <c r="IFN4384" s="28">
        <v>72</v>
      </c>
      <c r="IFO4384" s="28" t="s">
        <v>10722</v>
      </c>
      <c r="IGG4384" s="28" t="s">
        <v>10723</v>
      </c>
      <c r="IGH4384" s="28" t="s">
        <v>10719</v>
      </c>
      <c r="IGI4384" s="28" t="s">
        <v>10720</v>
      </c>
      <c r="IGJ4384" s="28" t="s">
        <v>10721</v>
      </c>
      <c r="IGK4384" s="28">
        <v>951931220000</v>
      </c>
      <c r="IGL4384" s="28" t="s">
        <v>20</v>
      </c>
      <c r="IGM4384" s="28">
        <v>2020</v>
      </c>
      <c r="IGN4384" s="28" t="s">
        <v>211</v>
      </c>
      <c r="IGR4384" s="28" t="s">
        <v>203</v>
      </c>
      <c r="IGS4384" s="28" t="s">
        <v>204</v>
      </c>
      <c r="IGT4384" s="28">
        <v>72</v>
      </c>
      <c r="IGU4384" s="28" t="s">
        <v>10722</v>
      </c>
      <c r="IHM4384" s="28" t="s">
        <v>10723</v>
      </c>
      <c r="IHN4384" s="28" t="s">
        <v>10719</v>
      </c>
      <c r="IHO4384" s="28" t="s">
        <v>10720</v>
      </c>
      <c r="IHP4384" s="28" t="s">
        <v>10721</v>
      </c>
      <c r="IHQ4384" s="28">
        <v>951931220000</v>
      </c>
      <c r="IHR4384" s="28" t="s">
        <v>20</v>
      </c>
      <c r="IHS4384" s="28">
        <v>2020</v>
      </c>
      <c r="IHT4384" s="28" t="s">
        <v>211</v>
      </c>
      <c r="IHX4384" s="28" t="s">
        <v>203</v>
      </c>
      <c r="IHY4384" s="28" t="s">
        <v>204</v>
      </c>
      <c r="IHZ4384" s="28">
        <v>72</v>
      </c>
      <c r="IIA4384" s="28" t="s">
        <v>10722</v>
      </c>
      <c r="IIS4384" s="28" t="s">
        <v>10723</v>
      </c>
      <c r="IIT4384" s="28" t="s">
        <v>10719</v>
      </c>
      <c r="IIU4384" s="28" t="s">
        <v>10720</v>
      </c>
      <c r="IIV4384" s="28" t="s">
        <v>10721</v>
      </c>
      <c r="IIW4384" s="28">
        <v>951931220000</v>
      </c>
      <c r="IIX4384" s="28" t="s">
        <v>20</v>
      </c>
      <c r="IIY4384" s="28">
        <v>2020</v>
      </c>
      <c r="IIZ4384" s="28" t="s">
        <v>211</v>
      </c>
      <c r="IJD4384" s="28" t="s">
        <v>203</v>
      </c>
      <c r="IJE4384" s="28" t="s">
        <v>204</v>
      </c>
      <c r="IJF4384" s="28">
        <v>72</v>
      </c>
      <c r="IJG4384" s="28" t="s">
        <v>10722</v>
      </c>
      <c r="IJY4384" s="28" t="s">
        <v>10723</v>
      </c>
      <c r="IJZ4384" s="28" t="s">
        <v>10719</v>
      </c>
      <c r="IKA4384" s="28" t="s">
        <v>10720</v>
      </c>
      <c r="IKB4384" s="28" t="s">
        <v>10721</v>
      </c>
      <c r="IKC4384" s="28">
        <v>951931220000</v>
      </c>
      <c r="IKD4384" s="28" t="s">
        <v>20</v>
      </c>
      <c r="IKE4384" s="28">
        <v>2020</v>
      </c>
      <c r="IKF4384" s="28" t="s">
        <v>211</v>
      </c>
      <c r="IKJ4384" s="28" t="s">
        <v>203</v>
      </c>
      <c r="IKK4384" s="28" t="s">
        <v>204</v>
      </c>
      <c r="IKL4384" s="28">
        <v>72</v>
      </c>
      <c r="IKM4384" s="28" t="s">
        <v>10722</v>
      </c>
      <c r="ILE4384" s="28" t="s">
        <v>10723</v>
      </c>
      <c r="ILF4384" s="28" t="s">
        <v>10719</v>
      </c>
      <c r="ILG4384" s="28" t="s">
        <v>10720</v>
      </c>
      <c r="ILH4384" s="28" t="s">
        <v>10721</v>
      </c>
      <c r="ILI4384" s="28">
        <v>951931220000</v>
      </c>
      <c r="ILJ4384" s="28" t="s">
        <v>20</v>
      </c>
      <c r="ILK4384" s="28">
        <v>2020</v>
      </c>
      <c r="ILL4384" s="28" t="s">
        <v>211</v>
      </c>
      <c r="ILP4384" s="28" t="s">
        <v>203</v>
      </c>
      <c r="ILQ4384" s="28" t="s">
        <v>204</v>
      </c>
      <c r="ILR4384" s="28">
        <v>72</v>
      </c>
      <c r="ILS4384" s="28" t="s">
        <v>10722</v>
      </c>
      <c r="IMK4384" s="28" t="s">
        <v>10723</v>
      </c>
      <c r="IML4384" s="28" t="s">
        <v>10719</v>
      </c>
      <c r="IMM4384" s="28" t="s">
        <v>10720</v>
      </c>
      <c r="IMN4384" s="28" t="s">
        <v>10721</v>
      </c>
      <c r="IMO4384" s="28">
        <v>951931220000</v>
      </c>
      <c r="IMP4384" s="28" t="s">
        <v>20</v>
      </c>
      <c r="IMQ4384" s="28">
        <v>2020</v>
      </c>
      <c r="IMR4384" s="28" t="s">
        <v>211</v>
      </c>
      <c r="IMV4384" s="28" t="s">
        <v>203</v>
      </c>
      <c r="IMW4384" s="28" t="s">
        <v>204</v>
      </c>
      <c r="IMX4384" s="28">
        <v>72</v>
      </c>
      <c r="IMY4384" s="28" t="s">
        <v>10722</v>
      </c>
      <c r="INQ4384" s="28" t="s">
        <v>10723</v>
      </c>
      <c r="INR4384" s="28" t="s">
        <v>10719</v>
      </c>
      <c r="INS4384" s="28" t="s">
        <v>10720</v>
      </c>
      <c r="INT4384" s="28" t="s">
        <v>10721</v>
      </c>
      <c r="INU4384" s="28">
        <v>951931220000</v>
      </c>
      <c r="INV4384" s="28" t="s">
        <v>20</v>
      </c>
      <c r="INW4384" s="28">
        <v>2020</v>
      </c>
      <c r="INX4384" s="28" t="s">
        <v>211</v>
      </c>
      <c r="IOB4384" s="28" t="s">
        <v>203</v>
      </c>
      <c r="IOC4384" s="28" t="s">
        <v>204</v>
      </c>
      <c r="IOD4384" s="28">
        <v>72</v>
      </c>
      <c r="IOE4384" s="28" t="s">
        <v>10722</v>
      </c>
      <c r="IOW4384" s="28" t="s">
        <v>10723</v>
      </c>
      <c r="IOX4384" s="28" t="s">
        <v>10719</v>
      </c>
      <c r="IOY4384" s="28" t="s">
        <v>10720</v>
      </c>
      <c r="IOZ4384" s="28" t="s">
        <v>10721</v>
      </c>
      <c r="IPA4384" s="28">
        <v>951931220000</v>
      </c>
      <c r="IPB4384" s="28" t="s">
        <v>20</v>
      </c>
      <c r="IPC4384" s="28">
        <v>2020</v>
      </c>
      <c r="IPD4384" s="28" t="s">
        <v>211</v>
      </c>
      <c r="IPH4384" s="28" t="s">
        <v>203</v>
      </c>
      <c r="IPI4384" s="28" t="s">
        <v>204</v>
      </c>
      <c r="IPJ4384" s="28">
        <v>72</v>
      </c>
      <c r="IPK4384" s="28" t="s">
        <v>10722</v>
      </c>
      <c r="IQC4384" s="28" t="s">
        <v>10723</v>
      </c>
      <c r="IQD4384" s="28" t="s">
        <v>10719</v>
      </c>
      <c r="IQE4384" s="28" t="s">
        <v>10720</v>
      </c>
      <c r="IQF4384" s="28" t="s">
        <v>10721</v>
      </c>
      <c r="IQG4384" s="28">
        <v>951931220000</v>
      </c>
      <c r="IQH4384" s="28" t="s">
        <v>20</v>
      </c>
      <c r="IQI4384" s="28">
        <v>2020</v>
      </c>
      <c r="IQJ4384" s="28" t="s">
        <v>211</v>
      </c>
      <c r="IQN4384" s="28" t="s">
        <v>203</v>
      </c>
      <c r="IQO4384" s="28" t="s">
        <v>204</v>
      </c>
      <c r="IQP4384" s="28">
        <v>72</v>
      </c>
      <c r="IQQ4384" s="28" t="s">
        <v>10722</v>
      </c>
      <c r="IRI4384" s="28" t="s">
        <v>10723</v>
      </c>
      <c r="IRJ4384" s="28" t="s">
        <v>10719</v>
      </c>
      <c r="IRK4384" s="28" t="s">
        <v>10720</v>
      </c>
      <c r="IRL4384" s="28" t="s">
        <v>10721</v>
      </c>
      <c r="IRM4384" s="28">
        <v>951931220000</v>
      </c>
      <c r="IRN4384" s="28" t="s">
        <v>20</v>
      </c>
      <c r="IRO4384" s="28">
        <v>2020</v>
      </c>
      <c r="IRP4384" s="28" t="s">
        <v>211</v>
      </c>
      <c r="IRT4384" s="28" t="s">
        <v>203</v>
      </c>
      <c r="IRU4384" s="28" t="s">
        <v>204</v>
      </c>
      <c r="IRV4384" s="28">
        <v>72</v>
      </c>
      <c r="IRW4384" s="28" t="s">
        <v>10722</v>
      </c>
      <c r="ISO4384" s="28" t="s">
        <v>10723</v>
      </c>
      <c r="ISP4384" s="28" t="s">
        <v>10719</v>
      </c>
      <c r="ISQ4384" s="28" t="s">
        <v>10720</v>
      </c>
      <c r="ISR4384" s="28" t="s">
        <v>10721</v>
      </c>
      <c r="ISS4384" s="28">
        <v>951931220000</v>
      </c>
      <c r="IST4384" s="28" t="s">
        <v>20</v>
      </c>
      <c r="ISU4384" s="28">
        <v>2020</v>
      </c>
      <c r="ISV4384" s="28" t="s">
        <v>211</v>
      </c>
      <c r="ISZ4384" s="28" t="s">
        <v>203</v>
      </c>
      <c r="ITA4384" s="28" t="s">
        <v>204</v>
      </c>
      <c r="ITB4384" s="28">
        <v>72</v>
      </c>
      <c r="ITC4384" s="28" t="s">
        <v>10722</v>
      </c>
      <c r="ITU4384" s="28" t="s">
        <v>10723</v>
      </c>
      <c r="ITV4384" s="28" t="s">
        <v>10719</v>
      </c>
      <c r="ITW4384" s="28" t="s">
        <v>10720</v>
      </c>
      <c r="ITX4384" s="28" t="s">
        <v>10721</v>
      </c>
      <c r="ITY4384" s="28">
        <v>951931220000</v>
      </c>
      <c r="ITZ4384" s="28" t="s">
        <v>20</v>
      </c>
      <c r="IUA4384" s="28">
        <v>2020</v>
      </c>
      <c r="IUB4384" s="28" t="s">
        <v>211</v>
      </c>
      <c r="IUF4384" s="28" t="s">
        <v>203</v>
      </c>
      <c r="IUG4384" s="28" t="s">
        <v>204</v>
      </c>
      <c r="IUH4384" s="28">
        <v>72</v>
      </c>
      <c r="IUI4384" s="28" t="s">
        <v>10722</v>
      </c>
      <c r="IVA4384" s="28" t="s">
        <v>10723</v>
      </c>
      <c r="IVB4384" s="28" t="s">
        <v>10719</v>
      </c>
      <c r="IVC4384" s="28" t="s">
        <v>10720</v>
      </c>
      <c r="IVD4384" s="28" t="s">
        <v>10721</v>
      </c>
      <c r="IVE4384" s="28">
        <v>951931220000</v>
      </c>
      <c r="IVF4384" s="28" t="s">
        <v>20</v>
      </c>
      <c r="IVG4384" s="28">
        <v>2020</v>
      </c>
      <c r="IVH4384" s="28" t="s">
        <v>211</v>
      </c>
      <c r="IVL4384" s="28" t="s">
        <v>203</v>
      </c>
      <c r="IVM4384" s="28" t="s">
        <v>204</v>
      </c>
      <c r="IVN4384" s="28">
        <v>72</v>
      </c>
      <c r="IVO4384" s="28" t="s">
        <v>10722</v>
      </c>
      <c r="IWG4384" s="28" t="s">
        <v>10723</v>
      </c>
      <c r="IWH4384" s="28" t="s">
        <v>10719</v>
      </c>
      <c r="IWI4384" s="28" t="s">
        <v>10720</v>
      </c>
      <c r="IWJ4384" s="28" t="s">
        <v>10721</v>
      </c>
      <c r="IWK4384" s="28">
        <v>951931220000</v>
      </c>
      <c r="IWL4384" s="28" t="s">
        <v>20</v>
      </c>
      <c r="IWM4384" s="28">
        <v>2020</v>
      </c>
      <c r="IWN4384" s="28" t="s">
        <v>211</v>
      </c>
      <c r="IWR4384" s="28" t="s">
        <v>203</v>
      </c>
      <c r="IWS4384" s="28" t="s">
        <v>204</v>
      </c>
      <c r="IWT4384" s="28">
        <v>72</v>
      </c>
      <c r="IWU4384" s="28" t="s">
        <v>10722</v>
      </c>
      <c r="IXM4384" s="28" t="s">
        <v>10723</v>
      </c>
      <c r="IXN4384" s="28" t="s">
        <v>10719</v>
      </c>
      <c r="IXO4384" s="28" t="s">
        <v>10720</v>
      </c>
      <c r="IXP4384" s="28" t="s">
        <v>10721</v>
      </c>
      <c r="IXQ4384" s="28">
        <v>951931220000</v>
      </c>
      <c r="IXR4384" s="28" t="s">
        <v>20</v>
      </c>
      <c r="IXS4384" s="28">
        <v>2020</v>
      </c>
      <c r="IXT4384" s="28" t="s">
        <v>211</v>
      </c>
      <c r="IXX4384" s="28" t="s">
        <v>203</v>
      </c>
      <c r="IXY4384" s="28" t="s">
        <v>204</v>
      </c>
      <c r="IXZ4384" s="28">
        <v>72</v>
      </c>
      <c r="IYA4384" s="28" t="s">
        <v>10722</v>
      </c>
      <c r="IYS4384" s="28" t="s">
        <v>10723</v>
      </c>
      <c r="IYT4384" s="28" t="s">
        <v>10719</v>
      </c>
      <c r="IYU4384" s="28" t="s">
        <v>10720</v>
      </c>
      <c r="IYV4384" s="28" t="s">
        <v>10721</v>
      </c>
      <c r="IYW4384" s="28">
        <v>951931220000</v>
      </c>
      <c r="IYX4384" s="28" t="s">
        <v>20</v>
      </c>
      <c r="IYY4384" s="28">
        <v>2020</v>
      </c>
      <c r="IYZ4384" s="28" t="s">
        <v>211</v>
      </c>
      <c r="IZD4384" s="28" t="s">
        <v>203</v>
      </c>
      <c r="IZE4384" s="28" t="s">
        <v>204</v>
      </c>
      <c r="IZF4384" s="28">
        <v>72</v>
      </c>
      <c r="IZG4384" s="28" t="s">
        <v>10722</v>
      </c>
      <c r="IZY4384" s="28" t="s">
        <v>10723</v>
      </c>
      <c r="IZZ4384" s="28" t="s">
        <v>10719</v>
      </c>
      <c r="JAA4384" s="28" t="s">
        <v>10720</v>
      </c>
      <c r="JAB4384" s="28" t="s">
        <v>10721</v>
      </c>
      <c r="JAC4384" s="28">
        <v>951931220000</v>
      </c>
      <c r="JAD4384" s="28" t="s">
        <v>20</v>
      </c>
      <c r="JAE4384" s="28">
        <v>2020</v>
      </c>
      <c r="JAF4384" s="28" t="s">
        <v>211</v>
      </c>
      <c r="JAJ4384" s="28" t="s">
        <v>203</v>
      </c>
      <c r="JAK4384" s="28" t="s">
        <v>204</v>
      </c>
      <c r="JAL4384" s="28">
        <v>72</v>
      </c>
      <c r="JAM4384" s="28" t="s">
        <v>10722</v>
      </c>
      <c r="JBE4384" s="28" t="s">
        <v>10723</v>
      </c>
      <c r="JBF4384" s="28" t="s">
        <v>10719</v>
      </c>
      <c r="JBG4384" s="28" t="s">
        <v>10720</v>
      </c>
      <c r="JBH4384" s="28" t="s">
        <v>10721</v>
      </c>
      <c r="JBI4384" s="28">
        <v>951931220000</v>
      </c>
      <c r="JBJ4384" s="28" t="s">
        <v>20</v>
      </c>
      <c r="JBK4384" s="28">
        <v>2020</v>
      </c>
      <c r="JBL4384" s="28" t="s">
        <v>211</v>
      </c>
      <c r="JBP4384" s="28" t="s">
        <v>203</v>
      </c>
      <c r="JBQ4384" s="28" t="s">
        <v>204</v>
      </c>
      <c r="JBR4384" s="28">
        <v>72</v>
      </c>
      <c r="JBS4384" s="28" t="s">
        <v>10722</v>
      </c>
      <c r="JCK4384" s="28" t="s">
        <v>10723</v>
      </c>
      <c r="JCL4384" s="28" t="s">
        <v>10719</v>
      </c>
      <c r="JCM4384" s="28" t="s">
        <v>10720</v>
      </c>
      <c r="JCN4384" s="28" t="s">
        <v>10721</v>
      </c>
      <c r="JCO4384" s="28">
        <v>951931220000</v>
      </c>
      <c r="JCP4384" s="28" t="s">
        <v>20</v>
      </c>
      <c r="JCQ4384" s="28">
        <v>2020</v>
      </c>
      <c r="JCR4384" s="28" t="s">
        <v>211</v>
      </c>
      <c r="JCV4384" s="28" t="s">
        <v>203</v>
      </c>
      <c r="JCW4384" s="28" t="s">
        <v>204</v>
      </c>
      <c r="JCX4384" s="28">
        <v>72</v>
      </c>
      <c r="JCY4384" s="28" t="s">
        <v>10722</v>
      </c>
      <c r="JDQ4384" s="28" t="s">
        <v>10723</v>
      </c>
      <c r="JDR4384" s="28" t="s">
        <v>10719</v>
      </c>
      <c r="JDS4384" s="28" t="s">
        <v>10720</v>
      </c>
      <c r="JDT4384" s="28" t="s">
        <v>10721</v>
      </c>
      <c r="JDU4384" s="28">
        <v>951931220000</v>
      </c>
      <c r="JDV4384" s="28" t="s">
        <v>20</v>
      </c>
      <c r="JDW4384" s="28">
        <v>2020</v>
      </c>
      <c r="JDX4384" s="28" t="s">
        <v>211</v>
      </c>
      <c r="JEB4384" s="28" t="s">
        <v>203</v>
      </c>
      <c r="JEC4384" s="28" t="s">
        <v>204</v>
      </c>
      <c r="JED4384" s="28">
        <v>72</v>
      </c>
      <c r="JEE4384" s="28" t="s">
        <v>10722</v>
      </c>
      <c r="JEW4384" s="28" t="s">
        <v>10723</v>
      </c>
      <c r="JEX4384" s="28" t="s">
        <v>10719</v>
      </c>
      <c r="JEY4384" s="28" t="s">
        <v>10720</v>
      </c>
      <c r="JEZ4384" s="28" t="s">
        <v>10721</v>
      </c>
      <c r="JFA4384" s="28">
        <v>951931220000</v>
      </c>
      <c r="JFB4384" s="28" t="s">
        <v>20</v>
      </c>
      <c r="JFC4384" s="28">
        <v>2020</v>
      </c>
      <c r="JFD4384" s="28" t="s">
        <v>211</v>
      </c>
      <c r="JFH4384" s="28" t="s">
        <v>203</v>
      </c>
      <c r="JFI4384" s="28" t="s">
        <v>204</v>
      </c>
      <c r="JFJ4384" s="28">
        <v>72</v>
      </c>
      <c r="JFK4384" s="28" t="s">
        <v>10722</v>
      </c>
      <c r="JGC4384" s="28" t="s">
        <v>10723</v>
      </c>
      <c r="JGD4384" s="28" t="s">
        <v>10719</v>
      </c>
      <c r="JGE4384" s="28" t="s">
        <v>10720</v>
      </c>
      <c r="JGF4384" s="28" t="s">
        <v>10721</v>
      </c>
      <c r="JGG4384" s="28">
        <v>951931220000</v>
      </c>
      <c r="JGH4384" s="28" t="s">
        <v>20</v>
      </c>
      <c r="JGI4384" s="28">
        <v>2020</v>
      </c>
      <c r="JGJ4384" s="28" t="s">
        <v>211</v>
      </c>
      <c r="JGN4384" s="28" t="s">
        <v>203</v>
      </c>
      <c r="JGO4384" s="28" t="s">
        <v>204</v>
      </c>
      <c r="JGP4384" s="28">
        <v>72</v>
      </c>
      <c r="JGQ4384" s="28" t="s">
        <v>10722</v>
      </c>
      <c r="JHI4384" s="28" t="s">
        <v>10723</v>
      </c>
      <c r="JHJ4384" s="28" t="s">
        <v>10719</v>
      </c>
      <c r="JHK4384" s="28" t="s">
        <v>10720</v>
      </c>
      <c r="JHL4384" s="28" t="s">
        <v>10721</v>
      </c>
      <c r="JHM4384" s="28">
        <v>951931220000</v>
      </c>
      <c r="JHN4384" s="28" t="s">
        <v>20</v>
      </c>
      <c r="JHO4384" s="28">
        <v>2020</v>
      </c>
      <c r="JHP4384" s="28" t="s">
        <v>211</v>
      </c>
      <c r="JHT4384" s="28" t="s">
        <v>203</v>
      </c>
      <c r="JHU4384" s="28" t="s">
        <v>204</v>
      </c>
      <c r="JHV4384" s="28">
        <v>72</v>
      </c>
      <c r="JHW4384" s="28" t="s">
        <v>10722</v>
      </c>
      <c r="JIO4384" s="28" t="s">
        <v>10723</v>
      </c>
      <c r="JIP4384" s="28" t="s">
        <v>10719</v>
      </c>
      <c r="JIQ4384" s="28" t="s">
        <v>10720</v>
      </c>
      <c r="JIR4384" s="28" t="s">
        <v>10721</v>
      </c>
      <c r="JIS4384" s="28">
        <v>951931220000</v>
      </c>
      <c r="JIT4384" s="28" t="s">
        <v>20</v>
      </c>
      <c r="JIU4384" s="28">
        <v>2020</v>
      </c>
      <c r="JIV4384" s="28" t="s">
        <v>211</v>
      </c>
      <c r="JIZ4384" s="28" t="s">
        <v>203</v>
      </c>
      <c r="JJA4384" s="28" t="s">
        <v>204</v>
      </c>
      <c r="JJB4384" s="28">
        <v>72</v>
      </c>
      <c r="JJC4384" s="28" t="s">
        <v>10722</v>
      </c>
      <c r="JJU4384" s="28" t="s">
        <v>10723</v>
      </c>
      <c r="JJV4384" s="28" t="s">
        <v>10719</v>
      </c>
      <c r="JJW4384" s="28" t="s">
        <v>10720</v>
      </c>
      <c r="JJX4384" s="28" t="s">
        <v>10721</v>
      </c>
      <c r="JJY4384" s="28">
        <v>951931220000</v>
      </c>
      <c r="JJZ4384" s="28" t="s">
        <v>20</v>
      </c>
      <c r="JKA4384" s="28">
        <v>2020</v>
      </c>
      <c r="JKB4384" s="28" t="s">
        <v>211</v>
      </c>
      <c r="JKF4384" s="28" t="s">
        <v>203</v>
      </c>
      <c r="JKG4384" s="28" t="s">
        <v>204</v>
      </c>
      <c r="JKH4384" s="28">
        <v>72</v>
      </c>
      <c r="JKI4384" s="28" t="s">
        <v>10722</v>
      </c>
      <c r="JLA4384" s="28" t="s">
        <v>10723</v>
      </c>
      <c r="JLB4384" s="28" t="s">
        <v>10719</v>
      </c>
      <c r="JLC4384" s="28" t="s">
        <v>10720</v>
      </c>
      <c r="JLD4384" s="28" t="s">
        <v>10721</v>
      </c>
      <c r="JLE4384" s="28">
        <v>951931220000</v>
      </c>
      <c r="JLF4384" s="28" t="s">
        <v>20</v>
      </c>
      <c r="JLG4384" s="28">
        <v>2020</v>
      </c>
      <c r="JLH4384" s="28" t="s">
        <v>211</v>
      </c>
      <c r="JLL4384" s="28" t="s">
        <v>203</v>
      </c>
      <c r="JLM4384" s="28" t="s">
        <v>204</v>
      </c>
      <c r="JLN4384" s="28">
        <v>72</v>
      </c>
      <c r="JLO4384" s="28" t="s">
        <v>10722</v>
      </c>
      <c r="JMG4384" s="28" t="s">
        <v>10723</v>
      </c>
      <c r="JMH4384" s="28" t="s">
        <v>10719</v>
      </c>
      <c r="JMI4384" s="28" t="s">
        <v>10720</v>
      </c>
      <c r="JMJ4384" s="28" t="s">
        <v>10721</v>
      </c>
      <c r="JMK4384" s="28">
        <v>951931220000</v>
      </c>
      <c r="JML4384" s="28" t="s">
        <v>20</v>
      </c>
      <c r="JMM4384" s="28">
        <v>2020</v>
      </c>
      <c r="JMN4384" s="28" t="s">
        <v>211</v>
      </c>
      <c r="JMR4384" s="28" t="s">
        <v>203</v>
      </c>
      <c r="JMS4384" s="28" t="s">
        <v>204</v>
      </c>
      <c r="JMT4384" s="28">
        <v>72</v>
      </c>
      <c r="JMU4384" s="28" t="s">
        <v>10722</v>
      </c>
      <c r="JNM4384" s="28" t="s">
        <v>10723</v>
      </c>
      <c r="JNN4384" s="28" t="s">
        <v>10719</v>
      </c>
      <c r="JNO4384" s="28" t="s">
        <v>10720</v>
      </c>
      <c r="JNP4384" s="28" t="s">
        <v>10721</v>
      </c>
      <c r="JNQ4384" s="28">
        <v>951931220000</v>
      </c>
      <c r="JNR4384" s="28" t="s">
        <v>20</v>
      </c>
      <c r="JNS4384" s="28">
        <v>2020</v>
      </c>
      <c r="JNT4384" s="28" t="s">
        <v>211</v>
      </c>
      <c r="JNX4384" s="28" t="s">
        <v>203</v>
      </c>
      <c r="JNY4384" s="28" t="s">
        <v>204</v>
      </c>
      <c r="JNZ4384" s="28">
        <v>72</v>
      </c>
      <c r="JOA4384" s="28" t="s">
        <v>10722</v>
      </c>
      <c r="JOS4384" s="28" t="s">
        <v>10723</v>
      </c>
      <c r="JOT4384" s="28" t="s">
        <v>10719</v>
      </c>
      <c r="JOU4384" s="28" t="s">
        <v>10720</v>
      </c>
      <c r="JOV4384" s="28" t="s">
        <v>10721</v>
      </c>
      <c r="JOW4384" s="28">
        <v>951931220000</v>
      </c>
      <c r="JOX4384" s="28" t="s">
        <v>20</v>
      </c>
      <c r="JOY4384" s="28">
        <v>2020</v>
      </c>
      <c r="JOZ4384" s="28" t="s">
        <v>211</v>
      </c>
      <c r="JPD4384" s="28" t="s">
        <v>203</v>
      </c>
      <c r="JPE4384" s="28" t="s">
        <v>204</v>
      </c>
      <c r="JPF4384" s="28">
        <v>72</v>
      </c>
      <c r="JPG4384" s="28" t="s">
        <v>10722</v>
      </c>
      <c r="JPY4384" s="28" t="s">
        <v>10723</v>
      </c>
      <c r="JPZ4384" s="28" t="s">
        <v>10719</v>
      </c>
      <c r="JQA4384" s="28" t="s">
        <v>10720</v>
      </c>
      <c r="JQB4384" s="28" t="s">
        <v>10721</v>
      </c>
      <c r="JQC4384" s="28">
        <v>951931220000</v>
      </c>
      <c r="JQD4384" s="28" t="s">
        <v>20</v>
      </c>
      <c r="JQE4384" s="28">
        <v>2020</v>
      </c>
      <c r="JQF4384" s="28" t="s">
        <v>211</v>
      </c>
      <c r="JQJ4384" s="28" t="s">
        <v>203</v>
      </c>
      <c r="JQK4384" s="28" t="s">
        <v>204</v>
      </c>
      <c r="JQL4384" s="28">
        <v>72</v>
      </c>
      <c r="JQM4384" s="28" t="s">
        <v>10722</v>
      </c>
      <c r="JRE4384" s="28" t="s">
        <v>10723</v>
      </c>
      <c r="JRF4384" s="28" t="s">
        <v>10719</v>
      </c>
      <c r="JRG4384" s="28" t="s">
        <v>10720</v>
      </c>
      <c r="JRH4384" s="28" t="s">
        <v>10721</v>
      </c>
      <c r="JRI4384" s="28">
        <v>951931220000</v>
      </c>
      <c r="JRJ4384" s="28" t="s">
        <v>20</v>
      </c>
      <c r="JRK4384" s="28">
        <v>2020</v>
      </c>
      <c r="JRL4384" s="28" t="s">
        <v>211</v>
      </c>
      <c r="JRP4384" s="28" t="s">
        <v>203</v>
      </c>
      <c r="JRQ4384" s="28" t="s">
        <v>204</v>
      </c>
      <c r="JRR4384" s="28">
        <v>72</v>
      </c>
      <c r="JRS4384" s="28" t="s">
        <v>10722</v>
      </c>
      <c r="JSK4384" s="28" t="s">
        <v>10723</v>
      </c>
      <c r="JSL4384" s="28" t="s">
        <v>10719</v>
      </c>
      <c r="JSM4384" s="28" t="s">
        <v>10720</v>
      </c>
      <c r="JSN4384" s="28" t="s">
        <v>10721</v>
      </c>
      <c r="JSO4384" s="28">
        <v>951931220000</v>
      </c>
      <c r="JSP4384" s="28" t="s">
        <v>20</v>
      </c>
      <c r="JSQ4384" s="28">
        <v>2020</v>
      </c>
      <c r="JSR4384" s="28" t="s">
        <v>211</v>
      </c>
      <c r="JSV4384" s="28" t="s">
        <v>203</v>
      </c>
      <c r="JSW4384" s="28" t="s">
        <v>204</v>
      </c>
      <c r="JSX4384" s="28">
        <v>72</v>
      </c>
      <c r="JSY4384" s="28" t="s">
        <v>10722</v>
      </c>
      <c r="JTQ4384" s="28" t="s">
        <v>10723</v>
      </c>
      <c r="JTR4384" s="28" t="s">
        <v>10719</v>
      </c>
      <c r="JTS4384" s="28" t="s">
        <v>10720</v>
      </c>
      <c r="JTT4384" s="28" t="s">
        <v>10721</v>
      </c>
      <c r="JTU4384" s="28">
        <v>951931220000</v>
      </c>
      <c r="JTV4384" s="28" t="s">
        <v>20</v>
      </c>
      <c r="JTW4384" s="28">
        <v>2020</v>
      </c>
      <c r="JTX4384" s="28" t="s">
        <v>211</v>
      </c>
      <c r="JUB4384" s="28" t="s">
        <v>203</v>
      </c>
      <c r="JUC4384" s="28" t="s">
        <v>204</v>
      </c>
      <c r="JUD4384" s="28">
        <v>72</v>
      </c>
      <c r="JUE4384" s="28" t="s">
        <v>10722</v>
      </c>
      <c r="JUW4384" s="28" t="s">
        <v>10723</v>
      </c>
      <c r="JUX4384" s="28" t="s">
        <v>10719</v>
      </c>
      <c r="JUY4384" s="28" t="s">
        <v>10720</v>
      </c>
      <c r="JUZ4384" s="28" t="s">
        <v>10721</v>
      </c>
      <c r="JVA4384" s="28">
        <v>951931220000</v>
      </c>
      <c r="JVB4384" s="28" t="s">
        <v>20</v>
      </c>
      <c r="JVC4384" s="28">
        <v>2020</v>
      </c>
      <c r="JVD4384" s="28" t="s">
        <v>211</v>
      </c>
      <c r="JVH4384" s="28" t="s">
        <v>203</v>
      </c>
      <c r="JVI4384" s="28" t="s">
        <v>204</v>
      </c>
      <c r="JVJ4384" s="28">
        <v>72</v>
      </c>
      <c r="JVK4384" s="28" t="s">
        <v>10722</v>
      </c>
      <c r="JWC4384" s="28" t="s">
        <v>10723</v>
      </c>
      <c r="JWD4384" s="28" t="s">
        <v>10719</v>
      </c>
      <c r="JWE4384" s="28" t="s">
        <v>10720</v>
      </c>
      <c r="JWF4384" s="28" t="s">
        <v>10721</v>
      </c>
      <c r="JWG4384" s="28">
        <v>951931220000</v>
      </c>
      <c r="JWH4384" s="28" t="s">
        <v>20</v>
      </c>
      <c r="JWI4384" s="28">
        <v>2020</v>
      </c>
      <c r="JWJ4384" s="28" t="s">
        <v>211</v>
      </c>
      <c r="JWN4384" s="28" t="s">
        <v>203</v>
      </c>
      <c r="JWO4384" s="28" t="s">
        <v>204</v>
      </c>
      <c r="JWP4384" s="28">
        <v>72</v>
      </c>
      <c r="JWQ4384" s="28" t="s">
        <v>10722</v>
      </c>
      <c r="JXI4384" s="28" t="s">
        <v>10723</v>
      </c>
      <c r="JXJ4384" s="28" t="s">
        <v>10719</v>
      </c>
      <c r="JXK4384" s="28" t="s">
        <v>10720</v>
      </c>
      <c r="JXL4384" s="28" t="s">
        <v>10721</v>
      </c>
      <c r="JXM4384" s="28">
        <v>951931220000</v>
      </c>
      <c r="JXN4384" s="28" t="s">
        <v>20</v>
      </c>
      <c r="JXO4384" s="28">
        <v>2020</v>
      </c>
      <c r="JXP4384" s="28" t="s">
        <v>211</v>
      </c>
      <c r="JXT4384" s="28" t="s">
        <v>203</v>
      </c>
      <c r="JXU4384" s="28" t="s">
        <v>204</v>
      </c>
      <c r="JXV4384" s="28">
        <v>72</v>
      </c>
      <c r="JXW4384" s="28" t="s">
        <v>10722</v>
      </c>
      <c r="JYO4384" s="28" t="s">
        <v>10723</v>
      </c>
      <c r="JYP4384" s="28" t="s">
        <v>10719</v>
      </c>
      <c r="JYQ4384" s="28" t="s">
        <v>10720</v>
      </c>
      <c r="JYR4384" s="28" t="s">
        <v>10721</v>
      </c>
      <c r="JYS4384" s="28">
        <v>951931220000</v>
      </c>
      <c r="JYT4384" s="28" t="s">
        <v>20</v>
      </c>
      <c r="JYU4384" s="28">
        <v>2020</v>
      </c>
      <c r="JYV4384" s="28" t="s">
        <v>211</v>
      </c>
      <c r="JYZ4384" s="28" t="s">
        <v>203</v>
      </c>
      <c r="JZA4384" s="28" t="s">
        <v>204</v>
      </c>
      <c r="JZB4384" s="28">
        <v>72</v>
      </c>
      <c r="JZC4384" s="28" t="s">
        <v>10722</v>
      </c>
      <c r="JZU4384" s="28" t="s">
        <v>10723</v>
      </c>
      <c r="JZV4384" s="28" t="s">
        <v>10719</v>
      </c>
      <c r="JZW4384" s="28" t="s">
        <v>10720</v>
      </c>
      <c r="JZX4384" s="28" t="s">
        <v>10721</v>
      </c>
      <c r="JZY4384" s="28">
        <v>951931220000</v>
      </c>
      <c r="JZZ4384" s="28" t="s">
        <v>20</v>
      </c>
      <c r="KAA4384" s="28">
        <v>2020</v>
      </c>
      <c r="KAB4384" s="28" t="s">
        <v>211</v>
      </c>
      <c r="KAF4384" s="28" t="s">
        <v>203</v>
      </c>
      <c r="KAG4384" s="28" t="s">
        <v>204</v>
      </c>
      <c r="KAH4384" s="28">
        <v>72</v>
      </c>
      <c r="KAI4384" s="28" t="s">
        <v>10722</v>
      </c>
      <c r="KBA4384" s="28" t="s">
        <v>10723</v>
      </c>
      <c r="KBB4384" s="28" t="s">
        <v>10719</v>
      </c>
      <c r="KBC4384" s="28" t="s">
        <v>10720</v>
      </c>
      <c r="KBD4384" s="28" t="s">
        <v>10721</v>
      </c>
      <c r="KBE4384" s="28">
        <v>951931220000</v>
      </c>
      <c r="KBF4384" s="28" t="s">
        <v>20</v>
      </c>
      <c r="KBG4384" s="28">
        <v>2020</v>
      </c>
      <c r="KBH4384" s="28" t="s">
        <v>211</v>
      </c>
      <c r="KBL4384" s="28" t="s">
        <v>203</v>
      </c>
      <c r="KBM4384" s="28" t="s">
        <v>204</v>
      </c>
      <c r="KBN4384" s="28">
        <v>72</v>
      </c>
      <c r="KBO4384" s="28" t="s">
        <v>10722</v>
      </c>
      <c r="KCG4384" s="28" t="s">
        <v>10723</v>
      </c>
      <c r="KCH4384" s="28" t="s">
        <v>10719</v>
      </c>
      <c r="KCI4384" s="28" t="s">
        <v>10720</v>
      </c>
      <c r="KCJ4384" s="28" t="s">
        <v>10721</v>
      </c>
      <c r="KCK4384" s="28">
        <v>951931220000</v>
      </c>
      <c r="KCL4384" s="28" t="s">
        <v>20</v>
      </c>
      <c r="KCM4384" s="28">
        <v>2020</v>
      </c>
      <c r="KCN4384" s="28" t="s">
        <v>211</v>
      </c>
      <c r="KCR4384" s="28" t="s">
        <v>203</v>
      </c>
      <c r="KCS4384" s="28" t="s">
        <v>204</v>
      </c>
      <c r="KCT4384" s="28">
        <v>72</v>
      </c>
      <c r="KCU4384" s="28" t="s">
        <v>10722</v>
      </c>
      <c r="KDM4384" s="28" t="s">
        <v>10723</v>
      </c>
      <c r="KDN4384" s="28" t="s">
        <v>10719</v>
      </c>
      <c r="KDO4384" s="28" t="s">
        <v>10720</v>
      </c>
      <c r="KDP4384" s="28" t="s">
        <v>10721</v>
      </c>
      <c r="KDQ4384" s="28">
        <v>951931220000</v>
      </c>
      <c r="KDR4384" s="28" t="s">
        <v>20</v>
      </c>
      <c r="KDS4384" s="28">
        <v>2020</v>
      </c>
      <c r="KDT4384" s="28" t="s">
        <v>211</v>
      </c>
      <c r="KDX4384" s="28" t="s">
        <v>203</v>
      </c>
      <c r="KDY4384" s="28" t="s">
        <v>204</v>
      </c>
      <c r="KDZ4384" s="28">
        <v>72</v>
      </c>
      <c r="KEA4384" s="28" t="s">
        <v>10722</v>
      </c>
      <c r="KES4384" s="28" t="s">
        <v>10723</v>
      </c>
      <c r="KET4384" s="28" t="s">
        <v>10719</v>
      </c>
      <c r="KEU4384" s="28" t="s">
        <v>10720</v>
      </c>
      <c r="KEV4384" s="28" t="s">
        <v>10721</v>
      </c>
      <c r="KEW4384" s="28">
        <v>951931220000</v>
      </c>
      <c r="KEX4384" s="28" t="s">
        <v>20</v>
      </c>
      <c r="KEY4384" s="28">
        <v>2020</v>
      </c>
      <c r="KEZ4384" s="28" t="s">
        <v>211</v>
      </c>
      <c r="KFD4384" s="28" t="s">
        <v>203</v>
      </c>
      <c r="KFE4384" s="28" t="s">
        <v>204</v>
      </c>
      <c r="KFF4384" s="28">
        <v>72</v>
      </c>
      <c r="KFG4384" s="28" t="s">
        <v>10722</v>
      </c>
      <c r="KFY4384" s="28" t="s">
        <v>10723</v>
      </c>
      <c r="KFZ4384" s="28" t="s">
        <v>10719</v>
      </c>
      <c r="KGA4384" s="28" t="s">
        <v>10720</v>
      </c>
      <c r="KGB4384" s="28" t="s">
        <v>10721</v>
      </c>
      <c r="KGC4384" s="28">
        <v>951931220000</v>
      </c>
      <c r="KGD4384" s="28" t="s">
        <v>20</v>
      </c>
      <c r="KGE4384" s="28">
        <v>2020</v>
      </c>
      <c r="KGF4384" s="28" t="s">
        <v>211</v>
      </c>
      <c r="KGJ4384" s="28" t="s">
        <v>203</v>
      </c>
      <c r="KGK4384" s="28" t="s">
        <v>204</v>
      </c>
      <c r="KGL4384" s="28">
        <v>72</v>
      </c>
      <c r="KGM4384" s="28" t="s">
        <v>10722</v>
      </c>
      <c r="KHE4384" s="28" t="s">
        <v>10723</v>
      </c>
      <c r="KHF4384" s="28" t="s">
        <v>10719</v>
      </c>
      <c r="KHG4384" s="28" t="s">
        <v>10720</v>
      </c>
      <c r="KHH4384" s="28" t="s">
        <v>10721</v>
      </c>
      <c r="KHI4384" s="28">
        <v>951931220000</v>
      </c>
      <c r="KHJ4384" s="28" t="s">
        <v>20</v>
      </c>
      <c r="KHK4384" s="28">
        <v>2020</v>
      </c>
      <c r="KHL4384" s="28" t="s">
        <v>211</v>
      </c>
      <c r="KHP4384" s="28" t="s">
        <v>203</v>
      </c>
      <c r="KHQ4384" s="28" t="s">
        <v>204</v>
      </c>
      <c r="KHR4384" s="28">
        <v>72</v>
      </c>
      <c r="KHS4384" s="28" t="s">
        <v>10722</v>
      </c>
      <c r="KIK4384" s="28" t="s">
        <v>10723</v>
      </c>
      <c r="KIL4384" s="28" t="s">
        <v>10719</v>
      </c>
      <c r="KIM4384" s="28" t="s">
        <v>10720</v>
      </c>
      <c r="KIN4384" s="28" t="s">
        <v>10721</v>
      </c>
      <c r="KIO4384" s="28">
        <v>951931220000</v>
      </c>
      <c r="KIP4384" s="28" t="s">
        <v>20</v>
      </c>
      <c r="KIQ4384" s="28">
        <v>2020</v>
      </c>
      <c r="KIR4384" s="28" t="s">
        <v>211</v>
      </c>
      <c r="KIV4384" s="28" t="s">
        <v>203</v>
      </c>
      <c r="KIW4384" s="28" t="s">
        <v>204</v>
      </c>
      <c r="KIX4384" s="28">
        <v>72</v>
      </c>
      <c r="KIY4384" s="28" t="s">
        <v>10722</v>
      </c>
      <c r="KJQ4384" s="28" t="s">
        <v>10723</v>
      </c>
      <c r="KJR4384" s="28" t="s">
        <v>10719</v>
      </c>
      <c r="KJS4384" s="28" t="s">
        <v>10720</v>
      </c>
      <c r="KJT4384" s="28" t="s">
        <v>10721</v>
      </c>
      <c r="KJU4384" s="28">
        <v>951931220000</v>
      </c>
      <c r="KJV4384" s="28" t="s">
        <v>20</v>
      </c>
      <c r="KJW4384" s="28">
        <v>2020</v>
      </c>
      <c r="KJX4384" s="28" t="s">
        <v>211</v>
      </c>
      <c r="KKB4384" s="28" t="s">
        <v>203</v>
      </c>
      <c r="KKC4384" s="28" t="s">
        <v>204</v>
      </c>
      <c r="KKD4384" s="28">
        <v>72</v>
      </c>
      <c r="KKE4384" s="28" t="s">
        <v>10722</v>
      </c>
      <c r="KKW4384" s="28" t="s">
        <v>10723</v>
      </c>
      <c r="KKX4384" s="28" t="s">
        <v>10719</v>
      </c>
      <c r="KKY4384" s="28" t="s">
        <v>10720</v>
      </c>
      <c r="KKZ4384" s="28" t="s">
        <v>10721</v>
      </c>
      <c r="KLA4384" s="28">
        <v>951931220000</v>
      </c>
      <c r="KLB4384" s="28" t="s">
        <v>20</v>
      </c>
      <c r="KLC4384" s="28">
        <v>2020</v>
      </c>
      <c r="KLD4384" s="28" t="s">
        <v>211</v>
      </c>
      <c r="KLH4384" s="28" t="s">
        <v>203</v>
      </c>
      <c r="KLI4384" s="28" t="s">
        <v>204</v>
      </c>
      <c r="KLJ4384" s="28">
        <v>72</v>
      </c>
      <c r="KLK4384" s="28" t="s">
        <v>10722</v>
      </c>
      <c r="KMC4384" s="28" t="s">
        <v>10723</v>
      </c>
      <c r="KMD4384" s="28" t="s">
        <v>10719</v>
      </c>
      <c r="KME4384" s="28" t="s">
        <v>10720</v>
      </c>
      <c r="KMF4384" s="28" t="s">
        <v>10721</v>
      </c>
      <c r="KMG4384" s="28">
        <v>951931220000</v>
      </c>
      <c r="KMH4384" s="28" t="s">
        <v>20</v>
      </c>
      <c r="KMI4384" s="28">
        <v>2020</v>
      </c>
      <c r="KMJ4384" s="28" t="s">
        <v>211</v>
      </c>
      <c r="KMN4384" s="28" t="s">
        <v>203</v>
      </c>
      <c r="KMO4384" s="28" t="s">
        <v>204</v>
      </c>
      <c r="KMP4384" s="28">
        <v>72</v>
      </c>
      <c r="KMQ4384" s="28" t="s">
        <v>10722</v>
      </c>
      <c r="KNI4384" s="28" t="s">
        <v>10723</v>
      </c>
      <c r="KNJ4384" s="28" t="s">
        <v>10719</v>
      </c>
      <c r="KNK4384" s="28" t="s">
        <v>10720</v>
      </c>
      <c r="KNL4384" s="28" t="s">
        <v>10721</v>
      </c>
      <c r="KNM4384" s="28">
        <v>951931220000</v>
      </c>
      <c r="KNN4384" s="28" t="s">
        <v>20</v>
      </c>
      <c r="KNO4384" s="28">
        <v>2020</v>
      </c>
      <c r="KNP4384" s="28" t="s">
        <v>211</v>
      </c>
      <c r="KNT4384" s="28" t="s">
        <v>203</v>
      </c>
      <c r="KNU4384" s="28" t="s">
        <v>204</v>
      </c>
      <c r="KNV4384" s="28">
        <v>72</v>
      </c>
      <c r="KNW4384" s="28" t="s">
        <v>10722</v>
      </c>
      <c r="KOO4384" s="28" t="s">
        <v>10723</v>
      </c>
      <c r="KOP4384" s="28" t="s">
        <v>10719</v>
      </c>
      <c r="KOQ4384" s="28" t="s">
        <v>10720</v>
      </c>
      <c r="KOR4384" s="28" t="s">
        <v>10721</v>
      </c>
      <c r="KOS4384" s="28">
        <v>951931220000</v>
      </c>
      <c r="KOT4384" s="28" t="s">
        <v>20</v>
      </c>
      <c r="KOU4384" s="28">
        <v>2020</v>
      </c>
      <c r="KOV4384" s="28" t="s">
        <v>211</v>
      </c>
      <c r="KOZ4384" s="28" t="s">
        <v>203</v>
      </c>
      <c r="KPA4384" s="28" t="s">
        <v>204</v>
      </c>
      <c r="KPB4384" s="28">
        <v>72</v>
      </c>
      <c r="KPC4384" s="28" t="s">
        <v>10722</v>
      </c>
      <c r="KPU4384" s="28" t="s">
        <v>10723</v>
      </c>
      <c r="KPV4384" s="28" t="s">
        <v>10719</v>
      </c>
      <c r="KPW4384" s="28" t="s">
        <v>10720</v>
      </c>
      <c r="KPX4384" s="28" t="s">
        <v>10721</v>
      </c>
      <c r="KPY4384" s="28">
        <v>951931220000</v>
      </c>
      <c r="KPZ4384" s="28" t="s">
        <v>20</v>
      </c>
      <c r="KQA4384" s="28">
        <v>2020</v>
      </c>
      <c r="KQB4384" s="28" t="s">
        <v>211</v>
      </c>
      <c r="KQF4384" s="28" t="s">
        <v>203</v>
      </c>
      <c r="KQG4384" s="28" t="s">
        <v>204</v>
      </c>
      <c r="KQH4384" s="28">
        <v>72</v>
      </c>
      <c r="KQI4384" s="28" t="s">
        <v>10722</v>
      </c>
      <c r="KRA4384" s="28" t="s">
        <v>10723</v>
      </c>
      <c r="KRB4384" s="28" t="s">
        <v>10719</v>
      </c>
      <c r="KRC4384" s="28" t="s">
        <v>10720</v>
      </c>
      <c r="KRD4384" s="28" t="s">
        <v>10721</v>
      </c>
      <c r="KRE4384" s="28">
        <v>951931220000</v>
      </c>
      <c r="KRF4384" s="28" t="s">
        <v>20</v>
      </c>
      <c r="KRG4384" s="28">
        <v>2020</v>
      </c>
      <c r="KRH4384" s="28" t="s">
        <v>211</v>
      </c>
      <c r="KRL4384" s="28" t="s">
        <v>203</v>
      </c>
      <c r="KRM4384" s="28" t="s">
        <v>204</v>
      </c>
      <c r="KRN4384" s="28">
        <v>72</v>
      </c>
      <c r="KRO4384" s="28" t="s">
        <v>10722</v>
      </c>
      <c r="KSG4384" s="28" t="s">
        <v>10723</v>
      </c>
      <c r="KSH4384" s="28" t="s">
        <v>10719</v>
      </c>
      <c r="KSI4384" s="28" t="s">
        <v>10720</v>
      </c>
      <c r="KSJ4384" s="28" t="s">
        <v>10721</v>
      </c>
      <c r="KSK4384" s="28">
        <v>951931220000</v>
      </c>
      <c r="KSL4384" s="28" t="s">
        <v>20</v>
      </c>
      <c r="KSM4384" s="28">
        <v>2020</v>
      </c>
      <c r="KSN4384" s="28" t="s">
        <v>211</v>
      </c>
      <c r="KSR4384" s="28" t="s">
        <v>203</v>
      </c>
      <c r="KSS4384" s="28" t="s">
        <v>204</v>
      </c>
      <c r="KST4384" s="28">
        <v>72</v>
      </c>
      <c r="KSU4384" s="28" t="s">
        <v>10722</v>
      </c>
      <c r="KTM4384" s="28" t="s">
        <v>10723</v>
      </c>
      <c r="KTN4384" s="28" t="s">
        <v>10719</v>
      </c>
      <c r="KTO4384" s="28" t="s">
        <v>10720</v>
      </c>
      <c r="KTP4384" s="28" t="s">
        <v>10721</v>
      </c>
      <c r="KTQ4384" s="28">
        <v>951931220000</v>
      </c>
      <c r="KTR4384" s="28" t="s">
        <v>20</v>
      </c>
      <c r="KTS4384" s="28">
        <v>2020</v>
      </c>
      <c r="KTT4384" s="28" t="s">
        <v>211</v>
      </c>
      <c r="KTX4384" s="28" t="s">
        <v>203</v>
      </c>
      <c r="KTY4384" s="28" t="s">
        <v>204</v>
      </c>
      <c r="KTZ4384" s="28">
        <v>72</v>
      </c>
      <c r="KUA4384" s="28" t="s">
        <v>10722</v>
      </c>
      <c r="KUS4384" s="28" t="s">
        <v>10723</v>
      </c>
      <c r="KUT4384" s="28" t="s">
        <v>10719</v>
      </c>
      <c r="KUU4384" s="28" t="s">
        <v>10720</v>
      </c>
      <c r="KUV4384" s="28" t="s">
        <v>10721</v>
      </c>
      <c r="KUW4384" s="28">
        <v>951931220000</v>
      </c>
      <c r="KUX4384" s="28" t="s">
        <v>20</v>
      </c>
      <c r="KUY4384" s="28">
        <v>2020</v>
      </c>
      <c r="KUZ4384" s="28" t="s">
        <v>211</v>
      </c>
      <c r="KVD4384" s="28" t="s">
        <v>203</v>
      </c>
      <c r="KVE4384" s="28" t="s">
        <v>204</v>
      </c>
      <c r="KVF4384" s="28">
        <v>72</v>
      </c>
      <c r="KVG4384" s="28" t="s">
        <v>10722</v>
      </c>
      <c r="KVY4384" s="28" t="s">
        <v>10723</v>
      </c>
      <c r="KVZ4384" s="28" t="s">
        <v>10719</v>
      </c>
      <c r="KWA4384" s="28" t="s">
        <v>10720</v>
      </c>
      <c r="KWB4384" s="28" t="s">
        <v>10721</v>
      </c>
      <c r="KWC4384" s="28">
        <v>951931220000</v>
      </c>
      <c r="KWD4384" s="28" t="s">
        <v>20</v>
      </c>
      <c r="KWE4384" s="28">
        <v>2020</v>
      </c>
      <c r="KWF4384" s="28" t="s">
        <v>211</v>
      </c>
      <c r="KWJ4384" s="28" t="s">
        <v>203</v>
      </c>
      <c r="KWK4384" s="28" t="s">
        <v>204</v>
      </c>
      <c r="KWL4384" s="28">
        <v>72</v>
      </c>
      <c r="KWM4384" s="28" t="s">
        <v>10722</v>
      </c>
      <c r="KXE4384" s="28" t="s">
        <v>10723</v>
      </c>
      <c r="KXF4384" s="28" t="s">
        <v>10719</v>
      </c>
      <c r="KXG4384" s="28" t="s">
        <v>10720</v>
      </c>
      <c r="KXH4384" s="28" t="s">
        <v>10721</v>
      </c>
      <c r="KXI4384" s="28">
        <v>951931220000</v>
      </c>
      <c r="KXJ4384" s="28" t="s">
        <v>20</v>
      </c>
      <c r="KXK4384" s="28">
        <v>2020</v>
      </c>
      <c r="KXL4384" s="28" t="s">
        <v>211</v>
      </c>
      <c r="KXP4384" s="28" t="s">
        <v>203</v>
      </c>
      <c r="KXQ4384" s="28" t="s">
        <v>204</v>
      </c>
      <c r="KXR4384" s="28">
        <v>72</v>
      </c>
      <c r="KXS4384" s="28" t="s">
        <v>10722</v>
      </c>
      <c r="KYK4384" s="28" t="s">
        <v>10723</v>
      </c>
      <c r="KYL4384" s="28" t="s">
        <v>10719</v>
      </c>
      <c r="KYM4384" s="28" t="s">
        <v>10720</v>
      </c>
      <c r="KYN4384" s="28" t="s">
        <v>10721</v>
      </c>
      <c r="KYO4384" s="28">
        <v>951931220000</v>
      </c>
      <c r="KYP4384" s="28" t="s">
        <v>20</v>
      </c>
      <c r="KYQ4384" s="28">
        <v>2020</v>
      </c>
      <c r="KYR4384" s="28" t="s">
        <v>211</v>
      </c>
      <c r="KYV4384" s="28" t="s">
        <v>203</v>
      </c>
      <c r="KYW4384" s="28" t="s">
        <v>204</v>
      </c>
      <c r="KYX4384" s="28">
        <v>72</v>
      </c>
      <c r="KYY4384" s="28" t="s">
        <v>10722</v>
      </c>
      <c r="KZQ4384" s="28" t="s">
        <v>10723</v>
      </c>
      <c r="KZR4384" s="28" t="s">
        <v>10719</v>
      </c>
      <c r="KZS4384" s="28" t="s">
        <v>10720</v>
      </c>
      <c r="KZT4384" s="28" t="s">
        <v>10721</v>
      </c>
      <c r="KZU4384" s="28">
        <v>951931220000</v>
      </c>
      <c r="KZV4384" s="28" t="s">
        <v>20</v>
      </c>
      <c r="KZW4384" s="28">
        <v>2020</v>
      </c>
      <c r="KZX4384" s="28" t="s">
        <v>211</v>
      </c>
      <c r="LAB4384" s="28" t="s">
        <v>203</v>
      </c>
      <c r="LAC4384" s="28" t="s">
        <v>204</v>
      </c>
      <c r="LAD4384" s="28">
        <v>72</v>
      </c>
      <c r="LAE4384" s="28" t="s">
        <v>10722</v>
      </c>
      <c r="LAW4384" s="28" t="s">
        <v>10723</v>
      </c>
      <c r="LAX4384" s="28" t="s">
        <v>10719</v>
      </c>
      <c r="LAY4384" s="28" t="s">
        <v>10720</v>
      </c>
      <c r="LAZ4384" s="28" t="s">
        <v>10721</v>
      </c>
      <c r="LBA4384" s="28">
        <v>951931220000</v>
      </c>
      <c r="LBB4384" s="28" t="s">
        <v>20</v>
      </c>
      <c r="LBC4384" s="28">
        <v>2020</v>
      </c>
      <c r="LBD4384" s="28" t="s">
        <v>211</v>
      </c>
      <c r="LBH4384" s="28" t="s">
        <v>203</v>
      </c>
      <c r="LBI4384" s="28" t="s">
        <v>204</v>
      </c>
      <c r="LBJ4384" s="28">
        <v>72</v>
      </c>
      <c r="LBK4384" s="28" t="s">
        <v>10722</v>
      </c>
      <c r="LCC4384" s="28" t="s">
        <v>10723</v>
      </c>
      <c r="LCD4384" s="28" t="s">
        <v>10719</v>
      </c>
      <c r="LCE4384" s="28" t="s">
        <v>10720</v>
      </c>
      <c r="LCF4384" s="28" t="s">
        <v>10721</v>
      </c>
      <c r="LCG4384" s="28">
        <v>951931220000</v>
      </c>
      <c r="LCH4384" s="28" t="s">
        <v>20</v>
      </c>
      <c r="LCI4384" s="28">
        <v>2020</v>
      </c>
      <c r="LCJ4384" s="28" t="s">
        <v>211</v>
      </c>
      <c r="LCN4384" s="28" t="s">
        <v>203</v>
      </c>
      <c r="LCO4384" s="28" t="s">
        <v>204</v>
      </c>
      <c r="LCP4384" s="28">
        <v>72</v>
      </c>
      <c r="LCQ4384" s="28" t="s">
        <v>10722</v>
      </c>
      <c r="LDI4384" s="28" t="s">
        <v>10723</v>
      </c>
      <c r="LDJ4384" s="28" t="s">
        <v>10719</v>
      </c>
      <c r="LDK4384" s="28" t="s">
        <v>10720</v>
      </c>
      <c r="LDL4384" s="28" t="s">
        <v>10721</v>
      </c>
      <c r="LDM4384" s="28">
        <v>951931220000</v>
      </c>
      <c r="LDN4384" s="28" t="s">
        <v>20</v>
      </c>
      <c r="LDO4384" s="28">
        <v>2020</v>
      </c>
      <c r="LDP4384" s="28" t="s">
        <v>211</v>
      </c>
      <c r="LDT4384" s="28" t="s">
        <v>203</v>
      </c>
      <c r="LDU4384" s="28" t="s">
        <v>204</v>
      </c>
      <c r="LDV4384" s="28">
        <v>72</v>
      </c>
      <c r="LDW4384" s="28" t="s">
        <v>10722</v>
      </c>
      <c r="LEO4384" s="28" t="s">
        <v>10723</v>
      </c>
      <c r="LEP4384" s="28" t="s">
        <v>10719</v>
      </c>
      <c r="LEQ4384" s="28" t="s">
        <v>10720</v>
      </c>
      <c r="LER4384" s="28" t="s">
        <v>10721</v>
      </c>
      <c r="LES4384" s="28">
        <v>951931220000</v>
      </c>
      <c r="LET4384" s="28" t="s">
        <v>20</v>
      </c>
      <c r="LEU4384" s="28">
        <v>2020</v>
      </c>
      <c r="LEV4384" s="28" t="s">
        <v>211</v>
      </c>
      <c r="LEZ4384" s="28" t="s">
        <v>203</v>
      </c>
      <c r="LFA4384" s="28" t="s">
        <v>204</v>
      </c>
      <c r="LFB4384" s="28">
        <v>72</v>
      </c>
      <c r="LFC4384" s="28" t="s">
        <v>10722</v>
      </c>
      <c r="LFU4384" s="28" t="s">
        <v>10723</v>
      </c>
      <c r="LFV4384" s="28" t="s">
        <v>10719</v>
      </c>
      <c r="LFW4384" s="28" t="s">
        <v>10720</v>
      </c>
      <c r="LFX4384" s="28" t="s">
        <v>10721</v>
      </c>
      <c r="LFY4384" s="28">
        <v>951931220000</v>
      </c>
      <c r="LFZ4384" s="28" t="s">
        <v>20</v>
      </c>
      <c r="LGA4384" s="28">
        <v>2020</v>
      </c>
      <c r="LGB4384" s="28" t="s">
        <v>211</v>
      </c>
      <c r="LGF4384" s="28" t="s">
        <v>203</v>
      </c>
      <c r="LGG4384" s="28" t="s">
        <v>204</v>
      </c>
      <c r="LGH4384" s="28">
        <v>72</v>
      </c>
      <c r="LGI4384" s="28" t="s">
        <v>10722</v>
      </c>
      <c r="LHA4384" s="28" t="s">
        <v>10723</v>
      </c>
      <c r="LHB4384" s="28" t="s">
        <v>10719</v>
      </c>
      <c r="LHC4384" s="28" t="s">
        <v>10720</v>
      </c>
      <c r="LHD4384" s="28" t="s">
        <v>10721</v>
      </c>
      <c r="LHE4384" s="28">
        <v>951931220000</v>
      </c>
      <c r="LHF4384" s="28" t="s">
        <v>20</v>
      </c>
      <c r="LHG4384" s="28">
        <v>2020</v>
      </c>
      <c r="LHH4384" s="28" t="s">
        <v>211</v>
      </c>
      <c r="LHL4384" s="28" t="s">
        <v>203</v>
      </c>
      <c r="LHM4384" s="28" t="s">
        <v>204</v>
      </c>
      <c r="LHN4384" s="28">
        <v>72</v>
      </c>
      <c r="LHO4384" s="28" t="s">
        <v>10722</v>
      </c>
      <c r="LIG4384" s="28" t="s">
        <v>10723</v>
      </c>
      <c r="LIH4384" s="28" t="s">
        <v>10719</v>
      </c>
      <c r="LII4384" s="28" t="s">
        <v>10720</v>
      </c>
      <c r="LIJ4384" s="28" t="s">
        <v>10721</v>
      </c>
      <c r="LIK4384" s="28">
        <v>951931220000</v>
      </c>
      <c r="LIL4384" s="28" t="s">
        <v>20</v>
      </c>
      <c r="LIM4384" s="28">
        <v>2020</v>
      </c>
      <c r="LIN4384" s="28" t="s">
        <v>211</v>
      </c>
      <c r="LIR4384" s="28" t="s">
        <v>203</v>
      </c>
      <c r="LIS4384" s="28" t="s">
        <v>204</v>
      </c>
      <c r="LIT4384" s="28">
        <v>72</v>
      </c>
      <c r="LIU4384" s="28" t="s">
        <v>10722</v>
      </c>
      <c r="LJM4384" s="28" t="s">
        <v>10723</v>
      </c>
      <c r="LJN4384" s="28" t="s">
        <v>10719</v>
      </c>
      <c r="LJO4384" s="28" t="s">
        <v>10720</v>
      </c>
      <c r="LJP4384" s="28" t="s">
        <v>10721</v>
      </c>
      <c r="LJQ4384" s="28">
        <v>951931220000</v>
      </c>
      <c r="LJR4384" s="28" t="s">
        <v>20</v>
      </c>
      <c r="LJS4384" s="28">
        <v>2020</v>
      </c>
      <c r="LJT4384" s="28" t="s">
        <v>211</v>
      </c>
      <c r="LJX4384" s="28" t="s">
        <v>203</v>
      </c>
      <c r="LJY4384" s="28" t="s">
        <v>204</v>
      </c>
      <c r="LJZ4384" s="28">
        <v>72</v>
      </c>
      <c r="LKA4384" s="28" t="s">
        <v>10722</v>
      </c>
      <c r="LKS4384" s="28" t="s">
        <v>10723</v>
      </c>
      <c r="LKT4384" s="28" t="s">
        <v>10719</v>
      </c>
      <c r="LKU4384" s="28" t="s">
        <v>10720</v>
      </c>
      <c r="LKV4384" s="28" t="s">
        <v>10721</v>
      </c>
      <c r="LKW4384" s="28">
        <v>951931220000</v>
      </c>
      <c r="LKX4384" s="28" t="s">
        <v>20</v>
      </c>
      <c r="LKY4384" s="28">
        <v>2020</v>
      </c>
      <c r="LKZ4384" s="28" t="s">
        <v>211</v>
      </c>
      <c r="LLD4384" s="28" t="s">
        <v>203</v>
      </c>
      <c r="LLE4384" s="28" t="s">
        <v>204</v>
      </c>
      <c r="LLF4384" s="28">
        <v>72</v>
      </c>
      <c r="LLG4384" s="28" t="s">
        <v>10722</v>
      </c>
      <c r="LLY4384" s="28" t="s">
        <v>10723</v>
      </c>
      <c r="LLZ4384" s="28" t="s">
        <v>10719</v>
      </c>
      <c r="LMA4384" s="28" t="s">
        <v>10720</v>
      </c>
      <c r="LMB4384" s="28" t="s">
        <v>10721</v>
      </c>
      <c r="LMC4384" s="28">
        <v>951931220000</v>
      </c>
      <c r="LMD4384" s="28" t="s">
        <v>20</v>
      </c>
      <c r="LME4384" s="28">
        <v>2020</v>
      </c>
      <c r="LMF4384" s="28" t="s">
        <v>211</v>
      </c>
      <c r="LMJ4384" s="28" t="s">
        <v>203</v>
      </c>
      <c r="LMK4384" s="28" t="s">
        <v>204</v>
      </c>
      <c r="LML4384" s="28">
        <v>72</v>
      </c>
      <c r="LMM4384" s="28" t="s">
        <v>10722</v>
      </c>
      <c r="LNE4384" s="28" t="s">
        <v>10723</v>
      </c>
      <c r="LNF4384" s="28" t="s">
        <v>10719</v>
      </c>
      <c r="LNG4384" s="28" t="s">
        <v>10720</v>
      </c>
      <c r="LNH4384" s="28" t="s">
        <v>10721</v>
      </c>
      <c r="LNI4384" s="28">
        <v>951931220000</v>
      </c>
      <c r="LNJ4384" s="28" t="s">
        <v>20</v>
      </c>
      <c r="LNK4384" s="28">
        <v>2020</v>
      </c>
      <c r="LNL4384" s="28" t="s">
        <v>211</v>
      </c>
      <c r="LNP4384" s="28" t="s">
        <v>203</v>
      </c>
      <c r="LNQ4384" s="28" t="s">
        <v>204</v>
      </c>
      <c r="LNR4384" s="28">
        <v>72</v>
      </c>
      <c r="LNS4384" s="28" t="s">
        <v>10722</v>
      </c>
      <c r="LOK4384" s="28" t="s">
        <v>10723</v>
      </c>
      <c r="LOL4384" s="28" t="s">
        <v>10719</v>
      </c>
      <c r="LOM4384" s="28" t="s">
        <v>10720</v>
      </c>
      <c r="LON4384" s="28" t="s">
        <v>10721</v>
      </c>
      <c r="LOO4384" s="28">
        <v>951931220000</v>
      </c>
      <c r="LOP4384" s="28" t="s">
        <v>20</v>
      </c>
      <c r="LOQ4384" s="28">
        <v>2020</v>
      </c>
      <c r="LOR4384" s="28" t="s">
        <v>211</v>
      </c>
      <c r="LOV4384" s="28" t="s">
        <v>203</v>
      </c>
      <c r="LOW4384" s="28" t="s">
        <v>204</v>
      </c>
      <c r="LOX4384" s="28">
        <v>72</v>
      </c>
      <c r="LOY4384" s="28" t="s">
        <v>10722</v>
      </c>
      <c r="LPQ4384" s="28" t="s">
        <v>10723</v>
      </c>
      <c r="LPR4384" s="28" t="s">
        <v>10719</v>
      </c>
      <c r="LPS4384" s="28" t="s">
        <v>10720</v>
      </c>
      <c r="LPT4384" s="28" t="s">
        <v>10721</v>
      </c>
      <c r="LPU4384" s="28">
        <v>951931220000</v>
      </c>
      <c r="LPV4384" s="28" t="s">
        <v>20</v>
      </c>
      <c r="LPW4384" s="28">
        <v>2020</v>
      </c>
      <c r="LPX4384" s="28" t="s">
        <v>211</v>
      </c>
      <c r="LQB4384" s="28" t="s">
        <v>203</v>
      </c>
      <c r="LQC4384" s="28" t="s">
        <v>204</v>
      </c>
      <c r="LQD4384" s="28">
        <v>72</v>
      </c>
      <c r="LQE4384" s="28" t="s">
        <v>10722</v>
      </c>
      <c r="LQW4384" s="28" t="s">
        <v>10723</v>
      </c>
      <c r="LQX4384" s="28" t="s">
        <v>10719</v>
      </c>
      <c r="LQY4384" s="28" t="s">
        <v>10720</v>
      </c>
      <c r="LQZ4384" s="28" t="s">
        <v>10721</v>
      </c>
      <c r="LRA4384" s="28">
        <v>951931220000</v>
      </c>
      <c r="LRB4384" s="28" t="s">
        <v>20</v>
      </c>
      <c r="LRC4384" s="28">
        <v>2020</v>
      </c>
      <c r="LRD4384" s="28" t="s">
        <v>211</v>
      </c>
      <c r="LRH4384" s="28" t="s">
        <v>203</v>
      </c>
      <c r="LRI4384" s="28" t="s">
        <v>204</v>
      </c>
      <c r="LRJ4384" s="28">
        <v>72</v>
      </c>
      <c r="LRK4384" s="28" t="s">
        <v>10722</v>
      </c>
      <c r="LSC4384" s="28" t="s">
        <v>10723</v>
      </c>
      <c r="LSD4384" s="28" t="s">
        <v>10719</v>
      </c>
      <c r="LSE4384" s="28" t="s">
        <v>10720</v>
      </c>
      <c r="LSF4384" s="28" t="s">
        <v>10721</v>
      </c>
      <c r="LSG4384" s="28">
        <v>951931220000</v>
      </c>
      <c r="LSH4384" s="28" t="s">
        <v>20</v>
      </c>
      <c r="LSI4384" s="28">
        <v>2020</v>
      </c>
      <c r="LSJ4384" s="28" t="s">
        <v>211</v>
      </c>
      <c r="LSN4384" s="28" t="s">
        <v>203</v>
      </c>
      <c r="LSO4384" s="28" t="s">
        <v>204</v>
      </c>
      <c r="LSP4384" s="28">
        <v>72</v>
      </c>
      <c r="LSQ4384" s="28" t="s">
        <v>10722</v>
      </c>
      <c r="LTI4384" s="28" t="s">
        <v>10723</v>
      </c>
      <c r="LTJ4384" s="28" t="s">
        <v>10719</v>
      </c>
      <c r="LTK4384" s="28" t="s">
        <v>10720</v>
      </c>
      <c r="LTL4384" s="28" t="s">
        <v>10721</v>
      </c>
      <c r="LTM4384" s="28">
        <v>951931220000</v>
      </c>
      <c r="LTN4384" s="28" t="s">
        <v>20</v>
      </c>
      <c r="LTO4384" s="28">
        <v>2020</v>
      </c>
      <c r="LTP4384" s="28" t="s">
        <v>211</v>
      </c>
      <c r="LTT4384" s="28" t="s">
        <v>203</v>
      </c>
      <c r="LTU4384" s="28" t="s">
        <v>204</v>
      </c>
      <c r="LTV4384" s="28">
        <v>72</v>
      </c>
      <c r="LTW4384" s="28" t="s">
        <v>10722</v>
      </c>
      <c r="LUO4384" s="28" t="s">
        <v>10723</v>
      </c>
      <c r="LUP4384" s="28" t="s">
        <v>10719</v>
      </c>
      <c r="LUQ4384" s="28" t="s">
        <v>10720</v>
      </c>
      <c r="LUR4384" s="28" t="s">
        <v>10721</v>
      </c>
      <c r="LUS4384" s="28">
        <v>951931220000</v>
      </c>
      <c r="LUT4384" s="28" t="s">
        <v>20</v>
      </c>
      <c r="LUU4384" s="28">
        <v>2020</v>
      </c>
      <c r="LUV4384" s="28" t="s">
        <v>211</v>
      </c>
      <c r="LUZ4384" s="28" t="s">
        <v>203</v>
      </c>
      <c r="LVA4384" s="28" t="s">
        <v>204</v>
      </c>
      <c r="LVB4384" s="28">
        <v>72</v>
      </c>
      <c r="LVC4384" s="28" t="s">
        <v>10722</v>
      </c>
      <c r="LVU4384" s="28" t="s">
        <v>10723</v>
      </c>
      <c r="LVV4384" s="28" t="s">
        <v>10719</v>
      </c>
      <c r="LVW4384" s="28" t="s">
        <v>10720</v>
      </c>
      <c r="LVX4384" s="28" t="s">
        <v>10721</v>
      </c>
      <c r="LVY4384" s="28">
        <v>951931220000</v>
      </c>
      <c r="LVZ4384" s="28" t="s">
        <v>20</v>
      </c>
      <c r="LWA4384" s="28">
        <v>2020</v>
      </c>
      <c r="LWB4384" s="28" t="s">
        <v>211</v>
      </c>
      <c r="LWF4384" s="28" t="s">
        <v>203</v>
      </c>
      <c r="LWG4384" s="28" t="s">
        <v>204</v>
      </c>
      <c r="LWH4384" s="28">
        <v>72</v>
      </c>
      <c r="LWI4384" s="28" t="s">
        <v>10722</v>
      </c>
      <c r="LXA4384" s="28" t="s">
        <v>10723</v>
      </c>
      <c r="LXB4384" s="28" t="s">
        <v>10719</v>
      </c>
      <c r="LXC4384" s="28" t="s">
        <v>10720</v>
      </c>
      <c r="LXD4384" s="28" t="s">
        <v>10721</v>
      </c>
      <c r="LXE4384" s="28">
        <v>951931220000</v>
      </c>
      <c r="LXF4384" s="28" t="s">
        <v>20</v>
      </c>
      <c r="LXG4384" s="28">
        <v>2020</v>
      </c>
      <c r="LXH4384" s="28" t="s">
        <v>211</v>
      </c>
      <c r="LXL4384" s="28" t="s">
        <v>203</v>
      </c>
      <c r="LXM4384" s="28" t="s">
        <v>204</v>
      </c>
      <c r="LXN4384" s="28">
        <v>72</v>
      </c>
      <c r="LXO4384" s="28" t="s">
        <v>10722</v>
      </c>
      <c r="LYG4384" s="28" t="s">
        <v>10723</v>
      </c>
      <c r="LYH4384" s="28" t="s">
        <v>10719</v>
      </c>
      <c r="LYI4384" s="28" t="s">
        <v>10720</v>
      </c>
      <c r="LYJ4384" s="28" t="s">
        <v>10721</v>
      </c>
      <c r="LYK4384" s="28">
        <v>951931220000</v>
      </c>
      <c r="LYL4384" s="28" t="s">
        <v>20</v>
      </c>
      <c r="LYM4384" s="28">
        <v>2020</v>
      </c>
      <c r="LYN4384" s="28" t="s">
        <v>211</v>
      </c>
      <c r="LYR4384" s="28" t="s">
        <v>203</v>
      </c>
      <c r="LYS4384" s="28" t="s">
        <v>204</v>
      </c>
      <c r="LYT4384" s="28">
        <v>72</v>
      </c>
      <c r="LYU4384" s="28" t="s">
        <v>10722</v>
      </c>
      <c r="LZM4384" s="28" t="s">
        <v>10723</v>
      </c>
      <c r="LZN4384" s="28" t="s">
        <v>10719</v>
      </c>
      <c r="LZO4384" s="28" t="s">
        <v>10720</v>
      </c>
      <c r="LZP4384" s="28" t="s">
        <v>10721</v>
      </c>
      <c r="LZQ4384" s="28">
        <v>951931220000</v>
      </c>
      <c r="LZR4384" s="28" t="s">
        <v>20</v>
      </c>
      <c r="LZS4384" s="28">
        <v>2020</v>
      </c>
      <c r="LZT4384" s="28" t="s">
        <v>211</v>
      </c>
      <c r="LZX4384" s="28" t="s">
        <v>203</v>
      </c>
      <c r="LZY4384" s="28" t="s">
        <v>204</v>
      </c>
      <c r="LZZ4384" s="28">
        <v>72</v>
      </c>
      <c r="MAA4384" s="28" t="s">
        <v>10722</v>
      </c>
      <c r="MAS4384" s="28" t="s">
        <v>10723</v>
      </c>
      <c r="MAT4384" s="28" t="s">
        <v>10719</v>
      </c>
      <c r="MAU4384" s="28" t="s">
        <v>10720</v>
      </c>
      <c r="MAV4384" s="28" t="s">
        <v>10721</v>
      </c>
      <c r="MAW4384" s="28">
        <v>951931220000</v>
      </c>
      <c r="MAX4384" s="28" t="s">
        <v>20</v>
      </c>
      <c r="MAY4384" s="28">
        <v>2020</v>
      </c>
      <c r="MAZ4384" s="28" t="s">
        <v>211</v>
      </c>
      <c r="MBD4384" s="28" t="s">
        <v>203</v>
      </c>
      <c r="MBE4384" s="28" t="s">
        <v>204</v>
      </c>
      <c r="MBF4384" s="28">
        <v>72</v>
      </c>
      <c r="MBG4384" s="28" t="s">
        <v>10722</v>
      </c>
      <c r="MBY4384" s="28" t="s">
        <v>10723</v>
      </c>
      <c r="MBZ4384" s="28" t="s">
        <v>10719</v>
      </c>
      <c r="MCA4384" s="28" t="s">
        <v>10720</v>
      </c>
      <c r="MCB4384" s="28" t="s">
        <v>10721</v>
      </c>
      <c r="MCC4384" s="28">
        <v>951931220000</v>
      </c>
      <c r="MCD4384" s="28" t="s">
        <v>20</v>
      </c>
      <c r="MCE4384" s="28">
        <v>2020</v>
      </c>
      <c r="MCF4384" s="28" t="s">
        <v>211</v>
      </c>
      <c r="MCJ4384" s="28" t="s">
        <v>203</v>
      </c>
      <c r="MCK4384" s="28" t="s">
        <v>204</v>
      </c>
      <c r="MCL4384" s="28">
        <v>72</v>
      </c>
      <c r="MCM4384" s="28" t="s">
        <v>10722</v>
      </c>
      <c r="MDE4384" s="28" t="s">
        <v>10723</v>
      </c>
      <c r="MDF4384" s="28" t="s">
        <v>10719</v>
      </c>
      <c r="MDG4384" s="28" t="s">
        <v>10720</v>
      </c>
      <c r="MDH4384" s="28" t="s">
        <v>10721</v>
      </c>
      <c r="MDI4384" s="28">
        <v>951931220000</v>
      </c>
      <c r="MDJ4384" s="28" t="s">
        <v>20</v>
      </c>
      <c r="MDK4384" s="28">
        <v>2020</v>
      </c>
      <c r="MDL4384" s="28" t="s">
        <v>211</v>
      </c>
      <c r="MDP4384" s="28" t="s">
        <v>203</v>
      </c>
      <c r="MDQ4384" s="28" t="s">
        <v>204</v>
      </c>
      <c r="MDR4384" s="28">
        <v>72</v>
      </c>
      <c r="MDS4384" s="28" t="s">
        <v>10722</v>
      </c>
      <c r="MEK4384" s="28" t="s">
        <v>10723</v>
      </c>
      <c r="MEL4384" s="28" t="s">
        <v>10719</v>
      </c>
      <c r="MEM4384" s="28" t="s">
        <v>10720</v>
      </c>
      <c r="MEN4384" s="28" t="s">
        <v>10721</v>
      </c>
      <c r="MEO4384" s="28">
        <v>951931220000</v>
      </c>
      <c r="MEP4384" s="28" t="s">
        <v>20</v>
      </c>
      <c r="MEQ4384" s="28">
        <v>2020</v>
      </c>
      <c r="MER4384" s="28" t="s">
        <v>211</v>
      </c>
      <c r="MEV4384" s="28" t="s">
        <v>203</v>
      </c>
      <c r="MEW4384" s="28" t="s">
        <v>204</v>
      </c>
      <c r="MEX4384" s="28">
        <v>72</v>
      </c>
      <c r="MEY4384" s="28" t="s">
        <v>10722</v>
      </c>
      <c r="MFQ4384" s="28" t="s">
        <v>10723</v>
      </c>
      <c r="MFR4384" s="28" t="s">
        <v>10719</v>
      </c>
      <c r="MFS4384" s="28" t="s">
        <v>10720</v>
      </c>
      <c r="MFT4384" s="28" t="s">
        <v>10721</v>
      </c>
      <c r="MFU4384" s="28">
        <v>951931220000</v>
      </c>
      <c r="MFV4384" s="28" t="s">
        <v>20</v>
      </c>
      <c r="MFW4384" s="28">
        <v>2020</v>
      </c>
      <c r="MFX4384" s="28" t="s">
        <v>211</v>
      </c>
      <c r="MGB4384" s="28" t="s">
        <v>203</v>
      </c>
      <c r="MGC4384" s="28" t="s">
        <v>204</v>
      </c>
      <c r="MGD4384" s="28">
        <v>72</v>
      </c>
      <c r="MGE4384" s="28" t="s">
        <v>10722</v>
      </c>
      <c r="MGW4384" s="28" t="s">
        <v>10723</v>
      </c>
      <c r="MGX4384" s="28" t="s">
        <v>10719</v>
      </c>
      <c r="MGY4384" s="28" t="s">
        <v>10720</v>
      </c>
      <c r="MGZ4384" s="28" t="s">
        <v>10721</v>
      </c>
      <c r="MHA4384" s="28">
        <v>951931220000</v>
      </c>
      <c r="MHB4384" s="28" t="s">
        <v>20</v>
      </c>
      <c r="MHC4384" s="28">
        <v>2020</v>
      </c>
      <c r="MHD4384" s="28" t="s">
        <v>211</v>
      </c>
      <c r="MHH4384" s="28" t="s">
        <v>203</v>
      </c>
      <c r="MHI4384" s="28" t="s">
        <v>204</v>
      </c>
      <c r="MHJ4384" s="28">
        <v>72</v>
      </c>
      <c r="MHK4384" s="28" t="s">
        <v>10722</v>
      </c>
      <c r="MIC4384" s="28" t="s">
        <v>10723</v>
      </c>
      <c r="MID4384" s="28" t="s">
        <v>10719</v>
      </c>
      <c r="MIE4384" s="28" t="s">
        <v>10720</v>
      </c>
      <c r="MIF4384" s="28" t="s">
        <v>10721</v>
      </c>
      <c r="MIG4384" s="28">
        <v>951931220000</v>
      </c>
      <c r="MIH4384" s="28" t="s">
        <v>20</v>
      </c>
      <c r="MII4384" s="28">
        <v>2020</v>
      </c>
      <c r="MIJ4384" s="28" t="s">
        <v>211</v>
      </c>
      <c r="MIN4384" s="28" t="s">
        <v>203</v>
      </c>
      <c r="MIO4384" s="28" t="s">
        <v>204</v>
      </c>
      <c r="MIP4384" s="28">
        <v>72</v>
      </c>
      <c r="MIQ4384" s="28" t="s">
        <v>10722</v>
      </c>
      <c r="MJI4384" s="28" t="s">
        <v>10723</v>
      </c>
      <c r="MJJ4384" s="28" t="s">
        <v>10719</v>
      </c>
      <c r="MJK4384" s="28" t="s">
        <v>10720</v>
      </c>
      <c r="MJL4384" s="28" t="s">
        <v>10721</v>
      </c>
      <c r="MJM4384" s="28">
        <v>951931220000</v>
      </c>
      <c r="MJN4384" s="28" t="s">
        <v>20</v>
      </c>
      <c r="MJO4384" s="28">
        <v>2020</v>
      </c>
      <c r="MJP4384" s="28" t="s">
        <v>211</v>
      </c>
      <c r="MJT4384" s="28" t="s">
        <v>203</v>
      </c>
      <c r="MJU4384" s="28" t="s">
        <v>204</v>
      </c>
      <c r="MJV4384" s="28">
        <v>72</v>
      </c>
      <c r="MJW4384" s="28" t="s">
        <v>10722</v>
      </c>
      <c r="MKO4384" s="28" t="s">
        <v>10723</v>
      </c>
      <c r="MKP4384" s="28" t="s">
        <v>10719</v>
      </c>
      <c r="MKQ4384" s="28" t="s">
        <v>10720</v>
      </c>
      <c r="MKR4384" s="28" t="s">
        <v>10721</v>
      </c>
      <c r="MKS4384" s="28">
        <v>951931220000</v>
      </c>
      <c r="MKT4384" s="28" t="s">
        <v>20</v>
      </c>
      <c r="MKU4384" s="28">
        <v>2020</v>
      </c>
      <c r="MKV4384" s="28" t="s">
        <v>211</v>
      </c>
      <c r="MKZ4384" s="28" t="s">
        <v>203</v>
      </c>
      <c r="MLA4384" s="28" t="s">
        <v>204</v>
      </c>
      <c r="MLB4384" s="28">
        <v>72</v>
      </c>
      <c r="MLC4384" s="28" t="s">
        <v>10722</v>
      </c>
      <c r="MLU4384" s="28" t="s">
        <v>10723</v>
      </c>
      <c r="MLV4384" s="28" t="s">
        <v>10719</v>
      </c>
      <c r="MLW4384" s="28" t="s">
        <v>10720</v>
      </c>
      <c r="MLX4384" s="28" t="s">
        <v>10721</v>
      </c>
      <c r="MLY4384" s="28">
        <v>951931220000</v>
      </c>
      <c r="MLZ4384" s="28" t="s">
        <v>20</v>
      </c>
      <c r="MMA4384" s="28">
        <v>2020</v>
      </c>
      <c r="MMB4384" s="28" t="s">
        <v>211</v>
      </c>
      <c r="MMF4384" s="28" t="s">
        <v>203</v>
      </c>
      <c r="MMG4384" s="28" t="s">
        <v>204</v>
      </c>
      <c r="MMH4384" s="28">
        <v>72</v>
      </c>
      <c r="MMI4384" s="28" t="s">
        <v>10722</v>
      </c>
      <c r="MNA4384" s="28" t="s">
        <v>10723</v>
      </c>
      <c r="MNB4384" s="28" t="s">
        <v>10719</v>
      </c>
      <c r="MNC4384" s="28" t="s">
        <v>10720</v>
      </c>
      <c r="MND4384" s="28" t="s">
        <v>10721</v>
      </c>
      <c r="MNE4384" s="28">
        <v>951931220000</v>
      </c>
      <c r="MNF4384" s="28" t="s">
        <v>20</v>
      </c>
      <c r="MNG4384" s="28">
        <v>2020</v>
      </c>
      <c r="MNH4384" s="28" t="s">
        <v>211</v>
      </c>
      <c r="MNL4384" s="28" t="s">
        <v>203</v>
      </c>
      <c r="MNM4384" s="28" t="s">
        <v>204</v>
      </c>
      <c r="MNN4384" s="28">
        <v>72</v>
      </c>
      <c r="MNO4384" s="28" t="s">
        <v>10722</v>
      </c>
      <c r="MOG4384" s="28" t="s">
        <v>10723</v>
      </c>
      <c r="MOH4384" s="28" t="s">
        <v>10719</v>
      </c>
      <c r="MOI4384" s="28" t="s">
        <v>10720</v>
      </c>
      <c r="MOJ4384" s="28" t="s">
        <v>10721</v>
      </c>
      <c r="MOK4384" s="28">
        <v>951931220000</v>
      </c>
      <c r="MOL4384" s="28" t="s">
        <v>20</v>
      </c>
      <c r="MOM4384" s="28">
        <v>2020</v>
      </c>
      <c r="MON4384" s="28" t="s">
        <v>211</v>
      </c>
      <c r="MOR4384" s="28" t="s">
        <v>203</v>
      </c>
      <c r="MOS4384" s="28" t="s">
        <v>204</v>
      </c>
      <c r="MOT4384" s="28">
        <v>72</v>
      </c>
      <c r="MOU4384" s="28" t="s">
        <v>10722</v>
      </c>
      <c r="MPM4384" s="28" t="s">
        <v>10723</v>
      </c>
      <c r="MPN4384" s="28" t="s">
        <v>10719</v>
      </c>
      <c r="MPO4384" s="28" t="s">
        <v>10720</v>
      </c>
      <c r="MPP4384" s="28" t="s">
        <v>10721</v>
      </c>
      <c r="MPQ4384" s="28">
        <v>951931220000</v>
      </c>
      <c r="MPR4384" s="28" t="s">
        <v>20</v>
      </c>
      <c r="MPS4384" s="28">
        <v>2020</v>
      </c>
      <c r="MPT4384" s="28" t="s">
        <v>211</v>
      </c>
      <c r="MPX4384" s="28" t="s">
        <v>203</v>
      </c>
      <c r="MPY4384" s="28" t="s">
        <v>204</v>
      </c>
      <c r="MPZ4384" s="28">
        <v>72</v>
      </c>
      <c r="MQA4384" s="28" t="s">
        <v>10722</v>
      </c>
      <c r="MQS4384" s="28" t="s">
        <v>10723</v>
      </c>
      <c r="MQT4384" s="28" t="s">
        <v>10719</v>
      </c>
      <c r="MQU4384" s="28" t="s">
        <v>10720</v>
      </c>
      <c r="MQV4384" s="28" t="s">
        <v>10721</v>
      </c>
      <c r="MQW4384" s="28">
        <v>951931220000</v>
      </c>
      <c r="MQX4384" s="28" t="s">
        <v>20</v>
      </c>
      <c r="MQY4384" s="28">
        <v>2020</v>
      </c>
      <c r="MQZ4384" s="28" t="s">
        <v>211</v>
      </c>
      <c r="MRD4384" s="28" t="s">
        <v>203</v>
      </c>
      <c r="MRE4384" s="28" t="s">
        <v>204</v>
      </c>
      <c r="MRF4384" s="28">
        <v>72</v>
      </c>
      <c r="MRG4384" s="28" t="s">
        <v>10722</v>
      </c>
      <c r="MRY4384" s="28" t="s">
        <v>10723</v>
      </c>
      <c r="MRZ4384" s="28" t="s">
        <v>10719</v>
      </c>
      <c r="MSA4384" s="28" t="s">
        <v>10720</v>
      </c>
      <c r="MSB4384" s="28" t="s">
        <v>10721</v>
      </c>
      <c r="MSC4384" s="28">
        <v>951931220000</v>
      </c>
      <c r="MSD4384" s="28" t="s">
        <v>20</v>
      </c>
      <c r="MSE4384" s="28">
        <v>2020</v>
      </c>
      <c r="MSF4384" s="28" t="s">
        <v>211</v>
      </c>
      <c r="MSJ4384" s="28" t="s">
        <v>203</v>
      </c>
      <c r="MSK4384" s="28" t="s">
        <v>204</v>
      </c>
      <c r="MSL4384" s="28">
        <v>72</v>
      </c>
      <c r="MSM4384" s="28" t="s">
        <v>10722</v>
      </c>
      <c r="MTE4384" s="28" t="s">
        <v>10723</v>
      </c>
      <c r="MTF4384" s="28" t="s">
        <v>10719</v>
      </c>
      <c r="MTG4384" s="28" t="s">
        <v>10720</v>
      </c>
      <c r="MTH4384" s="28" t="s">
        <v>10721</v>
      </c>
      <c r="MTI4384" s="28">
        <v>951931220000</v>
      </c>
      <c r="MTJ4384" s="28" t="s">
        <v>20</v>
      </c>
      <c r="MTK4384" s="28">
        <v>2020</v>
      </c>
      <c r="MTL4384" s="28" t="s">
        <v>211</v>
      </c>
      <c r="MTP4384" s="28" t="s">
        <v>203</v>
      </c>
      <c r="MTQ4384" s="28" t="s">
        <v>204</v>
      </c>
      <c r="MTR4384" s="28">
        <v>72</v>
      </c>
      <c r="MTS4384" s="28" t="s">
        <v>10722</v>
      </c>
      <c r="MUK4384" s="28" t="s">
        <v>10723</v>
      </c>
      <c r="MUL4384" s="28" t="s">
        <v>10719</v>
      </c>
      <c r="MUM4384" s="28" t="s">
        <v>10720</v>
      </c>
      <c r="MUN4384" s="28" t="s">
        <v>10721</v>
      </c>
      <c r="MUO4384" s="28">
        <v>951931220000</v>
      </c>
      <c r="MUP4384" s="28" t="s">
        <v>20</v>
      </c>
      <c r="MUQ4384" s="28">
        <v>2020</v>
      </c>
      <c r="MUR4384" s="28" t="s">
        <v>211</v>
      </c>
      <c r="MUV4384" s="28" t="s">
        <v>203</v>
      </c>
      <c r="MUW4384" s="28" t="s">
        <v>204</v>
      </c>
      <c r="MUX4384" s="28">
        <v>72</v>
      </c>
      <c r="MUY4384" s="28" t="s">
        <v>10722</v>
      </c>
      <c r="MVQ4384" s="28" t="s">
        <v>10723</v>
      </c>
      <c r="MVR4384" s="28" t="s">
        <v>10719</v>
      </c>
      <c r="MVS4384" s="28" t="s">
        <v>10720</v>
      </c>
      <c r="MVT4384" s="28" t="s">
        <v>10721</v>
      </c>
      <c r="MVU4384" s="28">
        <v>951931220000</v>
      </c>
      <c r="MVV4384" s="28" t="s">
        <v>20</v>
      </c>
      <c r="MVW4384" s="28">
        <v>2020</v>
      </c>
      <c r="MVX4384" s="28" t="s">
        <v>211</v>
      </c>
      <c r="MWB4384" s="28" t="s">
        <v>203</v>
      </c>
      <c r="MWC4384" s="28" t="s">
        <v>204</v>
      </c>
      <c r="MWD4384" s="28">
        <v>72</v>
      </c>
      <c r="MWE4384" s="28" t="s">
        <v>10722</v>
      </c>
      <c r="MWW4384" s="28" t="s">
        <v>10723</v>
      </c>
      <c r="MWX4384" s="28" t="s">
        <v>10719</v>
      </c>
      <c r="MWY4384" s="28" t="s">
        <v>10720</v>
      </c>
      <c r="MWZ4384" s="28" t="s">
        <v>10721</v>
      </c>
      <c r="MXA4384" s="28">
        <v>951931220000</v>
      </c>
      <c r="MXB4384" s="28" t="s">
        <v>20</v>
      </c>
      <c r="MXC4384" s="28">
        <v>2020</v>
      </c>
      <c r="MXD4384" s="28" t="s">
        <v>211</v>
      </c>
      <c r="MXH4384" s="28" t="s">
        <v>203</v>
      </c>
      <c r="MXI4384" s="28" t="s">
        <v>204</v>
      </c>
      <c r="MXJ4384" s="28">
        <v>72</v>
      </c>
      <c r="MXK4384" s="28" t="s">
        <v>10722</v>
      </c>
      <c r="MYC4384" s="28" t="s">
        <v>10723</v>
      </c>
      <c r="MYD4384" s="28" t="s">
        <v>10719</v>
      </c>
      <c r="MYE4384" s="28" t="s">
        <v>10720</v>
      </c>
      <c r="MYF4384" s="28" t="s">
        <v>10721</v>
      </c>
      <c r="MYG4384" s="28">
        <v>951931220000</v>
      </c>
      <c r="MYH4384" s="28" t="s">
        <v>20</v>
      </c>
      <c r="MYI4384" s="28">
        <v>2020</v>
      </c>
      <c r="MYJ4384" s="28" t="s">
        <v>211</v>
      </c>
      <c r="MYN4384" s="28" t="s">
        <v>203</v>
      </c>
      <c r="MYO4384" s="28" t="s">
        <v>204</v>
      </c>
      <c r="MYP4384" s="28">
        <v>72</v>
      </c>
      <c r="MYQ4384" s="28" t="s">
        <v>10722</v>
      </c>
      <c r="MZI4384" s="28" t="s">
        <v>10723</v>
      </c>
      <c r="MZJ4384" s="28" t="s">
        <v>10719</v>
      </c>
      <c r="MZK4384" s="28" t="s">
        <v>10720</v>
      </c>
      <c r="MZL4384" s="28" t="s">
        <v>10721</v>
      </c>
      <c r="MZM4384" s="28">
        <v>951931220000</v>
      </c>
      <c r="MZN4384" s="28" t="s">
        <v>20</v>
      </c>
      <c r="MZO4384" s="28">
        <v>2020</v>
      </c>
      <c r="MZP4384" s="28" t="s">
        <v>211</v>
      </c>
      <c r="MZT4384" s="28" t="s">
        <v>203</v>
      </c>
      <c r="MZU4384" s="28" t="s">
        <v>204</v>
      </c>
      <c r="MZV4384" s="28">
        <v>72</v>
      </c>
      <c r="MZW4384" s="28" t="s">
        <v>10722</v>
      </c>
      <c r="NAO4384" s="28" t="s">
        <v>10723</v>
      </c>
      <c r="NAP4384" s="28" t="s">
        <v>10719</v>
      </c>
      <c r="NAQ4384" s="28" t="s">
        <v>10720</v>
      </c>
      <c r="NAR4384" s="28" t="s">
        <v>10721</v>
      </c>
      <c r="NAS4384" s="28">
        <v>951931220000</v>
      </c>
      <c r="NAT4384" s="28" t="s">
        <v>20</v>
      </c>
      <c r="NAU4384" s="28">
        <v>2020</v>
      </c>
      <c r="NAV4384" s="28" t="s">
        <v>211</v>
      </c>
      <c r="NAZ4384" s="28" t="s">
        <v>203</v>
      </c>
      <c r="NBA4384" s="28" t="s">
        <v>204</v>
      </c>
      <c r="NBB4384" s="28">
        <v>72</v>
      </c>
      <c r="NBC4384" s="28" t="s">
        <v>10722</v>
      </c>
      <c r="NBU4384" s="28" t="s">
        <v>10723</v>
      </c>
      <c r="NBV4384" s="28" t="s">
        <v>10719</v>
      </c>
      <c r="NBW4384" s="28" t="s">
        <v>10720</v>
      </c>
      <c r="NBX4384" s="28" t="s">
        <v>10721</v>
      </c>
      <c r="NBY4384" s="28">
        <v>951931220000</v>
      </c>
      <c r="NBZ4384" s="28" t="s">
        <v>20</v>
      </c>
      <c r="NCA4384" s="28">
        <v>2020</v>
      </c>
      <c r="NCB4384" s="28" t="s">
        <v>211</v>
      </c>
      <c r="NCF4384" s="28" t="s">
        <v>203</v>
      </c>
      <c r="NCG4384" s="28" t="s">
        <v>204</v>
      </c>
      <c r="NCH4384" s="28">
        <v>72</v>
      </c>
      <c r="NCI4384" s="28" t="s">
        <v>10722</v>
      </c>
      <c r="NDA4384" s="28" t="s">
        <v>10723</v>
      </c>
      <c r="NDB4384" s="28" t="s">
        <v>10719</v>
      </c>
      <c r="NDC4384" s="28" t="s">
        <v>10720</v>
      </c>
      <c r="NDD4384" s="28" t="s">
        <v>10721</v>
      </c>
      <c r="NDE4384" s="28">
        <v>951931220000</v>
      </c>
      <c r="NDF4384" s="28" t="s">
        <v>20</v>
      </c>
      <c r="NDG4384" s="28">
        <v>2020</v>
      </c>
      <c r="NDH4384" s="28" t="s">
        <v>211</v>
      </c>
      <c r="NDL4384" s="28" t="s">
        <v>203</v>
      </c>
      <c r="NDM4384" s="28" t="s">
        <v>204</v>
      </c>
      <c r="NDN4384" s="28">
        <v>72</v>
      </c>
      <c r="NDO4384" s="28" t="s">
        <v>10722</v>
      </c>
      <c r="NEG4384" s="28" t="s">
        <v>10723</v>
      </c>
      <c r="NEH4384" s="28" t="s">
        <v>10719</v>
      </c>
      <c r="NEI4384" s="28" t="s">
        <v>10720</v>
      </c>
      <c r="NEJ4384" s="28" t="s">
        <v>10721</v>
      </c>
      <c r="NEK4384" s="28">
        <v>951931220000</v>
      </c>
      <c r="NEL4384" s="28" t="s">
        <v>20</v>
      </c>
      <c r="NEM4384" s="28">
        <v>2020</v>
      </c>
      <c r="NEN4384" s="28" t="s">
        <v>211</v>
      </c>
      <c r="NER4384" s="28" t="s">
        <v>203</v>
      </c>
      <c r="NES4384" s="28" t="s">
        <v>204</v>
      </c>
      <c r="NET4384" s="28">
        <v>72</v>
      </c>
      <c r="NEU4384" s="28" t="s">
        <v>10722</v>
      </c>
      <c r="NFM4384" s="28" t="s">
        <v>10723</v>
      </c>
      <c r="NFN4384" s="28" t="s">
        <v>10719</v>
      </c>
      <c r="NFO4384" s="28" t="s">
        <v>10720</v>
      </c>
      <c r="NFP4384" s="28" t="s">
        <v>10721</v>
      </c>
      <c r="NFQ4384" s="28">
        <v>951931220000</v>
      </c>
      <c r="NFR4384" s="28" t="s">
        <v>20</v>
      </c>
      <c r="NFS4384" s="28">
        <v>2020</v>
      </c>
      <c r="NFT4384" s="28" t="s">
        <v>211</v>
      </c>
      <c r="NFX4384" s="28" t="s">
        <v>203</v>
      </c>
      <c r="NFY4384" s="28" t="s">
        <v>204</v>
      </c>
      <c r="NFZ4384" s="28">
        <v>72</v>
      </c>
      <c r="NGA4384" s="28" t="s">
        <v>10722</v>
      </c>
      <c r="NGS4384" s="28" t="s">
        <v>10723</v>
      </c>
      <c r="NGT4384" s="28" t="s">
        <v>10719</v>
      </c>
      <c r="NGU4384" s="28" t="s">
        <v>10720</v>
      </c>
      <c r="NGV4384" s="28" t="s">
        <v>10721</v>
      </c>
      <c r="NGW4384" s="28">
        <v>951931220000</v>
      </c>
      <c r="NGX4384" s="28" t="s">
        <v>20</v>
      </c>
      <c r="NGY4384" s="28">
        <v>2020</v>
      </c>
      <c r="NGZ4384" s="28" t="s">
        <v>211</v>
      </c>
      <c r="NHD4384" s="28" t="s">
        <v>203</v>
      </c>
      <c r="NHE4384" s="28" t="s">
        <v>204</v>
      </c>
      <c r="NHF4384" s="28">
        <v>72</v>
      </c>
      <c r="NHG4384" s="28" t="s">
        <v>10722</v>
      </c>
      <c r="NHY4384" s="28" t="s">
        <v>10723</v>
      </c>
      <c r="NHZ4384" s="28" t="s">
        <v>10719</v>
      </c>
      <c r="NIA4384" s="28" t="s">
        <v>10720</v>
      </c>
      <c r="NIB4384" s="28" t="s">
        <v>10721</v>
      </c>
      <c r="NIC4384" s="28">
        <v>951931220000</v>
      </c>
      <c r="NID4384" s="28" t="s">
        <v>20</v>
      </c>
      <c r="NIE4384" s="28">
        <v>2020</v>
      </c>
      <c r="NIF4384" s="28" t="s">
        <v>211</v>
      </c>
      <c r="NIJ4384" s="28" t="s">
        <v>203</v>
      </c>
      <c r="NIK4384" s="28" t="s">
        <v>204</v>
      </c>
      <c r="NIL4384" s="28">
        <v>72</v>
      </c>
      <c r="NIM4384" s="28" t="s">
        <v>10722</v>
      </c>
      <c r="NJE4384" s="28" t="s">
        <v>10723</v>
      </c>
      <c r="NJF4384" s="28" t="s">
        <v>10719</v>
      </c>
      <c r="NJG4384" s="28" t="s">
        <v>10720</v>
      </c>
      <c r="NJH4384" s="28" t="s">
        <v>10721</v>
      </c>
      <c r="NJI4384" s="28">
        <v>951931220000</v>
      </c>
      <c r="NJJ4384" s="28" t="s">
        <v>20</v>
      </c>
      <c r="NJK4384" s="28">
        <v>2020</v>
      </c>
      <c r="NJL4384" s="28" t="s">
        <v>211</v>
      </c>
      <c r="NJP4384" s="28" t="s">
        <v>203</v>
      </c>
      <c r="NJQ4384" s="28" t="s">
        <v>204</v>
      </c>
      <c r="NJR4384" s="28">
        <v>72</v>
      </c>
      <c r="NJS4384" s="28" t="s">
        <v>10722</v>
      </c>
      <c r="NKK4384" s="28" t="s">
        <v>10723</v>
      </c>
      <c r="NKL4384" s="28" t="s">
        <v>10719</v>
      </c>
      <c r="NKM4384" s="28" t="s">
        <v>10720</v>
      </c>
      <c r="NKN4384" s="28" t="s">
        <v>10721</v>
      </c>
      <c r="NKO4384" s="28">
        <v>951931220000</v>
      </c>
      <c r="NKP4384" s="28" t="s">
        <v>20</v>
      </c>
      <c r="NKQ4384" s="28">
        <v>2020</v>
      </c>
      <c r="NKR4384" s="28" t="s">
        <v>211</v>
      </c>
      <c r="NKV4384" s="28" t="s">
        <v>203</v>
      </c>
      <c r="NKW4384" s="28" t="s">
        <v>204</v>
      </c>
      <c r="NKX4384" s="28">
        <v>72</v>
      </c>
      <c r="NKY4384" s="28" t="s">
        <v>10722</v>
      </c>
      <c r="NLQ4384" s="28" t="s">
        <v>10723</v>
      </c>
      <c r="NLR4384" s="28" t="s">
        <v>10719</v>
      </c>
      <c r="NLS4384" s="28" t="s">
        <v>10720</v>
      </c>
      <c r="NLT4384" s="28" t="s">
        <v>10721</v>
      </c>
      <c r="NLU4384" s="28">
        <v>951931220000</v>
      </c>
      <c r="NLV4384" s="28" t="s">
        <v>20</v>
      </c>
      <c r="NLW4384" s="28">
        <v>2020</v>
      </c>
      <c r="NLX4384" s="28" t="s">
        <v>211</v>
      </c>
      <c r="NMB4384" s="28" t="s">
        <v>203</v>
      </c>
      <c r="NMC4384" s="28" t="s">
        <v>204</v>
      </c>
      <c r="NMD4384" s="28">
        <v>72</v>
      </c>
      <c r="NME4384" s="28" t="s">
        <v>10722</v>
      </c>
      <c r="NMW4384" s="28" t="s">
        <v>10723</v>
      </c>
      <c r="NMX4384" s="28" t="s">
        <v>10719</v>
      </c>
      <c r="NMY4384" s="28" t="s">
        <v>10720</v>
      </c>
      <c r="NMZ4384" s="28" t="s">
        <v>10721</v>
      </c>
      <c r="NNA4384" s="28">
        <v>951931220000</v>
      </c>
      <c r="NNB4384" s="28" t="s">
        <v>20</v>
      </c>
      <c r="NNC4384" s="28">
        <v>2020</v>
      </c>
      <c r="NND4384" s="28" t="s">
        <v>211</v>
      </c>
      <c r="NNH4384" s="28" t="s">
        <v>203</v>
      </c>
      <c r="NNI4384" s="28" t="s">
        <v>204</v>
      </c>
      <c r="NNJ4384" s="28">
        <v>72</v>
      </c>
      <c r="NNK4384" s="28" t="s">
        <v>10722</v>
      </c>
      <c r="NOC4384" s="28" t="s">
        <v>10723</v>
      </c>
      <c r="NOD4384" s="28" t="s">
        <v>10719</v>
      </c>
      <c r="NOE4384" s="28" t="s">
        <v>10720</v>
      </c>
      <c r="NOF4384" s="28" t="s">
        <v>10721</v>
      </c>
      <c r="NOG4384" s="28">
        <v>951931220000</v>
      </c>
      <c r="NOH4384" s="28" t="s">
        <v>20</v>
      </c>
      <c r="NOI4384" s="28">
        <v>2020</v>
      </c>
      <c r="NOJ4384" s="28" t="s">
        <v>211</v>
      </c>
      <c r="NON4384" s="28" t="s">
        <v>203</v>
      </c>
      <c r="NOO4384" s="28" t="s">
        <v>204</v>
      </c>
      <c r="NOP4384" s="28">
        <v>72</v>
      </c>
      <c r="NOQ4384" s="28" t="s">
        <v>10722</v>
      </c>
      <c r="NPI4384" s="28" t="s">
        <v>10723</v>
      </c>
      <c r="NPJ4384" s="28" t="s">
        <v>10719</v>
      </c>
      <c r="NPK4384" s="28" t="s">
        <v>10720</v>
      </c>
      <c r="NPL4384" s="28" t="s">
        <v>10721</v>
      </c>
      <c r="NPM4384" s="28">
        <v>951931220000</v>
      </c>
      <c r="NPN4384" s="28" t="s">
        <v>20</v>
      </c>
      <c r="NPO4384" s="28">
        <v>2020</v>
      </c>
      <c r="NPP4384" s="28" t="s">
        <v>211</v>
      </c>
      <c r="NPT4384" s="28" t="s">
        <v>203</v>
      </c>
      <c r="NPU4384" s="28" t="s">
        <v>204</v>
      </c>
      <c r="NPV4384" s="28">
        <v>72</v>
      </c>
      <c r="NPW4384" s="28" t="s">
        <v>10722</v>
      </c>
      <c r="NQO4384" s="28" t="s">
        <v>10723</v>
      </c>
      <c r="NQP4384" s="28" t="s">
        <v>10719</v>
      </c>
      <c r="NQQ4384" s="28" t="s">
        <v>10720</v>
      </c>
      <c r="NQR4384" s="28" t="s">
        <v>10721</v>
      </c>
      <c r="NQS4384" s="28">
        <v>951931220000</v>
      </c>
      <c r="NQT4384" s="28" t="s">
        <v>20</v>
      </c>
      <c r="NQU4384" s="28">
        <v>2020</v>
      </c>
      <c r="NQV4384" s="28" t="s">
        <v>211</v>
      </c>
      <c r="NQZ4384" s="28" t="s">
        <v>203</v>
      </c>
      <c r="NRA4384" s="28" t="s">
        <v>204</v>
      </c>
      <c r="NRB4384" s="28">
        <v>72</v>
      </c>
      <c r="NRC4384" s="28" t="s">
        <v>10722</v>
      </c>
      <c r="NRU4384" s="28" t="s">
        <v>10723</v>
      </c>
      <c r="NRV4384" s="28" t="s">
        <v>10719</v>
      </c>
      <c r="NRW4384" s="28" t="s">
        <v>10720</v>
      </c>
      <c r="NRX4384" s="28" t="s">
        <v>10721</v>
      </c>
      <c r="NRY4384" s="28">
        <v>951931220000</v>
      </c>
      <c r="NRZ4384" s="28" t="s">
        <v>20</v>
      </c>
      <c r="NSA4384" s="28">
        <v>2020</v>
      </c>
      <c r="NSB4384" s="28" t="s">
        <v>211</v>
      </c>
      <c r="NSF4384" s="28" t="s">
        <v>203</v>
      </c>
      <c r="NSG4384" s="28" t="s">
        <v>204</v>
      </c>
      <c r="NSH4384" s="28">
        <v>72</v>
      </c>
      <c r="NSI4384" s="28" t="s">
        <v>10722</v>
      </c>
      <c r="NTA4384" s="28" t="s">
        <v>10723</v>
      </c>
      <c r="NTB4384" s="28" t="s">
        <v>10719</v>
      </c>
      <c r="NTC4384" s="28" t="s">
        <v>10720</v>
      </c>
      <c r="NTD4384" s="28" t="s">
        <v>10721</v>
      </c>
      <c r="NTE4384" s="28">
        <v>951931220000</v>
      </c>
      <c r="NTF4384" s="28" t="s">
        <v>20</v>
      </c>
      <c r="NTG4384" s="28">
        <v>2020</v>
      </c>
      <c r="NTH4384" s="28" t="s">
        <v>211</v>
      </c>
      <c r="NTL4384" s="28" t="s">
        <v>203</v>
      </c>
      <c r="NTM4384" s="28" t="s">
        <v>204</v>
      </c>
      <c r="NTN4384" s="28">
        <v>72</v>
      </c>
      <c r="NTO4384" s="28" t="s">
        <v>10722</v>
      </c>
      <c r="NUG4384" s="28" t="s">
        <v>10723</v>
      </c>
      <c r="NUH4384" s="28" t="s">
        <v>10719</v>
      </c>
      <c r="NUI4384" s="28" t="s">
        <v>10720</v>
      </c>
      <c r="NUJ4384" s="28" t="s">
        <v>10721</v>
      </c>
      <c r="NUK4384" s="28">
        <v>951931220000</v>
      </c>
      <c r="NUL4384" s="28" t="s">
        <v>20</v>
      </c>
      <c r="NUM4384" s="28">
        <v>2020</v>
      </c>
      <c r="NUN4384" s="28" t="s">
        <v>211</v>
      </c>
      <c r="NUR4384" s="28" t="s">
        <v>203</v>
      </c>
      <c r="NUS4384" s="28" t="s">
        <v>204</v>
      </c>
      <c r="NUT4384" s="28">
        <v>72</v>
      </c>
      <c r="NUU4384" s="28" t="s">
        <v>10722</v>
      </c>
      <c r="NVM4384" s="28" t="s">
        <v>10723</v>
      </c>
      <c r="NVN4384" s="28" t="s">
        <v>10719</v>
      </c>
      <c r="NVO4384" s="28" t="s">
        <v>10720</v>
      </c>
      <c r="NVP4384" s="28" t="s">
        <v>10721</v>
      </c>
      <c r="NVQ4384" s="28">
        <v>951931220000</v>
      </c>
      <c r="NVR4384" s="28" t="s">
        <v>20</v>
      </c>
      <c r="NVS4384" s="28">
        <v>2020</v>
      </c>
      <c r="NVT4384" s="28" t="s">
        <v>211</v>
      </c>
      <c r="NVX4384" s="28" t="s">
        <v>203</v>
      </c>
      <c r="NVY4384" s="28" t="s">
        <v>204</v>
      </c>
      <c r="NVZ4384" s="28">
        <v>72</v>
      </c>
      <c r="NWA4384" s="28" t="s">
        <v>10722</v>
      </c>
      <c r="NWS4384" s="28" t="s">
        <v>10723</v>
      </c>
      <c r="NWT4384" s="28" t="s">
        <v>10719</v>
      </c>
      <c r="NWU4384" s="28" t="s">
        <v>10720</v>
      </c>
      <c r="NWV4384" s="28" t="s">
        <v>10721</v>
      </c>
      <c r="NWW4384" s="28">
        <v>951931220000</v>
      </c>
      <c r="NWX4384" s="28" t="s">
        <v>20</v>
      </c>
      <c r="NWY4384" s="28">
        <v>2020</v>
      </c>
      <c r="NWZ4384" s="28" t="s">
        <v>211</v>
      </c>
      <c r="NXD4384" s="28" t="s">
        <v>203</v>
      </c>
      <c r="NXE4384" s="28" t="s">
        <v>204</v>
      </c>
      <c r="NXF4384" s="28">
        <v>72</v>
      </c>
      <c r="NXG4384" s="28" t="s">
        <v>10722</v>
      </c>
      <c r="NXY4384" s="28" t="s">
        <v>10723</v>
      </c>
      <c r="NXZ4384" s="28" t="s">
        <v>10719</v>
      </c>
      <c r="NYA4384" s="28" t="s">
        <v>10720</v>
      </c>
      <c r="NYB4384" s="28" t="s">
        <v>10721</v>
      </c>
      <c r="NYC4384" s="28">
        <v>951931220000</v>
      </c>
      <c r="NYD4384" s="28" t="s">
        <v>20</v>
      </c>
      <c r="NYE4384" s="28">
        <v>2020</v>
      </c>
      <c r="NYF4384" s="28" t="s">
        <v>211</v>
      </c>
      <c r="NYJ4384" s="28" t="s">
        <v>203</v>
      </c>
      <c r="NYK4384" s="28" t="s">
        <v>204</v>
      </c>
      <c r="NYL4384" s="28">
        <v>72</v>
      </c>
      <c r="NYM4384" s="28" t="s">
        <v>10722</v>
      </c>
      <c r="NZE4384" s="28" t="s">
        <v>10723</v>
      </c>
      <c r="NZF4384" s="28" t="s">
        <v>10719</v>
      </c>
      <c r="NZG4384" s="28" t="s">
        <v>10720</v>
      </c>
      <c r="NZH4384" s="28" t="s">
        <v>10721</v>
      </c>
      <c r="NZI4384" s="28">
        <v>951931220000</v>
      </c>
      <c r="NZJ4384" s="28" t="s">
        <v>20</v>
      </c>
      <c r="NZK4384" s="28">
        <v>2020</v>
      </c>
      <c r="NZL4384" s="28" t="s">
        <v>211</v>
      </c>
      <c r="NZP4384" s="28" t="s">
        <v>203</v>
      </c>
      <c r="NZQ4384" s="28" t="s">
        <v>204</v>
      </c>
      <c r="NZR4384" s="28">
        <v>72</v>
      </c>
      <c r="NZS4384" s="28" t="s">
        <v>10722</v>
      </c>
      <c r="OAK4384" s="28" t="s">
        <v>10723</v>
      </c>
      <c r="OAL4384" s="28" t="s">
        <v>10719</v>
      </c>
      <c r="OAM4384" s="28" t="s">
        <v>10720</v>
      </c>
      <c r="OAN4384" s="28" t="s">
        <v>10721</v>
      </c>
      <c r="OAO4384" s="28">
        <v>951931220000</v>
      </c>
      <c r="OAP4384" s="28" t="s">
        <v>20</v>
      </c>
      <c r="OAQ4384" s="28">
        <v>2020</v>
      </c>
      <c r="OAR4384" s="28" t="s">
        <v>211</v>
      </c>
      <c r="OAV4384" s="28" t="s">
        <v>203</v>
      </c>
      <c r="OAW4384" s="28" t="s">
        <v>204</v>
      </c>
      <c r="OAX4384" s="28">
        <v>72</v>
      </c>
      <c r="OAY4384" s="28" t="s">
        <v>10722</v>
      </c>
      <c r="OBQ4384" s="28" t="s">
        <v>10723</v>
      </c>
      <c r="OBR4384" s="28" t="s">
        <v>10719</v>
      </c>
      <c r="OBS4384" s="28" t="s">
        <v>10720</v>
      </c>
      <c r="OBT4384" s="28" t="s">
        <v>10721</v>
      </c>
      <c r="OBU4384" s="28">
        <v>951931220000</v>
      </c>
      <c r="OBV4384" s="28" t="s">
        <v>20</v>
      </c>
      <c r="OBW4384" s="28">
        <v>2020</v>
      </c>
      <c r="OBX4384" s="28" t="s">
        <v>211</v>
      </c>
      <c r="OCB4384" s="28" t="s">
        <v>203</v>
      </c>
      <c r="OCC4384" s="28" t="s">
        <v>204</v>
      </c>
      <c r="OCD4384" s="28">
        <v>72</v>
      </c>
      <c r="OCE4384" s="28" t="s">
        <v>10722</v>
      </c>
      <c r="OCW4384" s="28" t="s">
        <v>10723</v>
      </c>
      <c r="OCX4384" s="28" t="s">
        <v>10719</v>
      </c>
      <c r="OCY4384" s="28" t="s">
        <v>10720</v>
      </c>
      <c r="OCZ4384" s="28" t="s">
        <v>10721</v>
      </c>
      <c r="ODA4384" s="28">
        <v>951931220000</v>
      </c>
      <c r="ODB4384" s="28" t="s">
        <v>20</v>
      </c>
      <c r="ODC4384" s="28">
        <v>2020</v>
      </c>
      <c r="ODD4384" s="28" t="s">
        <v>211</v>
      </c>
      <c r="ODH4384" s="28" t="s">
        <v>203</v>
      </c>
      <c r="ODI4384" s="28" t="s">
        <v>204</v>
      </c>
      <c r="ODJ4384" s="28">
        <v>72</v>
      </c>
      <c r="ODK4384" s="28" t="s">
        <v>10722</v>
      </c>
      <c r="OEC4384" s="28" t="s">
        <v>10723</v>
      </c>
      <c r="OED4384" s="28" t="s">
        <v>10719</v>
      </c>
      <c r="OEE4384" s="28" t="s">
        <v>10720</v>
      </c>
      <c r="OEF4384" s="28" t="s">
        <v>10721</v>
      </c>
      <c r="OEG4384" s="28">
        <v>951931220000</v>
      </c>
      <c r="OEH4384" s="28" t="s">
        <v>20</v>
      </c>
      <c r="OEI4384" s="28">
        <v>2020</v>
      </c>
      <c r="OEJ4384" s="28" t="s">
        <v>211</v>
      </c>
      <c r="OEN4384" s="28" t="s">
        <v>203</v>
      </c>
      <c r="OEO4384" s="28" t="s">
        <v>204</v>
      </c>
      <c r="OEP4384" s="28">
        <v>72</v>
      </c>
      <c r="OEQ4384" s="28" t="s">
        <v>10722</v>
      </c>
      <c r="OFI4384" s="28" t="s">
        <v>10723</v>
      </c>
      <c r="OFJ4384" s="28" t="s">
        <v>10719</v>
      </c>
      <c r="OFK4384" s="28" t="s">
        <v>10720</v>
      </c>
      <c r="OFL4384" s="28" t="s">
        <v>10721</v>
      </c>
      <c r="OFM4384" s="28">
        <v>951931220000</v>
      </c>
      <c r="OFN4384" s="28" t="s">
        <v>20</v>
      </c>
      <c r="OFO4384" s="28">
        <v>2020</v>
      </c>
      <c r="OFP4384" s="28" t="s">
        <v>211</v>
      </c>
      <c r="OFT4384" s="28" t="s">
        <v>203</v>
      </c>
      <c r="OFU4384" s="28" t="s">
        <v>204</v>
      </c>
      <c r="OFV4384" s="28">
        <v>72</v>
      </c>
      <c r="OFW4384" s="28" t="s">
        <v>10722</v>
      </c>
      <c r="OGO4384" s="28" t="s">
        <v>10723</v>
      </c>
      <c r="OGP4384" s="28" t="s">
        <v>10719</v>
      </c>
      <c r="OGQ4384" s="28" t="s">
        <v>10720</v>
      </c>
      <c r="OGR4384" s="28" t="s">
        <v>10721</v>
      </c>
      <c r="OGS4384" s="28">
        <v>951931220000</v>
      </c>
      <c r="OGT4384" s="28" t="s">
        <v>20</v>
      </c>
      <c r="OGU4384" s="28">
        <v>2020</v>
      </c>
      <c r="OGV4384" s="28" t="s">
        <v>211</v>
      </c>
      <c r="OGZ4384" s="28" t="s">
        <v>203</v>
      </c>
      <c r="OHA4384" s="28" t="s">
        <v>204</v>
      </c>
      <c r="OHB4384" s="28">
        <v>72</v>
      </c>
      <c r="OHC4384" s="28" t="s">
        <v>10722</v>
      </c>
      <c r="OHU4384" s="28" t="s">
        <v>10723</v>
      </c>
      <c r="OHV4384" s="28" t="s">
        <v>10719</v>
      </c>
      <c r="OHW4384" s="28" t="s">
        <v>10720</v>
      </c>
      <c r="OHX4384" s="28" t="s">
        <v>10721</v>
      </c>
      <c r="OHY4384" s="28">
        <v>951931220000</v>
      </c>
      <c r="OHZ4384" s="28" t="s">
        <v>20</v>
      </c>
      <c r="OIA4384" s="28">
        <v>2020</v>
      </c>
      <c r="OIB4384" s="28" t="s">
        <v>211</v>
      </c>
      <c r="OIF4384" s="28" t="s">
        <v>203</v>
      </c>
      <c r="OIG4384" s="28" t="s">
        <v>204</v>
      </c>
      <c r="OIH4384" s="28">
        <v>72</v>
      </c>
      <c r="OII4384" s="28" t="s">
        <v>10722</v>
      </c>
      <c r="OJA4384" s="28" t="s">
        <v>10723</v>
      </c>
      <c r="OJB4384" s="28" t="s">
        <v>10719</v>
      </c>
      <c r="OJC4384" s="28" t="s">
        <v>10720</v>
      </c>
      <c r="OJD4384" s="28" t="s">
        <v>10721</v>
      </c>
      <c r="OJE4384" s="28">
        <v>951931220000</v>
      </c>
      <c r="OJF4384" s="28" t="s">
        <v>20</v>
      </c>
      <c r="OJG4384" s="28">
        <v>2020</v>
      </c>
      <c r="OJH4384" s="28" t="s">
        <v>211</v>
      </c>
      <c r="OJL4384" s="28" t="s">
        <v>203</v>
      </c>
      <c r="OJM4384" s="28" t="s">
        <v>204</v>
      </c>
      <c r="OJN4384" s="28">
        <v>72</v>
      </c>
      <c r="OJO4384" s="28" t="s">
        <v>10722</v>
      </c>
      <c r="OKG4384" s="28" t="s">
        <v>10723</v>
      </c>
      <c r="OKH4384" s="28" t="s">
        <v>10719</v>
      </c>
      <c r="OKI4384" s="28" t="s">
        <v>10720</v>
      </c>
      <c r="OKJ4384" s="28" t="s">
        <v>10721</v>
      </c>
      <c r="OKK4384" s="28">
        <v>951931220000</v>
      </c>
      <c r="OKL4384" s="28" t="s">
        <v>20</v>
      </c>
      <c r="OKM4384" s="28">
        <v>2020</v>
      </c>
      <c r="OKN4384" s="28" t="s">
        <v>211</v>
      </c>
      <c r="OKR4384" s="28" t="s">
        <v>203</v>
      </c>
      <c r="OKS4384" s="28" t="s">
        <v>204</v>
      </c>
      <c r="OKT4384" s="28">
        <v>72</v>
      </c>
      <c r="OKU4384" s="28" t="s">
        <v>10722</v>
      </c>
      <c r="OLM4384" s="28" t="s">
        <v>10723</v>
      </c>
      <c r="OLN4384" s="28" t="s">
        <v>10719</v>
      </c>
      <c r="OLO4384" s="28" t="s">
        <v>10720</v>
      </c>
      <c r="OLP4384" s="28" t="s">
        <v>10721</v>
      </c>
      <c r="OLQ4384" s="28">
        <v>951931220000</v>
      </c>
      <c r="OLR4384" s="28" t="s">
        <v>20</v>
      </c>
      <c r="OLS4384" s="28">
        <v>2020</v>
      </c>
      <c r="OLT4384" s="28" t="s">
        <v>211</v>
      </c>
      <c r="OLX4384" s="28" t="s">
        <v>203</v>
      </c>
      <c r="OLY4384" s="28" t="s">
        <v>204</v>
      </c>
      <c r="OLZ4384" s="28">
        <v>72</v>
      </c>
      <c r="OMA4384" s="28" t="s">
        <v>10722</v>
      </c>
      <c r="OMS4384" s="28" t="s">
        <v>10723</v>
      </c>
      <c r="OMT4384" s="28" t="s">
        <v>10719</v>
      </c>
      <c r="OMU4384" s="28" t="s">
        <v>10720</v>
      </c>
      <c r="OMV4384" s="28" t="s">
        <v>10721</v>
      </c>
      <c r="OMW4384" s="28">
        <v>951931220000</v>
      </c>
      <c r="OMX4384" s="28" t="s">
        <v>20</v>
      </c>
      <c r="OMY4384" s="28">
        <v>2020</v>
      </c>
      <c r="OMZ4384" s="28" t="s">
        <v>211</v>
      </c>
      <c r="OND4384" s="28" t="s">
        <v>203</v>
      </c>
      <c r="ONE4384" s="28" t="s">
        <v>204</v>
      </c>
      <c r="ONF4384" s="28">
        <v>72</v>
      </c>
      <c r="ONG4384" s="28" t="s">
        <v>10722</v>
      </c>
      <c r="ONY4384" s="28" t="s">
        <v>10723</v>
      </c>
      <c r="ONZ4384" s="28" t="s">
        <v>10719</v>
      </c>
      <c r="OOA4384" s="28" t="s">
        <v>10720</v>
      </c>
      <c r="OOB4384" s="28" t="s">
        <v>10721</v>
      </c>
      <c r="OOC4384" s="28">
        <v>951931220000</v>
      </c>
      <c r="OOD4384" s="28" t="s">
        <v>20</v>
      </c>
      <c r="OOE4384" s="28">
        <v>2020</v>
      </c>
      <c r="OOF4384" s="28" t="s">
        <v>211</v>
      </c>
      <c r="OOJ4384" s="28" t="s">
        <v>203</v>
      </c>
      <c r="OOK4384" s="28" t="s">
        <v>204</v>
      </c>
      <c r="OOL4384" s="28">
        <v>72</v>
      </c>
      <c r="OOM4384" s="28" t="s">
        <v>10722</v>
      </c>
      <c r="OPE4384" s="28" t="s">
        <v>10723</v>
      </c>
      <c r="OPF4384" s="28" t="s">
        <v>10719</v>
      </c>
      <c r="OPG4384" s="28" t="s">
        <v>10720</v>
      </c>
      <c r="OPH4384" s="28" t="s">
        <v>10721</v>
      </c>
      <c r="OPI4384" s="28">
        <v>951931220000</v>
      </c>
      <c r="OPJ4384" s="28" t="s">
        <v>20</v>
      </c>
      <c r="OPK4384" s="28">
        <v>2020</v>
      </c>
      <c r="OPL4384" s="28" t="s">
        <v>211</v>
      </c>
      <c r="OPP4384" s="28" t="s">
        <v>203</v>
      </c>
      <c r="OPQ4384" s="28" t="s">
        <v>204</v>
      </c>
      <c r="OPR4384" s="28">
        <v>72</v>
      </c>
      <c r="OPS4384" s="28" t="s">
        <v>10722</v>
      </c>
      <c r="OQK4384" s="28" t="s">
        <v>10723</v>
      </c>
      <c r="OQL4384" s="28" t="s">
        <v>10719</v>
      </c>
      <c r="OQM4384" s="28" t="s">
        <v>10720</v>
      </c>
      <c r="OQN4384" s="28" t="s">
        <v>10721</v>
      </c>
      <c r="OQO4384" s="28">
        <v>951931220000</v>
      </c>
      <c r="OQP4384" s="28" t="s">
        <v>20</v>
      </c>
      <c r="OQQ4384" s="28">
        <v>2020</v>
      </c>
      <c r="OQR4384" s="28" t="s">
        <v>211</v>
      </c>
      <c r="OQV4384" s="28" t="s">
        <v>203</v>
      </c>
      <c r="OQW4384" s="28" t="s">
        <v>204</v>
      </c>
      <c r="OQX4384" s="28">
        <v>72</v>
      </c>
      <c r="OQY4384" s="28" t="s">
        <v>10722</v>
      </c>
      <c r="ORQ4384" s="28" t="s">
        <v>10723</v>
      </c>
      <c r="ORR4384" s="28" t="s">
        <v>10719</v>
      </c>
      <c r="ORS4384" s="28" t="s">
        <v>10720</v>
      </c>
      <c r="ORT4384" s="28" t="s">
        <v>10721</v>
      </c>
      <c r="ORU4384" s="28">
        <v>951931220000</v>
      </c>
      <c r="ORV4384" s="28" t="s">
        <v>20</v>
      </c>
      <c r="ORW4384" s="28">
        <v>2020</v>
      </c>
      <c r="ORX4384" s="28" t="s">
        <v>211</v>
      </c>
      <c r="OSB4384" s="28" t="s">
        <v>203</v>
      </c>
      <c r="OSC4384" s="28" t="s">
        <v>204</v>
      </c>
      <c r="OSD4384" s="28">
        <v>72</v>
      </c>
      <c r="OSE4384" s="28" t="s">
        <v>10722</v>
      </c>
      <c r="OSW4384" s="28" t="s">
        <v>10723</v>
      </c>
      <c r="OSX4384" s="28" t="s">
        <v>10719</v>
      </c>
      <c r="OSY4384" s="28" t="s">
        <v>10720</v>
      </c>
      <c r="OSZ4384" s="28" t="s">
        <v>10721</v>
      </c>
      <c r="OTA4384" s="28">
        <v>951931220000</v>
      </c>
      <c r="OTB4384" s="28" t="s">
        <v>20</v>
      </c>
      <c r="OTC4384" s="28">
        <v>2020</v>
      </c>
      <c r="OTD4384" s="28" t="s">
        <v>211</v>
      </c>
      <c r="OTH4384" s="28" t="s">
        <v>203</v>
      </c>
      <c r="OTI4384" s="28" t="s">
        <v>204</v>
      </c>
      <c r="OTJ4384" s="28">
        <v>72</v>
      </c>
      <c r="OTK4384" s="28" t="s">
        <v>10722</v>
      </c>
      <c r="OUC4384" s="28" t="s">
        <v>10723</v>
      </c>
      <c r="OUD4384" s="28" t="s">
        <v>10719</v>
      </c>
      <c r="OUE4384" s="28" t="s">
        <v>10720</v>
      </c>
      <c r="OUF4384" s="28" t="s">
        <v>10721</v>
      </c>
      <c r="OUG4384" s="28">
        <v>951931220000</v>
      </c>
      <c r="OUH4384" s="28" t="s">
        <v>20</v>
      </c>
      <c r="OUI4384" s="28">
        <v>2020</v>
      </c>
      <c r="OUJ4384" s="28" t="s">
        <v>211</v>
      </c>
      <c r="OUN4384" s="28" t="s">
        <v>203</v>
      </c>
      <c r="OUO4384" s="28" t="s">
        <v>204</v>
      </c>
      <c r="OUP4384" s="28">
        <v>72</v>
      </c>
      <c r="OUQ4384" s="28" t="s">
        <v>10722</v>
      </c>
      <c r="OVI4384" s="28" t="s">
        <v>10723</v>
      </c>
      <c r="OVJ4384" s="28" t="s">
        <v>10719</v>
      </c>
      <c r="OVK4384" s="28" t="s">
        <v>10720</v>
      </c>
      <c r="OVL4384" s="28" t="s">
        <v>10721</v>
      </c>
      <c r="OVM4384" s="28">
        <v>951931220000</v>
      </c>
      <c r="OVN4384" s="28" t="s">
        <v>20</v>
      </c>
      <c r="OVO4384" s="28">
        <v>2020</v>
      </c>
      <c r="OVP4384" s="28" t="s">
        <v>211</v>
      </c>
      <c r="OVT4384" s="28" t="s">
        <v>203</v>
      </c>
      <c r="OVU4384" s="28" t="s">
        <v>204</v>
      </c>
      <c r="OVV4384" s="28">
        <v>72</v>
      </c>
      <c r="OVW4384" s="28" t="s">
        <v>10722</v>
      </c>
      <c r="OWO4384" s="28" t="s">
        <v>10723</v>
      </c>
      <c r="OWP4384" s="28" t="s">
        <v>10719</v>
      </c>
      <c r="OWQ4384" s="28" t="s">
        <v>10720</v>
      </c>
      <c r="OWR4384" s="28" t="s">
        <v>10721</v>
      </c>
      <c r="OWS4384" s="28">
        <v>951931220000</v>
      </c>
      <c r="OWT4384" s="28" t="s">
        <v>20</v>
      </c>
      <c r="OWU4384" s="28">
        <v>2020</v>
      </c>
      <c r="OWV4384" s="28" t="s">
        <v>211</v>
      </c>
      <c r="OWZ4384" s="28" t="s">
        <v>203</v>
      </c>
      <c r="OXA4384" s="28" t="s">
        <v>204</v>
      </c>
      <c r="OXB4384" s="28">
        <v>72</v>
      </c>
      <c r="OXC4384" s="28" t="s">
        <v>10722</v>
      </c>
      <c r="OXU4384" s="28" t="s">
        <v>10723</v>
      </c>
      <c r="OXV4384" s="28" t="s">
        <v>10719</v>
      </c>
      <c r="OXW4384" s="28" t="s">
        <v>10720</v>
      </c>
      <c r="OXX4384" s="28" t="s">
        <v>10721</v>
      </c>
      <c r="OXY4384" s="28">
        <v>951931220000</v>
      </c>
      <c r="OXZ4384" s="28" t="s">
        <v>20</v>
      </c>
      <c r="OYA4384" s="28">
        <v>2020</v>
      </c>
      <c r="OYB4384" s="28" t="s">
        <v>211</v>
      </c>
      <c r="OYF4384" s="28" t="s">
        <v>203</v>
      </c>
      <c r="OYG4384" s="28" t="s">
        <v>204</v>
      </c>
      <c r="OYH4384" s="28">
        <v>72</v>
      </c>
      <c r="OYI4384" s="28" t="s">
        <v>10722</v>
      </c>
      <c r="OZA4384" s="28" t="s">
        <v>10723</v>
      </c>
      <c r="OZB4384" s="28" t="s">
        <v>10719</v>
      </c>
      <c r="OZC4384" s="28" t="s">
        <v>10720</v>
      </c>
      <c r="OZD4384" s="28" t="s">
        <v>10721</v>
      </c>
      <c r="OZE4384" s="28">
        <v>951931220000</v>
      </c>
      <c r="OZF4384" s="28" t="s">
        <v>20</v>
      </c>
      <c r="OZG4384" s="28">
        <v>2020</v>
      </c>
      <c r="OZH4384" s="28" t="s">
        <v>211</v>
      </c>
      <c r="OZL4384" s="28" t="s">
        <v>203</v>
      </c>
      <c r="OZM4384" s="28" t="s">
        <v>204</v>
      </c>
      <c r="OZN4384" s="28">
        <v>72</v>
      </c>
      <c r="OZO4384" s="28" t="s">
        <v>10722</v>
      </c>
      <c r="PAG4384" s="28" t="s">
        <v>10723</v>
      </c>
      <c r="PAH4384" s="28" t="s">
        <v>10719</v>
      </c>
      <c r="PAI4384" s="28" t="s">
        <v>10720</v>
      </c>
      <c r="PAJ4384" s="28" t="s">
        <v>10721</v>
      </c>
      <c r="PAK4384" s="28">
        <v>951931220000</v>
      </c>
      <c r="PAL4384" s="28" t="s">
        <v>20</v>
      </c>
      <c r="PAM4384" s="28">
        <v>2020</v>
      </c>
      <c r="PAN4384" s="28" t="s">
        <v>211</v>
      </c>
      <c r="PAR4384" s="28" t="s">
        <v>203</v>
      </c>
      <c r="PAS4384" s="28" t="s">
        <v>204</v>
      </c>
      <c r="PAT4384" s="28">
        <v>72</v>
      </c>
      <c r="PAU4384" s="28" t="s">
        <v>10722</v>
      </c>
      <c r="PBM4384" s="28" t="s">
        <v>10723</v>
      </c>
      <c r="PBN4384" s="28" t="s">
        <v>10719</v>
      </c>
      <c r="PBO4384" s="28" t="s">
        <v>10720</v>
      </c>
      <c r="PBP4384" s="28" t="s">
        <v>10721</v>
      </c>
      <c r="PBQ4384" s="28">
        <v>951931220000</v>
      </c>
      <c r="PBR4384" s="28" t="s">
        <v>20</v>
      </c>
      <c r="PBS4384" s="28">
        <v>2020</v>
      </c>
      <c r="PBT4384" s="28" t="s">
        <v>211</v>
      </c>
      <c r="PBX4384" s="28" t="s">
        <v>203</v>
      </c>
      <c r="PBY4384" s="28" t="s">
        <v>204</v>
      </c>
      <c r="PBZ4384" s="28">
        <v>72</v>
      </c>
      <c r="PCA4384" s="28" t="s">
        <v>10722</v>
      </c>
      <c r="PCS4384" s="28" t="s">
        <v>10723</v>
      </c>
      <c r="PCT4384" s="28" t="s">
        <v>10719</v>
      </c>
      <c r="PCU4384" s="28" t="s">
        <v>10720</v>
      </c>
      <c r="PCV4384" s="28" t="s">
        <v>10721</v>
      </c>
      <c r="PCW4384" s="28">
        <v>951931220000</v>
      </c>
      <c r="PCX4384" s="28" t="s">
        <v>20</v>
      </c>
      <c r="PCY4384" s="28">
        <v>2020</v>
      </c>
      <c r="PCZ4384" s="28" t="s">
        <v>211</v>
      </c>
      <c r="PDD4384" s="28" t="s">
        <v>203</v>
      </c>
      <c r="PDE4384" s="28" t="s">
        <v>204</v>
      </c>
      <c r="PDF4384" s="28">
        <v>72</v>
      </c>
      <c r="PDG4384" s="28" t="s">
        <v>10722</v>
      </c>
      <c r="PDY4384" s="28" t="s">
        <v>10723</v>
      </c>
      <c r="PDZ4384" s="28" t="s">
        <v>10719</v>
      </c>
      <c r="PEA4384" s="28" t="s">
        <v>10720</v>
      </c>
      <c r="PEB4384" s="28" t="s">
        <v>10721</v>
      </c>
      <c r="PEC4384" s="28">
        <v>951931220000</v>
      </c>
      <c r="PED4384" s="28" t="s">
        <v>20</v>
      </c>
      <c r="PEE4384" s="28">
        <v>2020</v>
      </c>
      <c r="PEF4384" s="28" t="s">
        <v>211</v>
      </c>
      <c r="PEJ4384" s="28" t="s">
        <v>203</v>
      </c>
      <c r="PEK4384" s="28" t="s">
        <v>204</v>
      </c>
      <c r="PEL4384" s="28">
        <v>72</v>
      </c>
      <c r="PEM4384" s="28" t="s">
        <v>10722</v>
      </c>
      <c r="PFE4384" s="28" t="s">
        <v>10723</v>
      </c>
      <c r="PFF4384" s="28" t="s">
        <v>10719</v>
      </c>
      <c r="PFG4384" s="28" t="s">
        <v>10720</v>
      </c>
      <c r="PFH4384" s="28" t="s">
        <v>10721</v>
      </c>
      <c r="PFI4384" s="28">
        <v>951931220000</v>
      </c>
      <c r="PFJ4384" s="28" t="s">
        <v>20</v>
      </c>
      <c r="PFK4384" s="28">
        <v>2020</v>
      </c>
      <c r="PFL4384" s="28" t="s">
        <v>211</v>
      </c>
      <c r="PFP4384" s="28" t="s">
        <v>203</v>
      </c>
      <c r="PFQ4384" s="28" t="s">
        <v>204</v>
      </c>
      <c r="PFR4384" s="28">
        <v>72</v>
      </c>
      <c r="PFS4384" s="28" t="s">
        <v>10722</v>
      </c>
      <c r="PGK4384" s="28" t="s">
        <v>10723</v>
      </c>
      <c r="PGL4384" s="28" t="s">
        <v>10719</v>
      </c>
      <c r="PGM4384" s="28" t="s">
        <v>10720</v>
      </c>
      <c r="PGN4384" s="28" t="s">
        <v>10721</v>
      </c>
      <c r="PGO4384" s="28">
        <v>951931220000</v>
      </c>
      <c r="PGP4384" s="28" t="s">
        <v>20</v>
      </c>
      <c r="PGQ4384" s="28">
        <v>2020</v>
      </c>
      <c r="PGR4384" s="28" t="s">
        <v>211</v>
      </c>
      <c r="PGV4384" s="28" t="s">
        <v>203</v>
      </c>
      <c r="PGW4384" s="28" t="s">
        <v>204</v>
      </c>
      <c r="PGX4384" s="28">
        <v>72</v>
      </c>
      <c r="PGY4384" s="28" t="s">
        <v>10722</v>
      </c>
      <c r="PHQ4384" s="28" t="s">
        <v>10723</v>
      </c>
      <c r="PHR4384" s="28" t="s">
        <v>10719</v>
      </c>
      <c r="PHS4384" s="28" t="s">
        <v>10720</v>
      </c>
      <c r="PHT4384" s="28" t="s">
        <v>10721</v>
      </c>
      <c r="PHU4384" s="28">
        <v>951931220000</v>
      </c>
      <c r="PHV4384" s="28" t="s">
        <v>20</v>
      </c>
      <c r="PHW4384" s="28">
        <v>2020</v>
      </c>
      <c r="PHX4384" s="28" t="s">
        <v>211</v>
      </c>
      <c r="PIB4384" s="28" t="s">
        <v>203</v>
      </c>
      <c r="PIC4384" s="28" t="s">
        <v>204</v>
      </c>
      <c r="PID4384" s="28">
        <v>72</v>
      </c>
      <c r="PIE4384" s="28" t="s">
        <v>10722</v>
      </c>
      <c r="PIW4384" s="28" t="s">
        <v>10723</v>
      </c>
      <c r="PIX4384" s="28" t="s">
        <v>10719</v>
      </c>
      <c r="PIY4384" s="28" t="s">
        <v>10720</v>
      </c>
      <c r="PIZ4384" s="28" t="s">
        <v>10721</v>
      </c>
      <c r="PJA4384" s="28">
        <v>951931220000</v>
      </c>
      <c r="PJB4384" s="28" t="s">
        <v>20</v>
      </c>
      <c r="PJC4384" s="28">
        <v>2020</v>
      </c>
      <c r="PJD4384" s="28" t="s">
        <v>211</v>
      </c>
      <c r="PJH4384" s="28" t="s">
        <v>203</v>
      </c>
      <c r="PJI4384" s="28" t="s">
        <v>204</v>
      </c>
      <c r="PJJ4384" s="28">
        <v>72</v>
      </c>
      <c r="PJK4384" s="28" t="s">
        <v>10722</v>
      </c>
      <c r="PKC4384" s="28" t="s">
        <v>10723</v>
      </c>
      <c r="PKD4384" s="28" t="s">
        <v>10719</v>
      </c>
      <c r="PKE4384" s="28" t="s">
        <v>10720</v>
      </c>
      <c r="PKF4384" s="28" t="s">
        <v>10721</v>
      </c>
      <c r="PKG4384" s="28">
        <v>951931220000</v>
      </c>
      <c r="PKH4384" s="28" t="s">
        <v>20</v>
      </c>
      <c r="PKI4384" s="28">
        <v>2020</v>
      </c>
      <c r="PKJ4384" s="28" t="s">
        <v>211</v>
      </c>
      <c r="PKN4384" s="28" t="s">
        <v>203</v>
      </c>
      <c r="PKO4384" s="28" t="s">
        <v>204</v>
      </c>
      <c r="PKP4384" s="28">
        <v>72</v>
      </c>
      <c r="PKQ4384" s="28" t="s">
        <v>10722</v>
      </c>
      <c r="PLI4384" s="28" t="s">
        <v>10723</v>
      </c>
      <c r="PLJ4384" s="28" t="s">
        <v>10719</v>
      </c>
      <c r="PLK4384" s="28" t="s">
        <v>10720</v>
      </c>
      <c r="PLL4384" s="28" t="s">
        <v>10721</v>
      </c>
      <c r="PLM4384" s="28">
        <v>951931220000</v>
      </c>
      <c r="PLN4384" s="28" t="s">
        <v>20</v>
      </c>
      <c r="PLO4384" s="28">
        <v>2020</v>
      </c>
      <c r="PLP4384" s="28" t="s">
        <v>211</v>
      </c>
      <c r="PLT4384" s="28" t="s">
        <v>203</v>
      </c>
      <c r="PLU4384" s="28" t="s">
        <v>204</v>
      </c>
      <c r="PLV4384" s="28">
        <v>72</v>
      </c>
      <c r="PLW4384" s="28" t="s">
        <v>10722</v>
      </c>
      <c r="PMO4384" s="28" t="s">
        <v>10723</v>
      </c>
      <c r="PMP4384" s="28" t="s">
        <v>10719</v>
      </c>
      <c r="PMQ4384" s="28" t="s">
        <v>10720</v>
      </c>
      <c r="PMR4384" s="28" t="s">
        <v>10721</v>
      </c>
      <c r="PMS4384" s="28">
        <v>951931220000</v>
      </c>
      <c r="PMT4384" s="28" t="s">
        <v>20</v>
      </c>
      <c r="PMU4384" s="28">
        <v>2020</v>
      </c>
      <c r="PMV4384" s="28" t="s">
        <v>211</v>
      </c>
      <c r="PMZ4384" s="28" t="s">
        <v>203</v>
      </c>
      <c r="PNA4384" s="28" t="s">
        <v>204</v>
      </c>
      <c r="PNB4384" s="28">
        <v>72</v>
      </c>
      <c r="PNC4384" s="28" t="s">
        <v>10722</v>
      </c>
      <c r="PNU4384" s="28" t="s">
        <v>10723</v>
      </c>
      <c r="PNV4384" s="28" t="s">
        <v>10719</v>
      </c>
      <c r="PNW4384" s="28" t="s">
        <v>10720</v>
      </c>
      <c r="PNX4384" s="28" t="s">
        <v>10721</v>
      </c>
      <c r="PNY4384" s="28">
        <v>951931220000</v>
      </c>
      <c r="PNZ4384" s="28" t="s">
        <v>20</v>
      </c>
      <c r="POA4384" s="28">
        <v>2020</v>
      </c>
      <c r="POB4384" s="28" t="s">
        <v>211</v>
      </c>
      <c r="POF4384" s="28" t="s">
        <v>203</v>
      </c>
      <c r="POG4384" s="28" t="s">
        <v>204</v>
      </c>
      <c r="POH4384" s="28">
        <v>72</v>
      </c>
      <c r="POI4384" s="28" t="s">
        <v>10722</v>
      </c>
      <c r="PPA4384" s="28" t="s">
        <v>10723</v>
      </c>
      <c r="PPB4384" s="28" t="s">
        <v>10719</v>
      </c>
      <c r="PPC4384" s="28" t="s">
        <v>10720</v>
      </c>
      <c r="PPD4384" s="28" t="s">
        <v>10721</v>
      </c>
      <c r="PPE4384" s="28">
        <v>951931220000</v>
      </c>
      <c r="PPF4384" s="28" t="s">
        <v>20</v>
      </c>
      <c r="PPG4384" s="28">
        <v>2020</v>
      </c>
      <c r="PPH4384" s="28" t="s">
        <v>211</v>
      </c>
      <c r="PPL4384" s="28" t="s">
        <v>203</v>
      </c>
      <c r="PPM4384" s="28" t="s">
        <v>204</v>
      </c>
      <c r="PPN4384" s="28">
        <v>72</v>
      </c>
      <c r="PPO4384" s="28" t="s">
        <v>10722</v>
      </c>
      <c r="PQG4384" s="28" t="s">
        <v>10723</v>
      </c>
      <c r="PQH4384" s="28" t="s">
        <v>10719</v>
      </c>
      <c r="PQI4384" s="28" t="s">
        <v>10720</v>
      </c>
      <c r="PQJ4384" s="28" t="s">
        <v>10721</v>
      </c>
      <c r="PQK4384" s="28">
        <v>951931220000</v>
      </c>
      <c r="PQL4384" s="28" t="s">
        <v>20</v>
      </c>
      <c r="PQM4384" s="28">
        <v>2020</v>
      </c>
      <c r="PQN4384" s="28" t="s">
        <v>211</v>
      </c>
      <c r="PQR4384" s="28" t="s">
        <v>203</v>
      </c>
      <c r="PQS4384" s="28" t="s">
        <v>204</v>
      </c>
      <c r="PQT4384" s="28">
        <v>72</v>
      </c>
      <c r="PQU4384" s="28" t="s">
        <v>10722</v>
      </c>
      <c r="PRM4384" s="28" t="s">
        <v>10723</v>
      </c>
      <c r="PRN4384" s="28" t="s">
        <v>10719</v>
      </c>
      <c r="PRO4384" s="28" t="s">
        <v>10720</v>
      </c>
      <c r="PRP4384" s="28" t="s">
        <v>10721</v>
      </c>
      <c r="PRQ4384" s="28">
        <v>951931220000</v>
      </c>
      <c r="PRR4384" s="28" t="s">
        <v>20</v>
      </c>
      <c r="PRS4384" s="28">
        <v>2020</v>
      </c>
      <c r="PRT4384" s="28" t="s">
        <v>211</v>
      </c>
      <c r="PRX4384" s="28" t="s">
        <v>203</v>
      </c>
      <c r="PRY4384" s="28" t="s">
        <v>204</v>
      </c>
      <c r="PRZ4384" s="28">
        <v>72</v>
      </c>
      <c r="PSA4384" s="28" t="s">
        <v>10722</v>
      </c>
      <c r="PSS4384" s="28" t="s">
        <v>10723</v>
      </c>
      <c r="PST4384" s="28" t="s">
        <v>10719</v>
      </c>
      <c r="PSU4384" s="28" t="s">
        <v>10720</v>
      </c>
      <c r="PSV4384" s="28" t="s">
        <v>10721</v>
      </c>
      <c r="PSW4384" s="28">
        <v>951931220000</v>
      </c>
      <c r="PSX4384" s="28" t="s">
        <v>20</v>
      </c>
      <c r="PSY4384" s="28">
        <v>2020</v>
      </c>
      <c r="PSZ4384" s="28" t="s">
        <v>211</v>
      </c>
      <c r="PTD4384" s="28" t="s">
        <v>203</v>
      </c>
      <c r="PTE4384" s="28" t="s">
        <v>204</v>
      </c>
      <c r="PTF4384" s="28">
        <v>72</v>
      </c>
      <c r="PTG4384" s="28" t="s">
        <v>10722</v>
      </c>
      <c r="PTY4384" s="28" t="s">
        <v>10723</v>
      </c>
      <c r="PTZ4384" s="28" t="s">
        <v>10719</v>
      </c>
      <c r="PUA4384" s="28" t="s">
        <v>10720</v>
      </c>
      <c r="PUB4384" s="28" t="s">
        <v>10721</v>
      </c>
      <c r="PUC4384" s="28">
        <v>951931220000</v>
      </c>
      <c r="PUD4384" s="28" t="s">
        <v>20</v>
      </c>
      <c r="PUE4384" s="28">
        <v>2020</v>
      </c>
      <c r="PUF4384" s="28" t="s">
        <v>211</v>
      </c>
      <c r="PUJ4384" s="28" t="s">
        <v>203</v>
      </c>
      <c r="PUK4384" s="28" t="s">
        <v>204</v>
      </c>
      <c r="PUL4384" s="28">
        <v>72</v>
      </c>
      <c r="PUM4384" s="28" t="s">
        <v>10722</v>
      </c>
      <c r="PVE4384" s="28" t="s">
        <v>10723</v>
      </c>
      <c r="PVF4384" s="28" t="s">
        <v>10719</v>
      </c>
      <c r="PVG4384" s="28" t="s">
        <v>10720</v>
      </c>
      <c r="PVH4384" s="28" t="s">
        <v>10721</v>
      </c>
      <c r="PVI4384" s="28">
        <v>951931220000</v>
      </c>
      <c r="PVJ4384" s="28" t="s">
        <v>20</v>
      </c>
      <c r="PVK4384" s="28">
        <v>2020</v>
      </c>
      <c r="PVL4384" s="28" t="s">
        <v>211</v>
      </c>
      <c r="PVP4384" s="28" t="s">
        <v>203</v>
      </c>
      <c r="PVQ4384" s="28" t="s">
        <v>204</v>
      </c>
      <c r="PVR4384" s="28">
        <v>72</v>
      </c>
      <c r="PVS4384" s="28" t="s">
        <v>10722</v>
      </c>
      <c r="PWK4384" s="28" t="s">
        <v>10723</v>
      </c>
      <c r="PWL4384" s="28" t="s">
        <v>10719</v>
      </c>
      <c r="PWM4384" s="28" t="s">
        <v>10720</v>
      </c>
      <c r="PWN4384" s="28" t="s">
        <v>10721</v>
      </c>
      <c r="PWO4384" s="28">
        <v>951931220000</v>
      </c>
      <c r="PWP4384" s="28" t="s">
        <v>20</v>
      </c>
      <c r="PWQ4384" s="28">
        <v>2020</v>
      </c>
      <c r="PWR4384" s="28" t="s">
        <v>211</v>
      </c>
      <c r="PWV4384" s="28" t="s">
        <v>203</v>
      </c>
      <c r="PWW4384" s="28" t="s">
        <v>204</v>
      </c>
      <c r="PWX4384" s="28">
        <v>72</v>
      </c>
      <c r="PWY4384" s="28" t="s">
        <v>10722</v>
      </c>
      <c r="PXQ4384" s="28" t="s">
        <v>10723</v>
      </c>
      <c r="PXR4384" s="28" t="s">
        <v>10719</v>
      </c>
      <c r="PXS4384" s="28" t="s">
        <v>10720</v>
      </c>
      <c r="PXT4384" s="28" t="s">
        <v>10721</v>
      </c>
      <c r="PXU4384" s="28">
        <v>951931220000</v>
      </c>
      <c r="PXV4384" s="28" t="s">
        <v>20</v>
      </c>
      <c r="PXW4384" s="28">
        <v>2020</v>
      </c>
      <c r="PXX4384" s="28" t="s">
        <v>211</v>
      </c>
      <c r="PYB4384" s="28" t="s">
        <v>203</v>
      </c>
      <c r="PYC4384" s="28" t="s">
        <v>204</v>
      </c>
      <c r="PYD4384" s="28">
        <v>72</v>
      </c>
      <c r="PYE4384" s="28" t="s">
        <v>10722</v>
      </c>
      <c r="PYW4384" s="28" t="s">
        <v>10723</v>
      </c>
      <c r="PYX4384" s="28" t="s">
        <v>10719</v>
      </c>
      <c r="PYY4384" s="28" t="s">
        <v>10720</v>
      </c>
      <c r="PYZ4384" s="28" t="s">
        <v>10721</v>
      </c>
      <c r="PZA4384" s="28">
        <v>951931220000</v>
      </c>
      <c r="PZB4384" s="28" t="s">
        <v>20</v>
      </c>
      <c r="PZC4384" s="28">
        <v>2020</v>
      </c>
      <c r="PZD4384" s="28" t="s">
        <v>211</v>
      </c>
      <c r="PZH4384" s="28" t="s">
        <v>203</v>
      </c>
      <c r="PZI4384" s="28" t="s">
        <v>204</v>
      </c>
      <c r="PZJ4384" s="28">
        <v>72</v>
      </c>
      <c r="PZK4384" s="28" t="s">
        <v>10722</v>
      </c>
      <c r="QAC4384" s="28" t="s">
        <v>10723</v>
      </c>
      <c r="QAD4384" s="28" t="s">
        <v>10719</v>
      </c>
      <c r="QAE4384" s="28" t="s">
        <v>10720</v>
      </c>
      <c r="QAF4384" s="28" t="s">
        <v>10721</v>
      </c>
      <c r="QAG4384" s="28">
        <v>951931220000</v>
      </c>
      <c r="QAH4384" s="28" t="s">
        <v>20</v>
      </c>
      <c r="QAI4384" s="28">
        <v>2020</v>
      </c>
      <c r="QAJ4384" s="28" t="s">
        <v>211</v>
      </c>
      <c r="QAN4384" s="28" t="s">
        <v>203</v>
      </c>
      <c r="QAO4384" s="28" t="s">
        <v>204</v>
      </c>
      <c r="QAP4384" s="28">
        <v>72</v>
      </c>
      <c r="QAQ4384" s="28" t="s">
        <v>10722</v>
      </c>
      <c r="QBI4384" s="28" t="s">
        <v>10723</v>
      </c>
      <c r="QBJ4384" s="28" t="s">
        <v>10719</v>
      </c>
      <c r="QBK4384" s="28" t="s">
        <v>10720</v>
      </c>
      <c r="QBL4384" s="28" t="s">
        <v>10721</v>
      </c>
      <c r="QBM4384" s="28">
        <v>951931220000</v>
      </c>
      <c r="QBN4384" s="28" t="s">
        <v>20</v>
      </c>
      <c r="QBO4384" s="28">
        <v>2020</v>
      </c>
      <c r="QBP4384" s="28" t="s">
        <v>211</v>
      </c>
      <c r="QBT4384" s="28" t="s">
        <v>203</v>
      </c>
      <c r="QBU4384" s="28" t="s">
        <v>204</v>
      </c>
      <c r="QBV4384" s="28">
        <v>72</v>
      </c>
      <c r="QBW4384" s="28" t="s">
        <v>10722</v>
      </c>
      <c r="QCO4384" s="28" t="s">
        <v>10723</v>
      </c>
      <c r="QCP4384" s="28" t="s">
        <v>10719</v>
      </c>
      <c r="QCQ4384" s="28" t="s">
        <v>10720</v>
      </c>
      <c r="QCR4384" s="28" t="s">
        <v>10721</v>
      </c>
      <c r="QCS4384" s="28">
        <v>951931220000</v>
      </c>
      <c r="QCT4384" s="28" t="s">
        <v>20</v>
      </c>
      <c r="QCU4384" s="28">
        <v>2020</v>
      </c>
      <c r="QCV4384" s="28" t="s">
        <v>211</v>
      </c>
      <c r="QCZ4384" s="28" t="s">
        <v>203</v>
      </c>
      <c r="QDA4384" s="28" t="s">
        <v>204</v>
      </c>
      <c r="QDB4384" s="28">
        <v>72</v>
      </c>
      <c r="QDC4384" s="28" t="s">
        <v>10722</v>
      </c>
      <c r="QDU4384" s="28" t="s">
        <v>10723</v>
      </c>
      <c r="QDV4384" s="28" t="s">
        <v>10719</v>
      </c>
      <c r="QDW4384" s="28" t="s">
        <v>10720</v>
      </c>
      <c r="QDX4384" s="28" t="s">
        <v>10721</v>
      </c>
      <c r="QDY4384" s="28">
        <v>951931220000</v>
      </c>
      <c r="QDZ4384" s="28" t="s">
        <v>20</v>
      </c>
      <c r="QEA4384" s="28">
        <v>2020</v>
      </c>
      <c r="QEB4384" s="28" t="s">
        <v>211</v>
      </c>
      <c r="QEF4384" s="28" t="s">
        <v>203</v>
      </c>
      <c r="QEG4384" s="28" t="s">
        <v>204</v>
      </c>
      <c r="QEH4384" s="28">
        <v>72</v>
      </c>
      <c r="QEI4384" s="28" t="s">
        <v>10722</v>
      </c>
      <c r="QFA4384" s="28" t="s">
        <v>10723</v>
      </c>
      <c r="QFB4384" s="28" t="s">
        <v>10719</v>
      </c>
      <c r="QFC4384" s="28" t="s">
        <v>10720</v>
      </c>
      <c r="QFD4384" s="28" t="s">
        <v>10721</v>
      </c>
      <c r="QFE4384" s="28">
        <v>951931220000</v>
      </c>
      <c r="QFF4384" s="28" t="s">
        <v>20</v>
      </c>
      <c r="QFG4384" s="28">
        <v>2020</v>
      </c>
      <c r="QFH4384" s="28" t="s">
        <v>211</v>
      </c>
      <c r="QFL4384" s="28" t="s">
        <v>203</v>
      </c>
      <c r="QFM4384" s="28" t="s">
        <v>204</v>
      </c>
      <c r="QFN4384" s="28">
        <v>72</v>
      </c>
      <c r="QFO4384" s="28" t="s">
        <v>10722</v>
      </c>
      <c r="QGG4384" s="28" t="s">
        <v>10723</v>
      </c>
      <c r="QGH4384" s="28" t="s">
        <v>10719</v>
      </c>
      <c r="QGI4384" s="28" t="s">
        <v>10720</v>
      </c>
      <c r="QGJ4384" s="28" t="s">
        <v>10721</v>
      </c>
      <c r="QGK4384" s="28">
        <v>951931220000</v>
      </c>
      <c r="QGL4384" s="28" t="s">
        <v>20</v>
      </c>
      <c r="QGM4384" s="28">
        <v>2020</v>
      </c>
      <c r="QGN4384" s="28" t="s">
        <v>211</v>
      </c>
      <c r="QGR4384" s="28" t="s">
        <v>203</v>
      </c>
      <c r="QGS4384" s="28" t="s">
        <v>204</v>
      </c>
      <c r="QGT4384" s="28">
        <v>72</v>
      </c>
      <c r="QGU4384" s="28" t="s">
        <v>10722</v>
      </c>
      <c r="QHM4384" s="28" t="s">
        <v>10723</v>
      </c>
      <c r="QHN4384" s="28" t="s">
        <v>10719</v>
      </c>
      <c r="QHO4384" s="28" t="s">
        <v>10720</v>
      </c>
      <c r="QHP4384" s="28" t="s">
        <v>10721</v>
      </c>
      <c r="QHQ4384" s="28">
        <v>951931220000</v>
      </c>
      <c r="QHR4384" s="28" t="s">
        <v>20</v>
      </c>
      <c r="QHS4384" s="28">
        <v>2020</v>
      </c>
      <c r="QHT4384" s="28" t="s">
        <v>211</v>
      </c>
      <c r="QHX4384" s="28" t="s">
        <v>203</v>
      </c>
      <c r="QHY4384" s="28" t="s">
        <v>204</v>
      </c>
      <c r="QHZ4384" s="28">
        <v>72</v>
      </c>
      <c r="QIA4384" s="28" t="s">
        <v>10722</v>
      </c>
      <c r="QIS4384" s="28" t="s">
        <v>10723</v>
      </c>
      <c r="QIT4384" s="28" t="s">
        <v>10719</v>
      </c>
      <c r="QIU4384" s="28" t="s">
        <v>10720</v>
      </c>
      <c r="QIV4384" s="28" t="s">
        <v>10721</v>
      </c>
      <c r="QIW4384" s="28">
        <v>951931220000</v>
      </c>
      <c r="QIX4384" s="28" t="s">
        <v>20</v>
      </c>
      <c r="QIY4384" s="28">
        <v>2020</v>
      </c>
      <c r="QIZ4384" s="28" t="s">
        <v>211</v>
      </c>
      <c r="QJD4384" s="28" t="s">
        <v>203</v>
      </c>
      <c r="QJE4384" s="28" t="s">
        <v>204</v>
      </c>
      <c r="QJF4384" s="28">
        <v>72</v>
      </c>
      <c r="QJG4384" s="28" t="s">
        <v>10722</v>
      </c>
      <c r="QJY4384" s="28" t="s">
        <v>10723</v>
      </c>
      <c r="QJZ4384" s="28" t="s">
        <v>10719</v>
      </c>
      <c r="QKA4384" s="28" t="s">
        <v>10720</v>
      </c>
      <c r="QKB4384" s="28" t="s">
        <v>10721</v>
      </c>
      <c r="QKC4384" s="28">
        <v>951931220000</v>
      </c>
      <c r="QKD4384" s="28" t="s">
        <v>20</v>
      </c>
      <c r="QKE4384" s="28">
        <v>2020</v>
      </c>
      <c r="QKF4384" s="28" t="s">
        <v>211</v>
      </c>
      <c r="QKJ4384" s="28" t="s">
        <v>203</v>
      </c>
      <c r="QKK4384" s="28" t="s">
        <v>204</v>
      </c>
      <c r="QKL4384" s="28">
        <v>72</v>
      </c>
      <c r="QKM4384" s="28" t="s">
        <v>10722</v>
      </c>
      <c r="QLE4384" s="28" t="s">
        <v>10723</v>
      </c>
      <c r="QLF4384" s="28" t="s">
        <v>10719</v>
      </c>
      <c r="QLG4384" s="28" t="s">
        <v>10720</v>
      </c>
      <c r="QLH4384" s="28" t="s">
        <v>10721</v>
      </c>
      <c r="QLI4384" s="28">
        <v>951931220000</v>
      </c>
      <c r="QLJ4384" s="28" t="s">
        <v>20</v>
      </c>
      <c r="QLK4384" s="28">
        <v>2020</v>
      </c>
      <c r="QLL4384" s="28" t="s">
        <v>211</v>
      </c>
      <c r="QLP4384" s="28" t="s">
        <v>203</v>
      </c>
      <c r="QLQ4384" s="28" t="s">
        <v>204</v>
      </c>
      <c r="QLR4384" s="28">
        <v>72</v>
      </c>
      <c r="QLS4384" s="28" t="s">
        <v>10722</v>
      </c>
      <c r="QMK4384" s="28" t="s">
        <v>10723</v>
      </c>
      <c r="QML4384" s="28" t="s">
        <v>10719</v>
      </c>
      <c r="QMM4384" s="28" t="s">
        <v>10720</v>
      </c>
      <c r="QMN4384" s="28" t="s">
        <v>10721</v>
      </c>
      <c r="QMO4384" s="28">
        <v>951931220000</v>
      </c>
      <c r="QMP4384" s="28" t="s">
        <v>20</v>
      </c>
      <c r="QMQ4384" s="28">
        <v>2020</v>
      </c>
      <c r="QMR4384" s="28" t="s">
        <v>211</v>
      </c>
      <c r="QMV4384" s="28" t="s">
        <v>203</v>
      </c>
      <c r="QMW4384" s="28" t="s">
        <v>204</v>
      </c>
      <c r="QMX4384" s="28">
        <v>72</v>
      </c>
      <c r="QMY4384" s="28" t="s">
        <v>10722</v>
      </c>
      <c r="QNQ4384" s="28" t="s">
        <v>10723</v>
      </c>
      <c r="QNR4384" s="28" t="s">
        <v>10719</v>
      </c>
      <c r="QNS4384" s="28" t="s">
        <v>10720</v>
      </c>
      <c r="QNT4384" s="28" t="s">
        <v>10721</v>
      </c>
      <c r="QNU4384" s="28">
        <v>951931220000</v>
      </c>
      <c r="QNV4384" s="28" t="s">
        <v>20</v>
      </c>
      <c r="QNW4384" s="28">
        <v>2020</v>
      </c>
      <c r="QNX4384" s="28" t="s">
        <v>211</v>
      </c>
      <c r="QOB4384" s="28" t="s">
        <v>203</v>
      </c>
      <c r="QOC4384" s="28" t="s">
        <v>204</v>
      </c>
      <c r="QOD4384" s="28">
        <v>72</v>
      </c>
      <c r="QOE4384" s="28" t="s">
        <v>10722</v>
      </c>
      <c r="QOW4384" s="28" t="s">
        <v>10723</v>
      </c>
      <c r="QOX4384" s="28" t="s">
        <v>10719</v>
      </c>
      <c r="QOY4384" s="28" t="s">
        <v>10720</v>
      </c>
      <c r="QOZ4384" s="28" t="s">
        <v>10721</v>
      </c>
      <c r="QPA4384" s="28">
        <v>951931220000</v>
      </c>
      <c r="QPB4384" s="28" t="s">
        <v>20</v>
      </c>
      <c r="QPC4384" s="28">
        <v>2020</v>
      </c>
      <c r="QPD4384" s="28" t="s">
        <v>211</v>
      </c>
      <c r="QPH4384" s="28" t="s">
        <v>203</v>
      </c>
      <c r="QPI4384" s="28" t="s">
        <v>204</v>
      </c>
      <c r="QPJ4384" s="28">
        <v>72</v>
      </c>
      <c r="QPK4384" s="28" t="s">
        <v>10722</v>
      </c>
      <c r="QQC4384" s="28" t="s">
        <v>10723</v>
      </c>
      <c r="QQD4384" s="28" t="s">
        <v>10719</v>
      </c>
      <c r="QQE4384" s="28" t="s">
        <v>10720</v>
      </c>
      <c r="QQF4384" s="28" t="s">
        <v>10721</v>
      </c>
      <c r="QQG4384" s="28">
        <v>951931220000</v>
      </c>
      <c r="QQH4384" s="28" t="s">
        <v>20</v>
      </c>
      <c r="QQI4384" s="28">
        <v>2020</v>
      </c>
      <c r="QQJ4384" s="28" t="s">
        <v>211</v>
      </c>
      <c r="QQN4384" s="28" t="s">
        <v>203</v>
      </c>
      <c r="QQO4384" s="28" t="s">
        <v>204</v>
      </c>
      <c r="QQP4384" s="28">
        <v>72</v>
      </c>
      <c r="QQQ4384" s="28" t="s">
        <v>10722</v>
      </c>
      <c r="QRI4384" s="28" t="s">
        <v>10723</v>
      </c>
      <c r="QRJ4384" s="28" t="s">
        <v>10719</v>
      </c>
      <c r="QRK4384" s="28" t="s">
        <v>10720</v>
      </c>
      <c r="QRL4384" s="28" t="s">
        <v>10721</v>
      </c>
      <c r="QRM4384" s="28">
        <v>951931220000</v>
      </c>
      <c r="QRN4384" s="28" t="s">
        <v>20</v>
      </c>
      <c r="QRO4384" s="28">
        <v>2020</v>
      </c>
      <c r="QRP4384" s="28" t="s">
        <v>211</v>
      </c>
      <c r="QRT4384" s="28" t="s">
        <v>203</v>
      </c>
      <c r="QRU4384" s="28" t="s">
        <v>204</v>
      </c>
      <c r="QRV4384" s="28">
        <v>72</v>
      </c>
      <c r="QRW4384" s="28" t="s">
        <v>10722</v>
      </c>
      <c r="QSO4384" s="28" t="s">
        <v>10723</v>
      </c>
      <c r="QSP4384" s="28" t="s">
        <v>10719</v>
      </c>
      <c r="QSQ4384" s="28" t="s">
        <v>10720</v>
      </c>
      <c r="QSR4384" s="28" t="s">
        <v>10721</v>
      </c>
      <c r="QSS4384" s="28">
        <v>951931220000</v>
      </c>
      <c r="QST4384" s="28" t="s">
        <v>20</v>
      </c>
      <c r="QSU4384" s="28">
        <v>2020</v>
      </c>
      <c r="QSV4384" s="28" t="s">
        <v>211</v>
      </c>
      <c r="QSZ4384" s="28" t="s">
        <v>203</v>
      </c>
      <c r="QTA4384" s="28" t="s">
        <v>204</v>
      </c>
      <c r="QTB4384" s="28">
        <v>72</v>
      </c>
      <c r="QTC4384" s="28" t="s">
        <v>10722</v>
      </c>
      <c r="QTU4384" s="28" t="s">
        <v>10723</v>
      </c>
      <c r="QTV4384" s="28" t="s">
        <v>10719</v>
      </c>
      <c r="QTW4384" s="28" t="s">
        <v>10720</v>
      </c>
      <c r="QTX4384" s="28" t="s">
        <v>10721</v>
      </c>
      <c r="QTY4384" s="28">
        <v>951931220000</v>
      </c>
      <c r="QTZ4384" s="28" t="s">
        <v>20</v>
      </c>
      <c r="QUA4384" s="28">
        <v>2020</v>
      </c>
      <c r="QUB4384" s="28" t="s">
        <v>211</v>
      </c>
      <c r="QUF4384" s="28" t="s">
        <v>203</v>
      </c>
      <c r="QUG4384" s="28" t="s">
        <v>204</v>
      </c>
      <c r="QUH4384" s="28">
        <v>72</v>
      </c>
      <c r="QUI4384" s="28" t="s">
        <v>10722</v>
      </c>
      <c r="QVA4384" s="28" t="s">
        <v>10723</v>
      </c>
      <c r="QVB4384" s="28" t="s">
        <v>10719</v>
      </c>
      <c r="QVC4384" s="28" t="s">
        <v>10720</v>
      </c>
      <c r="QVD4384" s="28" t="s">
        <v>10721</v>
      </c>
      <c r="QVE4384" s="28">
        <v>951931220000</v>
      </c>
      <c r="QVF4384" s="28" t="s">
        <v>20</v>
      </c>
      <c r="QVG4384" s="28">
        <v>2020</v>
      </c>
      <c r="QVH4384" s="28" t="s">
        <v>211</v>
      </c>
      <c r="QVL4384" s="28" t="s">
        <v>203</v>
      </c>
      <c r="QVM4384" s="28" t="s">
        <v>204</v>
      </c>
      <c r="QVN4384" s="28">
        <v>72</v>
      </c>
      <c r="QVO4384" s="28" t="s">
        <v>10722</v>
      </c>
      <c r="QWG4384" s="28" t="s">
        <v>10723</v>
      </c>
      <c r="QWH4384" s="28" t="s">
        <v>10719</v>
      </c>
      <c r="QWI4384" s="28" t="s">
        <v>10720</v>
      </c>
      <c r="QWJ4384" s="28" t="s">
        <v>10721</v>
      </c>
      <c r="QWK4384" s="28">
        <v>951931220000</v>
      </c>
      <c r="QWL4384" s="28" t="s">
        <v>20</v>
      </c>
      <c r="QWM4384" s="28">
        <v>2020</v>
      </c>
      <c r="QWN4384" s="28" t="s">
        <v>211</v>
      </c>
      <c r="QWR4384" s="28" t="s">
        <v>203</v>
      </c>
      <c r="QWS4384" s="28" t="s">
        <v>204</v>
      </c>
      <c r="QWT4384" s="28">
        <v>72</v>
      </c>
      <c r="QWU4384" s="28" t="s">
        <v>10722</v>
      </c>
      <c r="QXM4384" s="28" t="s">
        <v>10723</v>
      </c>
      <c r="QXN4384" s="28" t="s">
        <v>10719</v>
      </c>
      <c r="QXO4384" s="28" t="s">
        <v>10720</v>
      </c>
      <c r="QXP4384" s="28" t="s">
        <v>10721</v>
      </c>
      <c r="QXQ4384" s="28">
        <v>951931220000</v>
      </c>
      <c r="QXR4384" s="28" t="s">
        <v>20</v>
      </c>
      <c r="QXS4384" s="28">
        <v>2020</v>
      </c>
      <c r="QXT4384" s="28" t="s">
        <v>211</v>
      </c>
      <c r="QXX4384" s="28" t="s">
        <v>203</v>
      </c>
      <c r="QXY4384" s="28" t="s">
        <v>204</v>
      </c>
      <c r="QXZ4384" s="28">
        <v>72</v>
      </c>
      <c r="QYA4384" s="28" t="s">
        <v>10722</v>
      </c>
      <c r="QYS4384" s="28" t="s">
        <v>10723</v>
      </c>
      <c r="QYT4384" s="28" t="s">
        <v>10719</v>
      </c>
      <c r="QYU4384" s="28" t="s">
        <v>10720</v>
      </c>
      <c r="QYV4384" s="28" t="s">
        <v>10721</v>
      </c>
      <c r="QYW4384" s="28">
        <v>951931220000</v>
      </c>
      <c r="QYX4384" s="28" t="s">
        <v>20</v>
      </c>
      <c r="QYY4384" s="28">
        <v>2020</v>
      </c>
      <c r="QYZ4384" s="28" t="s">
        <v>211</v>
      </c>
      <c r="QZD4384" s="28" t="s">
        <v>203</v>
      </c>
      <c r="QZE4384" s="28" t="s">
        <v>204</v>
      </c>
      <c r="QZF4384" s="28">
        <v>72</v>
      </c>
      <c r="QZG4384" s="28" t="s">
        <v>10722</v>
      </c>
      <c r="QZY4384" s="28" t="s">
        <v>10723</v>
      </c>
      <c r="QZZ4384" s="28" t="s">
        <v>10719</v>
      </c>
      <c r="RAA4384" s="28" t="s">
        <v>10720</v>
      </c>
      <c r="RAB4384" s="28" t="s">
        <v>10721</v>
      </c>
      <c r="RAC4384" s="28">
        <v>951931220000</v>
      </c>
      <c r="RAD4384" s="28" t="s">
        <v>20</v>
      </c>
      <c r="RAE4384" s="28">
        <v>2020</v>
      </c>
      <c r="RAF4384" s="28" t="s">
        <v>211</v>
      </c>
      <c r="RAJ4384" s="28" t="s">
        <v>203</v>
      </c>
      <c r="RAK4384" s="28" t="s">
        <v>204</v>
      </c>
      <c r="RAL4384" s="28">
        <v>72</v>
      </c>
      <c r="RAM4384" s="28" t="s">
        <v>10722</v>
      </c>
      <c r="RBE4384" s="28" t="s">
        <v>10723</v>
      </c>
      <c r="RBF4384" s="28" t="s">
        <v>10719</v>
      </c>
      <c r="RBG4384" s="28" t="s">
        <v>10720</v>
      </c>
      <c r="RBH4384" s="28" t="s">
        <v>10721</v>
      </c>
      <c r="RBI4384" s="28">
        <v>951931220000</v>
      </c>
      <c r="RBJ4384" s="28" t="s">
        <v>20</v>
      </c>
      <c r="RBK4384" s="28">
        <v>2020</v>
      </c>
      <c r="RBL4384" s="28" t="s">
        <v>211</v>
      </c>
      <c r="RBP4384" s="28" t="s">
        <v>203</v>
      </c>
      <c r="RBQ4384" s="28" t="s">
        <v>204</v>
      </c>
      <c r="RBR4384" s="28">
        <v>72</v>
      </c>
      <c r="RBS4384" s="28" t="s">
        <v>10722</v>
      </c>
      <c r="RCK4384" s="28" t="s">
        <v>10723</v>
      </c>
      <c r="RCL4384" s="28" t="s">
        <v>10719</v>
      </c>
      <c r="RCM4384" s="28" t="s">
        <v>10720</v>
      </c>
      <c r="RCN4384" s="28" t="s">
        <v>10721</v>
      </c>
      <c r="RCO4384" s="28">
        <v>951931220000</v>
      </c>
      <c r="RCP4384" s="28" t="s">
        <v>20</v>
      </c>
      <c r="RCQ4384" s="28">
        <v>2020</v>
      </c>
      <c r="RCR4384" s="28" t="s">
        <v>211</v>
      </c>
      <c r="RCV4384" s="28" t="s">
        <v>203</v>
      </c>
      <c r="RCW4384" s="28" t="s">
        <v>204</v>
      </c>
      <c r="RCX4384" s="28">
        <v>72</v>
      </c>
      <c r="RCY4384" s="28" t="s">
        <v>10722</v>
      </c>
      <c r="RDQ4384" s="28" t="s">
        <v>10723</v>
      </c>
      <c r="RDR4384" s="28" t="s">
        <v>10719</v>
      </c>
      <c r="RDS4384" s="28" t="s">
        <v>10720</v>
      </c>
      <c r="RDT4384" s="28" t="s">
        <v>10721</v>
      </c>
      <c r="RDU4384" s="28">
        <v>951931220000</v>
      </c>
      <c r="RDV4384" s="28" t="s">
        <v>20</v>
      </c>
      <c r="RDW4384" s="28">
        <v>2020</v>
      </c>
      <c r="RDX4384" s="28" t="s">
        <v>211</v>
      </c>
      <c r="REB4384" s="28" t="s">
        <v>203</v>
      </c>
      <c r="REC4384" s="28" t="s">
        <v>204</v>
      </c>
      <c r="RED4384" s="28">
        <v>72</v>
      </c>
      <c r="REE4384" s="28" t="s">
        <v>10722</v>
      </c>
      <c r="REW4384" s="28" t="s">
        <v>10723</v>
      </c>
      <c r="REX4384" s="28" t="s">
        <v>10719</v>
      </c>
      <c r="REY4384" s="28" t="s">
        <v>10720</v>
      </c>
      <c r="REZ4384" s="28" t="s">
        <v>10721</v>
      </c>
      <c r="RFA4384" s="28">
        <v>951931220000</v>
      </c>
      <c r="RFB4384" s="28" t="s">
        <v>20</v>
      </c>
      <c r="RFC4384" s="28">
        <v>2020</v>
      </c>
      <c r="RFD4384" s="28" t="s">
        <v>211</v>
      </c>
      <c r="RFH4384" s="28" t="s">
        <v>203</v>
      </c>
      <c r="RFI4384" s="28" t="s">
        <v>204</v>
      </c>
      <c r="RFJ4384" s="28">
        <v>72</v>
      </c>
      <c r="RFK4384" s="28" t="s">
        <v>10722</v>
      </c>
      <c r="RGC4384" s="28" t="s">
        <v>10723</v>
      </c>
      <c r="RGD4384" s="28" t="s">
        <v>10719</v>
      </c>
      <c r="RGE4384" s="28" t="s">
        <v>10720</v>
      </c>
      <c r="RGF4384" s="28" t="s">
        <v>10721</v>
      </c>
      <c r="RGG4384" s="28">
        <v>951931220000</v>
      </c>
      <c r="RGH4384" s="28" t="s">
        <v>20</v>
      </c>
      <c r="RGI4384" s="28">
        <v>2020</v>
      </c>
      <c r="RGJ4384" s="28" t="s">
        <v>211</v>
      </c>
      <c r="RGN4384" s="28" t="s">
        <v>203</v>
      </c>
      <c r="RGO4384" s="28" t="s">
        <v>204</v>
      </c>
      <c r="RGP4384" s="28">
        <v>72</v>
      </c>
      <c r="RGQ4384" s="28" t="s">
        <v>10722</v>
      </c>
      <c r="RHI4384" s="28" t="s">
        <v>10723</v>
      </c>
      <c r="RHJ4384" s="28" t="s">
        <v>10719</v>
      </c>
      <c r="RHK4384" s="28" t="s">
        <v>10720</v>
      </c>
      <c r="RHL4384" s="28" t="s">
        <v>10721</v>
      </c>
      <c r="RHM4384" s="28">
        <v>951931220000</v>
      </c>
      <c r="RHN4384" s="28" t="s">
        <v>20</v>
      </c>
      <c r="RHO4384" s="28">
        <v>2020</v>
      </c>
      <c r="RHP4384" s="28" t="s">
        <v>211</v>
      </c>
      <c r="RHT4384" s="28" t="s">
        <v>203</v>
      </c>
      <c r="RHU4384" s="28" t="s">
        <v>204</v>
      </c>
      <c r="RHV4384" s="28">
        <v>72</v>
      </c>
      <c r="RHW4384" s="28" t="s">
        <v>10722</v>
      </c>
      <c r="RIO4384" s="28" t="s">
        <v>10723</v>
      </c>
      <c r="RIP4384" s="28" t="s">
        <v>10719</v>
      </c>
      <c r="RIQ4384" s="28" t="s">
        <v>10720</v>
      </c>
      <c r="RIR4384" s="28" t="s">
        <v>10721</v>
      </c>
      <c r="RIS4384" s="28">
        <v>951931220000</v>
      </c>
      <c r="RIT4384" s="28" t="s">
        <v>20</v>
      </c>
      <c r="RIU4384" s="28">
        <v>2020</v>
      </c>
      <c r="RIV4384" s="28" t="s">
        <v>211</v>
      </c>
      <c r="RIZ4384" s="28" t="s">
        <v>203</v>
      </c>
      <c r="RJA4384" s="28" t="s">
        <v>204</v>
      </c>
      <c r="RJB4384" s="28">
        <v>72</v>
      </c>
      <c r="RJC4384" s="28" t="s">
        <v>10722</v>
      </c>
      <c r="RJU4384" s="28" t="s">
        <v>10723</v>
      </c>
      <c r="RJV4384" s="28" t="s">
        <v>10719</v>
      </c>
      <c r="RJW4384" s="28" t="s">
        <v>10720</v>
      </c>
      <c r="RJX4384" s="28" t="s">
        <v>10721</v>
      </c>
      <c r="RJY4384" s="28">
        <v>951931220000</v>
      </c>
      <c r="RJZ4384" s="28" t="s">
        <v>20</v>
      </c>
      <c r="RKA4384" s="28">
        <v>2020</v>
      </c>
      <c r="RKB4384" s="28" t="s">
        <v>211</v>
      </c>
      <c r="RKF4384" s="28" t="s">
        <v>203</v>
      </c>
      <c r="RKG4384" s="28" t="s">
        <v>204</v>
      </c>
      <c r="RKH4384" s="28">
        <v>72</v>
      </c>
      <c r="RKI4384" s="28" t="s">
        <v>10722</v>
      </c>
      <c r="RLA4384" s="28" t="s">
        <v>10723</v>
      </c>
      <c r="RLB4384" s="28" t="s">
        <v>10719</v>
      </c>
      <c r="RLC4384" s="28" t="s">
        <v>10720</v>
      </c>
      <c r="RLD4384" s="28" t="s">
        <v>10721</v>
      </c>
      <c r="RLE4384" s="28">
        <v>951931220000</v>
      </c>
      <c r="RLF4384" s="28" t="s">
        <v>20</v>
      </c>
      <c r="RLG4384" s="28">
        <v>2020</v>
      </c>
      <c r="RLH4384" s="28" t="s">
        <v>211</v>
      </c>
      <c r="RLL4384" s="28" t="s">
        <v>203</v>
      </c>
      <c r="RLM4384" s="28" t="s">
        <v>204</v>
      </c>
      <c r="RLN4384" s="28">
        <v>72</v>
      </c>
      <c r="RLO4384" s="28" t="s">
        <v>10722</v>
      </c>
      <c r="RMG4384" s="28" t="s">
        <v>10723</v>
      </c>
      <c r="RMH4384" s="28" t="s">
        <v>10719</v>
      </c>
      <c r="RMI4384" s="28" t="s">
        <v>10720</v>
      </c>
      <c r="RMJ4384" s="28" t="s">
        <v>10721</v>
      </c>
      <c r="RMK4384" s="28">
        <v>951931220000</v>
      </c>
      <c r="RML4384" s="28" t="s">
        <v>20</v>
      </c>
      <c r="RMM4384" s="28">
        <v>2020</v>
      </c>
      <c r="RMN4384" s="28" t="s">
        <v>211</v>
      </c>
      <c r="RMR4384" s="28" t="s">
        <v>203</v>
      </c>
      <c r="RMS4384" s="28" t="s">
        <v>204</v>
      </c>
      <c r="RMT4384" s="28">
        <v>72</v>
      </c>
      <c r="RMU4384" s="28" t="s">
        <v>10722</v>
      </c>
      <c r="RNM4384" s="28" t="s">
        <v>10723</v>
      </c>
      <c r="RNN4384" s="28" t="s">
        <v>10719</v>
      </c>
      <c r="RNO4384" s="28" t="s">
        <v>10720</v>
      </c>
      <c r="RNP4384" s="28" t="s">
        <v>10721</v>
      </c>
      <c r="RNQ4384" s="28">
        <v>951931220000</v>
      </c>
      <c r="RNR4384" s="28" t="s">
        <v>20</v>
      </c>
      <c r="RNS4384" s="28">
        <v>2020</v>
      </c>
      <c r="RNT4384" s="28" t="s">
        <v>211</v>
      </c>
      <c r="RNX4384" s="28" t="s">
        <v>203</v>
      </c>
      <c r="RNY4384" s="28" t="s">
        <v>204</v>
      </c>
      <c r="RNZ4384" s="28">
        <v>72</v>
      </c>
      <c r="ROA4384" s="28" t="s">
        <v>10722</v>
      </c>
      <c r="ROS4384" s="28" t="s">
        <v>10723</v>
      </c>
      <c r="ROT4384" s="28" t="s">
        <v>10719</v>
      </c>
      <c r="ROU4384" s="28" t="s">
        <v>10720</v>
      </c>
      <c r="ROV4384" s="28" t="s">
        <v>10721</v>
      </c>
      <c r="ROW4384" s="28">
        <v>951931220000</v>
      </c>
      <c r="ROX4384" s="28" t="s">
        <v>20</v>
      </c>
      <c r="ROY4384" s="28">
        <v>2020</v>
      </c>
      <c r="ROZ4384" s="28" t="s">
        <v>211</v>
      </c>
      <c r="RPD4384" s="28" t="s">
        <v>203</v>
      </c>
      <c r="RPE4384" s="28" t="s">
        <v>204</v>
      </c>
      <c r="RPF4384" s="28">
        <v>72</v>
      </c>
      <c r="RPG4384" s="28" t="s">
        <v>10722</v>
      </c>
      <c r="RPY4384" s="28" t="s">
        <v>10723</v>
      </c>
      <c r="RPZ4384" s="28" t="s">
        <v>10719</v>
      </c>
      <c r="RQA4384" s="28" t="s">
        <v>10720</v>
      </c>
      <c r="RQB4384" s="28" t="s">
        <v>10721</v>
      </c>
      <c r="RQC4384" s="28">
        <v>951931220000</v>
      </c>
      <c r="RQD4384" s="28" t="s">
        <v>20</v>
      </c>
      <c r="RQE4384" s="28">
        <v>2020</v>
      </c>
      <c r="RQF4384" s="28" t="s">
        <v>211</v>
      </c>
      <c r="RQJ4384" s="28" t="s">
        <v>203</v>
      </c>
      <c r="RQK4384" s="28" t="s">
        <v>204</v>
      </c>
      <c r="RQL4384" s="28">
        <v>72</v>
      </c>
      <c r="RQM4384" s="28" t="s">
        <v>10722</v>
      </c>
      <c r="RRE4384" s="28" t="s">
        <v>10723</v>
      </c>
      <c r="RRF4384" s="28" t="s">
        <v>10719</v>
      </c>
      <c r="RRG4384" s="28" t="s">
        <v>10720</v>
      </c>
      <c r="RRH4384" s="28" t="s">
        <v>10721</v>
      </c>
      <c r="RRI4384" s="28">
        <v>951931220000</v>
      </c>
      <c r="RRJ4384" s="28" t="s">
        <v>20</v>
      </c>
      <c r="RRK4384" s="28">
        <v>2020</v>
      </c>
      <c r="RRL4384" s="28" t="s">
        <v>211</v>
      </c>
      <c r="RRP4384" s="28" t="s">
        <v>203</v>
      </c>
      <c r="RRQ4384" s="28" t="s">
        <v>204</v>
      </c>
      <c r="RRR4384" s="28">
        <v>72</v>
      </c>
      <c r="RRS4384" s="28" t="s">
        <v>10722</v>
      </c>
      <c r="RSK4384" s="28" t="s">
        <v>10723</v>
      </c>
      <c r="RSL4384" s="28" t="s">
        <v>10719</v>
      </c>
      <c r="RSM4384" s="28" t="s">
        <v>10720</v>
      </c>
      <c r="RSN4384" s="28" t="s">
        <v>10721</v>
      </c>
      <c r="RSO4384" s="28">
        <v>951931220000</v>
      </c>
      <c r="RSP4384" s="28" t="s">
        <v>20</v>
      </c>
      <c r="RSQ4384" s="28">
        <v>2020</v>
      </c>
      <c r="RSR4384" s="28" t="s">
        <v>211</v>
      </c>
      <c r="RSV4384" s="28" t="s">
        <v>203</v>
      </c>
      <c r="RSW4384" s="28" t="s">
        <v>204</v>
      </c>
      <c r="RSX4384" s="28">
        <v>72</v>
      </c>
      <c r="RSY4384" s="28" t="s">
        <v>10722</v>
      </c>
      <c r="RTQ4384" s="28" t="s">
        <v>10723</v>
      </c>
      <c r="RTR4384" s="28" t="s">
        <v>10719</v>
      </c>
      <c r="RTS4384" s="28" t="s">
        <v>10720</v>
      </c>
      <c r="RTT4384" s="28" t="s">
        <v>10721</v>
      </c>
      <c r="RTU4384" s="28">
        <v>951931220000</v>
      </c>
      <c r="RTV4384" s="28" t="s">
        <v>20</v>
      </c>
      <c r="RTW4384" s="28">
        <v>2020</v>
      </c>
      <c r="RTX4384" s="28" t="s">
        <v>211</v>
      </c>
      <c r="RUB4384" s="28" t="s">
        <v>203</v>
      </c>
      <c r="RUC4384" s="28" t="s">
        <v>204</v>
      </c>
      <c r="RUD4384" s="28">
        <v>72</v>
      </c>
      <c r="RUE4384" s="28" t="s">
        <v>10722</v>
      </c>
      <c r="RUW4384" s="28" t="s">
        <v>10723</v>
      </c>
      <c r="RUX4384" s="28" t="s">
        <v>10719</v>
      </c>
      <c r="RUY4384" s="28" t="s">
        <v>10720</v>
      </c>
      <c r="RUZ4384" s="28" t="s">
        <v>10721</v>
      </c>
      <c r="RVA4384" s="28">
        <v>951931220000</v>
      </c>
      <c r="RVB4384" s="28" t="s">
        <v>20</v>
      </c>
      <c r="RVC4384" s="28">
        <v>2020</v>
      </c>
      <c r="RVD4384" s="28" t="s">
        <v>211</v>
      </c>
      <c r="RVH4384" s="28" t="s">
        <v>203</v>
      </c>
      <c r="RVI4384" s="28" t="s">
        <v>204</v>
      </c>
      <c r="RVJ4384" s="28">
        <v>72</v>
      </c>
      <c r="RVK4384" s="28" t="s">
        <v>10722</v>
      </c>
      <c r="RWC4384" s="28" t="s">
        <v>10723</v>
      </c>
      <c r="RWD4384" s="28" t="s">
        <v>10719</v>
      </c>
      <c r="RWE4384" s="28" t="s">
        <v>10720</v>
      </c>
      <c r="RWF4384" s="28" t="s">
        <v>10721</v>
      </c>
      <c r="RWG4384" s="28">
        <v>951931220000</v>
      </c>
      <c r="RWH4384" s="28" t="s">
        <v>20</v>
      </c>
      <c r="RWI4384" s="28">
        <v>2020</v>
      </c>
      <c r="RWJ4384" s="28" t="s">
        <v>211</v>
      </c>
      <c r="RWN4384" s="28" t="s">
        <v>203</v>
      </c>
      <c r="RWO4384" s="28" t="s">
        <v>204</v>
      </c>
      <c r="RWP4384" s="28">
        <v>72</v>
      </c>
      <c r="RWQ4384" s="28" t="s">
        <v>10722</v>
      </c>
      <c r="RXI4384" s="28" t="s">
        <v>10723</v>
      </c>
      <c r="RXJ4384" s="28" t="s">
        <v>10719</v>
      </c>
      <c r="RXK4384" s="28" t="s">
        <v>10720</v>
      </c>
      <c r="RXL4384" s="28" t="s">
        <v>10721</v>
      </c>
      <c r="RXM4384" s="28">
        <v>951931220000</v>
      </c>
      <c r="RXN4384" s="28" t="s">
        <v>20</v>
      </c>
      <c r="RXO4384" s="28">
        <v>2020</v>
      </c>
      <c r="RXP4384" s="28" t="s">
        <v>211</v>
      </c>
      <c r="RXT4384" s="28" t="s">
        <v>203</v>
      </c>
      <c r="RXU4384" s="28" t="s">
        <v>204</v>
      </c>
      <c r="RXV4384" s="28">
        <v>72</v>
      </c>
      <c r="RXW4384" s="28" t="s">
        <v>10722</v>
      </c>
      <c r="RYO4384" s="28" t="s">
        <v>10723</v>
      </c>
      <c r="RYP4384" s="28" t="s">
        <v>10719</v>
      </c>
      <c r="RYQ4384" s="28" t="s">
        <v>10720</v>
      </c>
      <c r="RYR4384" s="28" t="s">
        <v>10721</v>
      </c>
      <c r="RYS4384" s="28">
        <v>951931220000</v>
      </c>
      <c r="RYT4384" s="28" t="s">
        <v>20</v>
      </c>
      <c r="RYU4384" s="28">
        <v>2020</v>
      </c>
      <c r="RYV4384" s="28" t="s">
        <v>211</v>
      </c>
      <c r="RYZ4384" s="28" t="s">
        <v>203</v>
      </c>
      <c r="RZA4384" s="28" t="s">
        <v>204</v>
      </c>
      <c r="RZB4384" s="28">
        <v>72</v>
      </c>
      <c r="RZC4384" s="28" t="s">
        <v>10722</v>
      </c>
      <c r="RZU4384" s="28" t="s">
        <v>10723</v>
      </c>
      <c r="RZV4384" s="28" t="s">
        <v>10719</v>
      </c>
      <c r="RZW4384" s="28" t="s">
        <v>10720</v>
      </c>
      <c r="RZX4384" s="28" t="s">
        <v>10721</v>
      </c>
      <c r="RZY4384" s="28">
        <v>951931220000</v>
      </c>
      <c r="RZZ4384" s="28" t="s">
        <v>20</v>
      </c>
      <c r="SAA4384" s="28">
        <v>2020</v>
      </c>
      <c r="SAB4384" s="28" t="s">
        <v>211</v>
      </c>
      <c r="SAF4384" s="28" t="s">
        <v>203</v>
      </c>
      <c r="SAG4384" s="28" t="s">
        <v>204</v>
      </c>
      <c r="SAH4384" s="28">
        <v>72</v>
      </c>
      <c r="SAI4384" s="28" t="s">
        <v>10722</v>
      </c>
      <c r="SBA4384" s="28" t="s">
        <v>10723</v>
      </c>
      <c r="SBB4384" s="28" t="s">
        <v>10719</v>
      </c>
      <c r="SBC4384" s="28" t="s">
        <v>10720</v>
      </c>
      <c r="SBD4384" s="28" t="s">
        <v>10721</v>
      </c>
      <c r="SBE4384" s="28">
        <v>951931220000</v>
      </c>
      <c r="SBF4384" s="28" t="s">
        <v>20</v>
      </c>
      <c r="SBG4384" s="28">
        <v>2020</v>
      </c>
      <c r="SBH4384" s="28" t="s">
        <v>211</v>
      </c>
      <c r="SBL4384" s="28" t="s">
        <v>203</v>
      </c>
      <c r="SBM4384" s="28" t="s">
        <v>204</v>
      </c>
      <c r="SBN4384" s="28">
        <v>72</v>
      </c>
      <c r="SBO4384" s="28" t="s">
        <v>10722</v>
      </c>
      <c r="SCG4384" s="28" t="s">
        <v>10723</v>
      </c>
      <c r="SCH4384" s="28" t="s">
        <v>10719</v>
      </c>
      <c r="SCI4384" s="28" t="s">
        <v>10720</v>
      </c>
      <c r="SCJ4384" s="28" t="s">
        <v>10721</v>
      </c>
      <c r="SCK4384" s="28">
        <v>951931220000</v>
      </c>
      <c r="SCL4384" s="28" t="s">
        <v>20</v>
      </c>
      <c r="SCM4384" s="28">
        <v>2020</v>
      </c>
      <c r="SCN4384" s="28" t="s">
        <v>211</v>
      </c>
      <c r="SCR4384" s="28" t="s">
        <v>203</v>
      </c>
      <c r="SCS4384" s="28" t="s">
        <v>204</v>
      </c>
      <c r="SCT4384" s="28">
        <v>72</v>
      </c>
      <c r="SCU4384" s="28" t="s">
        <v>10722</v>
      </c>
      <c r="SDM4384" s="28" t="s">
        <v>10723</v>
      </c>
      <c r="SDN4384" s="28" t="s">
        <v>10719</v>
      </c>
      <c r="SDO4384" s="28" t="s">
        <v>10720</v>
      </c>
      <c r="SDP4384" s="28" t="s">
        <v>10721</v>
      </c>
      <c r="SDQ4384" s="28">
        <v>951931220000</v>
      </c>
      <c r="SDR4384" s="28" t="s">
        <v>20</v>
      </c>
      <c r="SDS4384" s="28">
        <v>2020</v>
      </c>
      <c r="SDT4384" s="28" t="s">
        <v>211</v>
      </c>
      <c r="SDX4384" s="28" t="s">
        <v>203</v>
      </c>
      <c r="SDY4384" s="28" t="s">
        <v>204</v>
      </c>
      <c r="SDZ4384" s="28">
        <v>72</v>
      </c>
      <c r="SEA4384" s="28" t="s">
        <v>10722</v>
      </c>
      <c r="SES4384" s="28" t="s">
        <v>10723</v>
      </c>
      <c r="SET4384" s="28" t="s">
        <v>10719</v>
      </c>
      <c r="SEU4384" s="28" t="s">
        <v>10720</v>
      </c>
      <c r="SEV4384" s="28" t="s">
        <v>10721</v>
      </c>
      <c r="SEW4384" s="28">
        <v>951931220000</v>
      </c>
      <c r="SEX4384" s="28" t="s">
        <v>20</v>
      </c>
      <c r="SEY4384" s="28">
        <v>2020</v>
      </c>
      <c r="SEZ4384" s="28" t="s">
        <v>211</v>
      </c>
      <c r="SFD4384" s="28" t="s">
        <v>203</v>
      </c>
      <c r="SFE4384" s="28" t="s">
        <v>204</v>
      </c>
      <c r="SFF4384" s="28">
        <v>72</v>
      </c>
      <c r="SFG4384" s="28" t="s">
        <v>10722</v>
      </c>
      <c r="SFY4384" s="28" t="s">
        <v>10723</v>
      </c>
      <c r="SFZ4384" s="28" t="s">
        <v>10719</v>
      </c>
      <c r="SGA4384" s="28" t="s">
        <v>10720</v>
      </c>
      <c r="SGB4384" s="28" t="s">
        <v>10721</v>
      </c>
      <c r="SGC4384" s="28">
        <v>951931220000</v>
      </c>
      <c r="SGD4384" s="28" t="s">
        <v>20</v>
      </c>
      <c r="SGE4384" s="28">
        <v>2020</v>
      </c>
      <c r="SGF4384" s="28" t="s">
        <v>211</v>
      </c>
      <c r="SGJ4384" s="28" t="s">
        <v>203</v>
      </c>
      <c r="SGK4384" s="28" t="s">
        <v>204</v>
      </c>
      <c r="SGL4384" s="28">
        <v>72</v>
      </c>
      <c r="SGM4384" s="28" t="s">
        <v>10722</v>
      </c>
      <c r="SHE4384" s="28" t="s">
        <v>10723</v>
      </c>
      <c r="SHF4384" s="28" t="s">
        <v>10719</v>
      </c>
      <c r="SHG4384" s="28" t="s">
        <v>10720</v>
      </c>
      <c r="SHH4384" s="28" t="s">
        <v>10721</v>
      </c>
      <c r="SHI4384" s="28">
        <v>951931220000</v>
      </c>
      <c r="SHJ4384" s="28" t="s">
        <v>20</v>
      </c>
      <c r="SHK4384" s="28">
        <v>2020</v>
      </c>
      <c r="SHL4384" s="28" t="s">
        <v>211</v>
      </c>
      <c r="SHP4384" s="28" t="s">
        <v>203</v>
      </c>
      <c r="SHQ4384" s="28" t="s">
        <v>204</v>
      </c>
      <c r="SHR4384" s="28">
        <v>72</v>
      </c>
      <c r="SHS4384" s="28" t="s">
        <v>10722</v>
      </c>
      <c r="SIK4384" s="28" t="s">
        <v>10723</v>
      </c>
      <c r="SIL4384" s="28" t="s">
        <v>10719</v>
      </c>
      <c r="SIM4384" s="28" t="s">
        <v>10720</v>
      </c>
      <c r="SIN4384" s="28" t="s">
        <v>10721</v>
      </c>
      <c r="SIO4384" s="28">
        <v>951931220000</v>
      </c>
      <c r="SIP4384" s="28" t="s">
        <v>20</v>
      </c>
      <c r="SIQ4384" s="28">
        <v>2020</v>
      </c>
      <c r="SIR4384" s="28" t="s">
        <v>211</v>
      </c>
      <c r="SIV4384" s="28" t="s">
        <v>203</v>
      </c>
      <c r="SIW4384" s="28" t="s">
        <v>204</v>
      </c>
      <c r="SIX4384" s="28">
        <v>72</v>
      </c>
      <c r="SIY4384" s="28" t="s">
        <v>10722</v>
      </c>
      <c r="SJQ4384" s="28" t="s">
        <v>10723</v>
      </c>
      <c r="SJR4384" s="28" t="s">
        <v>10719</v>
      </c>
      <c r="SJS4384" s="28" t="s">
        <v>10720</v>
      </c>
      <c r="SJT4384" s="28" t="s">
        <v>10721</v>
      </c>
      <c r="SJU4384" s="28">
        <v>951931220000</v>
      </c>
      <c r="SJV4384" s="28" t="s">
        <v>20</v>
      </c>
      <c r="SJW4384" s="28">
        <v>2020</v>
      </c>
      <c r="SJX4384" s="28" t="s">
        <v>211</v>
      </c>
      <c r="SKB4384" s="28" t="s">
        <v>203</v>
      </c>
      <c r="SKC4384" s="28" t="s">
        <v>204</v>
      </c>
      <c r="SKD4384" s="28">
        <v>72</v>
      </c>
      <c r="SKE4384" s="28" t="s">
        <v>10722</v>
      </c>
      <c r="SKW4384" s="28" t="s">
        <v>10723</v>
      </c>
      <c r="SKX4384" s="28" t="s">
        <v>10719</v>
      </c>
      <c r="SKY4384" s="28" t="s">
        <v>10720</v>
      </c>
      <c r="SKZ4384" s="28" t="s">
        <v>10721</v>
      </c>
      <c r="SLA4384" s="28">
        <v>951931220000</v>
      </c>
      <c r="SLB4384" s="28" t="s">
        <v>20</v>
      </c>
      <c r="SLC4384" s="28">
        <v>2020</v>
      </c>
      <c r="SLD4384" s="28" t="s">
        <v>211</v>
      </c>
      <c r="SLH4384" s="28" t="s">
        <v>203</v>
      </c>
      <c r="SLI4384" s="28" t="s">
        <v>204</v>
      </c>
      <c r="SLJ4384" s="28">
        <v>72</v>
      </c>
      <c r="SLK4384" s="28" t="s">
        <v>10722</v>
      </c>
      <c r="SMC4384" s="28" t="s">
        <v>10723</v>
      </c>
      <c r="SMD4384" s="28" t="s">
        <v>10719</v>
      </c>
      <c r="SME4384" s="28" t="s">
        <v>10720</v>
      </c>
      <c r="SMF4384" s="28" t="s">
        <v>10721</v>
      </c>
      <c r="SMG4384" s="28">
        <v>951931220000</v>
      </c>
      <c r="SMH4384" s="28" t="s">
        <v>20</v>
      </c>
      <c r="SMI4384" s="28">
        <v>2020</v>
      </c>
      <c r="SMJ4384" s="28" t="s">
        <v>211</v>
      </c>
      <c r="SMN4384" s="28" t="s">
        <v>203</v>
      </c>
      <c r="SMO4384" s="28" t="s">
        <v>204</v>
      </c>
      <c r="SMP4384" s="28">
        <v>72</v>
      </c>
      <c r="SMQ4384" s="28" t="s">
        <v>10722</v>
      </c>
      <c r="SNI4384" s="28" t="s">
        <v>10723</v>
      </c>
      <c r="SNJ4384" s="28" t="s">
        <v>10719</v>
      </c>
      <c r="SNK4384" s="28" t="s">
        <v>10720</v>
      </c>
      <c r="SNL4384" s="28" t="s">
        <v>10721</v>
      </c>
      <c r="SNM4384" s="28">
        <v>951931220000</v>
      </c>
      <c r="SNN4384" s="28" t="s">
        <v>20</v>
      </c>
      <c r="SNO4384" s="28">
        <v>2020</v>
      </c>
      <c r="SNP4384" s="28" t="s">
        <v>211</v>
      </c>
      <c r="SNT4384" s="28" t="s">
        <v>203</v>
      </c>
      <c r="SNU4384" s="28" t="s">
        <v>204</v>
      </c>
      <c r="SNV4384" s="28">
        <v>72</v>
      </c>
      <c r="SNW4384" s="28" t="s">
        <v>10722</v>
      </c>
      <c r="SOO4384" s="28" t="s">
        <v>10723</v>
      </c>
      <c r="SOP4384" s="28" t="s">
        <v>10719</v>
      </c>
      <c r="SOQ4384" s="28" t="s">
        <v>10720</v>
      </c>
      <c r="SOR4384" s="28" t="s">
        <v>10721</v>
      </c>
      <c r="SOS4384" s="28">
        <v>951931220000</v>
      </c>
      <c r="SOT4384" s="28" t="s">
        <v>20</v>
      </c>
      <c r="SOU4384" s="28">
        <v>2020</v>
      </c>
      <c r="SOV4384" s="28" t="s">
        <v>211</v>
      </c>
      <c r="SOZ4384" s="28" t="s">
        <v>203</v>
      </c>
      <c r="SPA4384" s="28" t="s">
        <v>204</v>
      </c>
      <c r="SPB4384" s="28">
        <v>72</v>
      </c>
      <c r="SPC4384" s="28" t="s">
        <v>10722</v>
      </c>
      <c r="SPU4384" s="28" t="s">
        <v>10723</v>
      </c>
      <c r="SPV4384" s="28" t="s">
        <v>10719</v>
      </c>
      <c r="SPW4384" s="28" t="s">
        <v>10720</v>
      </c>
      <c r="SPX4384" s="28" t="s">
        <v>10721</v>
      </c>
      <c r="SPY4384" s="28">
        <v>951931220000</v>
      </c>
      <c r="SPZ4384" s="28" t="s">
        <v>20</v>
      </c>
      <c r="SQA4384" s="28">
        <v>2020</v>
      </c>
      <c r="SQB4384" s="28" t="s">
        <v>211</v>
      </c>
      <c r="SQF4384" s="28" t="s">
        <v>203</v>
      </c>
      <c r="SQG4384" s="28" t="s">
        <v>204</v>
      </c>
      <c r="SQH4384" s="28">
        <v>72</v>
      </c>
      <c r="SQI4384" s="28" t="s">
        <v>10722</v>
      </c>
      <c r="SRA4384" s="28" t="s">
        <v>10723</v>
      </c>
      <c r="SRB4384" s="28" t="s">
        <v>10719</v>
      </c>
      <c r="SRC4384" s="28" t="s">
        <v>10720</v>
      </c>
      <c r="SRD4384" s="28" t="s">
        <v>10721</v>
      </c>
      <c r="SRE4384" s="28">
        <v>951931220000</v>
      </c>
      <c r="SRF4384" s="28" t="s">
        <v>20</v>
      </c>
      <c r="SRG4384" s="28">
        <v>2020</v>
      </c>
      <c r="SRH4384" s="28" t="s">
        <v>211</v>
      </c>
      <c r="SRL4384" s="28" t="s">
        <v>203</v>
      </c>
      <c r="SRM4384" s="28" t="s">
        <v>204</v>
      </c>
      <c r="SRN4384" s="28">
        <v>72</v>
      </c>
      <c r="SRO4384" s="28" t="s">
        <v>10722</v>
      </c>
      <c r="SSG4384" s="28" t="s">
        <v>10723</v>
      </c>
      <c r="SSH4384" s="28" t="s">
        <v>10719</v>
      </c>
      <c r="SSI4384" s="28" t="s">
        <v>10720</v>
      </c>
      <c r="SSJ4384" s="28" t="s">
        <v>10721</v>
      </c>
      <c r="SSK4384" s="28">
        <v>951931220000</v>
      </c>
      <c r="SSL4384" s="28" t="s">
        <v>20</v>
      </c>
      <c r="SSM4384" s="28">
        <v>2020</v>
      </c>
      <c r="SSN4384" s="28" t="s">
        <v>211</v>
      </c>
      <c r="SSR4384" s="28" t="s">
        <v>203</v>
      </c>
      <c r="SSS4384" s="28" t="s">
        <v>204</v>
      </c>
      <c r="SST4384" s="28">
        <v>72</v>
      </c>
      <c r="SSU4384" s="28" t="s">
        <v>10722</v>
      </c>
      <c r="STM4384" s="28" t="s">
        <v>10723</v>
      </c>
      <c r="STN4384" s="28" t="s">
        <v>10719</v>
      </c>
      <c r="STO4384" s="28" t="s">
        <v>10720</v>
      </c>
      <c r="STP4384" s="28" t="s">
        <v>10721</v>
      </c>
      <c r="STQ4384" s="28">
        <v>951931220000</v>
      </c>
      <c r="STR4384" s="28" t="s">
        <v>20</v>
      </c>
      <c r="STS4384" s="28">
        <v>2020</v>
      </c>
      <c r="STT4384" s="28" t="s">
        <v>211</v>
      </c>
      <c r="STX4384" s="28" t="s">
        <v>203</v>
      </c>
      <c r="STY4384" s="28" t="s">
        <v>204</v>
      </c>
      <c r="STZ4384" s="28">
        <v>72</v>
      </c>
      <c r="SUA4384" s="28" t="s">
        <v>10722</v>
      </c>
      <c r="SUS4384" s="28" t="s">
        <v>10723</v>
      </c>
      <c r="SUT4384" s="28" t="s">
        <v>10719</v>
      </c>
      <c r="SUU4384" s="28" t="s">
        <v>10720</v>
      </c>
      <c r="SUV4384" s="28" t="s">
        <v>10721</v>
      </c>
      <c r="SUW4384" s="28">
        <v>951931220000</v>
      </c>
      <c r="SUX4384" s="28" t="s">
        <v>20</v>
      </c>
      <c r="SUY4384" s="28">
        <v>2020</v>
      </c>
      <c r="SUZ4384" s="28" t="s">
        <v>211</v>
      </c>
      <c r="SVD4384" s="28" t="s">
        <v>203</v>
      </c>
      <c r="SVE4384" s="28" t="s">
        <v>204</v>
      </c>
      <c r="SVF4384" s="28">
        <v>72</v>
      </c>
      <c r="SVG4384" s="28" t="s">
        <v>10722</v>
      </c>
      <c r="SVY4384" s="28" t="s">
        <v>10723</v>
      </c>
      <c r="SVZ4384" s="28" t="s">
        <v>10719</v>
      </c>
      <c r="SWA4384" s="28" t="s">
        <v>10720</v>
      </c>
      <c r="SWB4384" s="28" t="s">
        <v>10721</v>
      </c>
      <c r="SWC4384" s="28">
        <v>951931220000</v>
      </c>
      <c r="SWD4384" s="28" t="s">
        <v>20</v>
      </c>
      <c r="SWE4384" s="28">
        <v>2020</v>
      </c>
      <c r="SWF4384" s="28" t="s">
        <v>211</v>
      </c>
      <c r="SWJ4384" s="28" t="s">
        <v>203</v>
      </c>
      <c r="SWK4384" s="28" t="s">
        <v>204</v>
      </c>
      <c r="SWL4384" s="28">
        <v>72</v>
      </c>
      <c r="SWM4384" s="28" t="s">
        <v>10722</v>
      </c>
      <c r="SXE4384" s="28" t="s">
        <v>10723</v>
      </c>
      <c r="SXF4384" s="28" t="s">
        <v>10719</v>
      </c>
      <c r="SXG4384" s="28" t="s">
        <v>10720</v>
      </c>
      <c r="SXH4384" s="28" t="s">
        <v>10721</v>
      </c>
      <c r="SXI4384" s="28">
        <v>951931220000</v>
      </c>
      <c r="SXJ4384" s="28" t="s">
        <v>20</v>
      </c>
      <c r="SXK4384" s="28">
        <v>2020</v>
      </c>
      <c r="SXL4384" s="28" t="s">
        <v>211</v>
      </c>
      <c r="SXP4384" s="28" t="s">
        <v>203</v>
      </c>
      <c r="SXQ4384" s="28" t="s">
        <v>204</v>
      </c>
      <c r="SXR4384" s="28">
        <v>72</v>
      </c>
      <c r="SXS4384" s="28" t="s">
        <v>10722</v>
      </c>
      <c r="SYK4384" s="28" t="s">
        <v>10723</v>
      </c>
      <c r="SYL4384" s="28" t="s">
        <v>10719</v>
      </c>
      <c r="SYM4384" s="28" t="s">
        <v>10720</v>
      </c>
      <c r="SYN4384" s="28" t="s">
        <v>10721</v>
      </c>
      <c r="SYO4384" s="28">
        <v>951931220000</v>
      </c>
      <c r="SYP4384" s="28" t="s">
        <v>20</v>
      </c>
      <c r="SYQ4384" s="28">
        <v>2020</v>
      </c>
      <c r="SYR4384" s="28" t="s">
        <v>211</v>
      </c>
      <c r="SYV4384" s="28" t="s">
        <v>203</v>
      </c>
      <c r="SYW4384" s="28" t="s">
        <v>204</v>
      </c>
      <c r="SYX4384" s="28">
        <v>72</v>
      </c>
      <c r="SYY4384" s="28" t="s">
        <v>10722</v>
      </c>
      <c r="SZQ4384" s="28" t="s">
        <v>10723</v>
      </c>
      <c r="SZR4384" s="28" t="s">
        <v>10719</v>
      </c>
      <c r="SZS4384" s="28" t="s">
        <v>10720</v>
      </c>
      <c r="SZT4384" s="28" t="s">
        <v>10721</v>
      </c>
      <c r="SZU4384" s="28">
        <v>951931220000</v>
      </c>
      <c r="SZV4384" s="28" t="s">
        <v>20</v>
      </c>
      <c r="SZW4384" s="28">
        <v>2020</v>
      </c>
      <c r="SZX4384" s="28" t="s">
        <v>211</v>
      </c>
      <c r="TAB4384" s="28" t="s">
        <v>203</v>
      </c>
      <c r="TAC4384" s="28" t="s">
        <v>204</v>
      </c>
      <c r="TAD4384" s="28">
        <v>72</v>
      </c>
      <c r="TAE4384" s="28" t="s">
        <v>10722</v>
      </c>
      <c r="TAW4384" s="28" t="s">
        <v>10723</v>
      </c>
      <c r="TAX4384" s="28" t="s">
        <v>10719</v>
      </c>
      <c r="TAY4384" s="28" t="s">
        <v>10720</v>
      </c>
      <c r="TAZ4384" s="28" t="s">
        <v>10721</v>
      </c>
      <c r="TBA4384" s="28">
        <v>951931220000</v>
      </c>
      <c r="TBB4384" s="28" t="s">
        <v>20</v>
      </c>
      <c r="TBC4384" s="28">
        <v>2020</v>
      </c>
      <c r="TBD4384" s="28" t="s">
        <v>211</v>
      </c>
      <c r="TBH4384" s="28" t="s">
        <v>203</v>
      </c>
      <c r="TBI4384" s="28" t="s">
        <v>204</v>
      </c>
      <c r="TBJ4384" s="28">
        <v>72</v>
      </c>
      <c r="TBK4384" s="28" t="s">
        <v>10722</v>
      </c>
      <c r="TCC4384" s="28" t="s">
        <v>10723</v>
      </c>
      <c r="TCD4384" s="28" t="s">
        <v>10719</v>
      </c>
      <c r="TCE4384" s="28" t="s">
        <v>10720</v>
      </c>
      <c r="TCF4384" s="28" t="s">
        <v>10721</v>
      </c>
      <c r="TCG4384" s="28">
        <v>951931220000</v>
      </c>
      <c r="TCH4384" s="28" t="s">
        <v>20</v>
      </c>
      <c r="TCI4384" s="28">
        <v>2020</v>
      </c>
      <c r="TCJ4384" s="28" t="s">
        <v>211</v>
      </c>
      <c r="TCN4384" s="28" t="s">
        <v>203</v>
      </c>
      <c r="TCO4384" s="28" t="s">
        <v>204</v>
      </c>
      <c r="TCP4384" s="28">
        <v>72</v>
      </c>
      <c r="TCQ4384" s="28" t="s">
        <v>10722</v>
      </c>
      <c r="TDI4384" s="28" t="s">
        <v>10723</v>
      </c>
      <c r="TDJ4384" s="28" t="s">
        <v>10719</v>
      </c>
      <c r="TDK4384" s="28" t="s">
        <v>10720</v>
      </c>
      <c r="TDL4384" s="28" t="s">
        <v>10721</v>
      </c>
      <c r="TDM4384" s="28">
        <v>951931220000</v>
      </c>
      <c r="TDN4384" s="28" t="s">
        <v>20</v>
      </c>
      <c r="TDO4384" s="28">
        <v>2020</v>
      </c>
      <c r="TDP4384" s="28" t="s">
        <v>211</v>
      </c>
      <c r="TDT4384" s="28" t="s">
        <v>203</v>
      </c>
      <c r="TDU4384" s="28" t="s">
        <v>204</v>
      </c>
      <c r="TDV4384" s="28">
        <v>72</v>
      </c>
      <c r="TDW4384" s="28" t="s">
        <v>10722</v>
      </c>
      <c r="TEO4384" s="28" t="s">
        <v>10723</v>
      </c>
      <c r="TEP4384" s="28" t="s">
        <v>10719</v>
      </c>
      <c r="TEQ4384" s="28" t="s">
        <v>10720</v>
      </c>
      <c r="TER4384" s="28" t="s">
        <v>10721</v>
      </c>
      <c r="TES4384" s="28">
        <v>951931220000</v>
      </c>
      <c r="TET4384" s="28" t="s">
        <v>20</v>
      </c>
      <c r="TEU4384" s="28">
        <v>2020</v>
      </c>
      <c r="TEV4384" s="28" t="s">
        <v>211</v>
      </c>
      <c r="TEZ4384" s="28" t="s">
        <v>203</v>
      </c>
      <c r="TFA4384" s="28" t="s">
        <v>204</v>
      </c>
      <c r="TFB4384" s="28">
        <v>72</v>
      </c>
      <c r="TFC4384" s="28" t="s">
        <v>10722</v>
      </c>
      <c r="TFU4384" s="28" t="s">
        <v>10723</v>
      </c>
      <c r="TFV4384" s="28" t="s">
        <v>10719</v>
      </c>
      <c r="TFW4384" s="28" t="s">
        <v>10720</v>
      </c>
      <c r="TFX4384" s="28" t="s">
        <v>10721</v>
      </c>
      <c r="TFY4384" s="28">
        <v>951931220000</v>
      </c>
      <c r="TFZ4384" s="28" t="s">
        <v>20</v>
      </c>
      <c r="TGA4384" s="28">
        <v>2020</v>
      </c>
      <c r="TGB4384" s="28" t="s">
        <v>211</v>
      </c>
      <c r="TGF4384" s="28" t="s">
        <v>203</v>
      </c>
      <c r="TGG4384" s="28" t="s">
        <v>204</v>
      </c>
      <c r="TGH4384" s="28">
        <v>72</v>
      </c>
      <c r="TGI4384" s="28" t="s">
        <v>10722</v>
      </c>
      <c r="THA4384" s="28" t="s">
        <v>10723</v>
      </c>
      <c r="THB4384" s="28" t="s">
        <v>10719</v>
      </c>
      <c r="THC4384" s="28" t="s">
        <v>10720</v>
      </c>
      <c r="THD4384" s="28" t="s">
        <v>10721</v>
      </c>
      <c r="THE4384" s="28">
        <v>951931220000</v>
      </c>
      <c r="THF4384" s="28" t="s">
        <v>20</v>
      </c>
      <c r="THG4384" s="28">
        <v>2020</v>
      </c>
      <c r="THH4384" s="28" t="s">
        <v>211</v>
      </c>
      <c r="THL4384" s="28" t="s">
        <v>203</v>
      </c>
      <c r="THM4384" s="28" t="s">
        <v>204</v>
      </c>
      <c r="THN4384" s="28">
        <v>72</v>
      </c>
      <c r="THO4384" s="28" t="s">
        <v>10722</v>
      </c>
      <c r="TIG4384" s="28" t="s">
        <v>10723</v>
      </c>
      <c r="TIH4384" s="28" t="s">
        <v>10719</v>
      </c>
      <c r="TII4384" s="28" t="s">
        <v>10720</v>
      </c>
      <c r="TIJ4384" s="28" t="s">
        <v>10721</v>
      </c>
      <c r="TIK4384" s="28">
        <v>951931220000</v>
      </c>
      <c r="TIL4384" s="28" t="s">
        <v>20</v>
      </c>
      <c r="TIM4384" s="28">
        <v>2020</v>
      </c>
      <c r="TIN4384" s="28" t="s">
        <v>211</v>
      </c>
      <c r="TIR4384" s="28" t="s">
        <v>203</v>
      </c>
      <c r="TIS4384" s="28" t="s">
        <v>204</v>
      </c>
      <c r="TIT4384" s="28">
        <v>72</v>
      </c>
      <c r="TIU4384" s="28" t="s">
        <v>10722</v>
      </c>
      <c r="TJM4384" s="28" t="s">
        <v>10723</v>
      </c>
      <c r="TJN4384" s="28" t="s">
        <v>10719</v>
      </c>
      <c r="TJO4384" s="28" t="s">
        <v>10720</v>
      </c>
      <c r="TJP4384" s="28" t="s">
        <v>10721</v>
      </c>
      <c r="TJQ4384" s="28">
        <v>951931220000</v>
      </c>
      <c r="TJR4384" s="28" t="s">
        <v>20</v>
      </c>
      <c r="TJS4384" s="28">
        <v>2020</v>
      </c>
      <c r="TJT4384" s="28" t="s">
        <v>211</v>
      </c>
      <c r="TJX4384" s="28" t="s">
        <v>203</v>
      </c>
      <c r="TJY4384" s="28" t="s">
        <v>204</v>
      </c>
      <c r="TJZ4384" s="28">
        <v>72</v>
      </c>
      <c r="TKA4384" s="28" t="s">
        <v>10722</v>
      </c>
      <c r="TKS4384" s="28" t="s">
        <v>10723</v>
      </c>
      <c r="TKT4384" s="28" t="s">
        <v>10719</v>
      </c>
      <c r="TKU4384" s="28" t="s">
        <v>10720</v>
      </c>
      <c r="TKV4384" s="28" t="s">
        <v>10721</v>
      </c>
      <c r="TKW4384" s="28">
        <v>951931220000</v>
      </c>
      <c r="TKX4384" s="28" t="s">
        <v>20</v>
      </c>
      <c r="TKY4384" s="28">
        <v>2020</v>
      </c>
      <c r="TKZ4384" s="28" t="s">
        <v>211</v>
      </c>
      <c r="TLD4384" s="28" t="s">
        <v>203</v>
      </c>
      <c r="TLE4384" s="28" t="s">
        <v>204</v>
      </c>
      <c r="TLF4384" s="28">
        <v>72</v>
      </c>
      <c r="TLG4384" s="28" t="s">
        <v>10722</v>
      </c>
      <c r="TLY4384" s="28" t="s">
        <v>10723</v>
      </c>
      <c r="TLZ4384" s="28" t="s">
        <v>10719</v>
      </c>
      <c r="TMA4384" s="28" t="s">
        <v>10720</v>
      </c>
      <c r="TMB4384" s="28" t="s">
        <v>10721</v>
      </c>
      <c r="TMC4384" s="28">
        <v>951931220000</v>
      </c>
      <c r="TMD4384" s="28" t="s">
        <v>20</v>
      </c>
      <c r="TME4384" s="28">
        <v>2020</v>
      </c>
      <c r="TMF4384" s="28" t="s">
        <v>211</v>
      </c>
      <c r="TMJ4384" s="28" t="s">
        <v>203</v>
      </c>
      <c r="TMK4384" s="28" t="s">
        <v>204</v>
      </c>
      <c r="TML4384" s="28">
        <v>72</v>
      </c>
      <c r="TMM4384" s="28" t="s">
        <v>10722</v>
      </c>
      <c r="TNE4384" s="28" t="s">
        <v>10723</v>
      </c>
      <c r="TNF4384" s="28" t="s">
        <v>10719</v>
      </c>
      <c r="TNG4384" s="28" t="s">
        <v>10720</v>
      </c>
      <c r="TNH4384" s="28" t="s">
        <v>10721</v>
      </c>
      <c r="TNI4384" s="28">
        <v>951931220000</v>
      </c>
      <c r="TNJ4384" s="28" t="s">
        <v>20</v>
      </c>
      <c r="TNK4384" s="28">
        <v>2020</v>
      </c>
      <c r="TNL4384" s="28" t="s">
        <v>211</v>
      </c>
      <c r="TNP4384" s="28" t="s">
        <v>203</v>
      </c>
      <c r="TNQ4384" s="28" t="s">
        <v>204</v>
      </c>
      <c r="TNR4384" s="28">
        <v>72</v>
      </c>
      <c r="TNS4384" s="28" t="s">
        <v>10722</v>
      </c>
      <c r="TOK4384" s="28" t="s">
        <v>10723</v>
      </c>
      <c r="TOL4384" s="28" t="s">
        <v>10719</v>
      </c>
      <c r="TOM4384" s="28" t="s">
        <v>10720</v>
      </c>
      <c r="TON4384" s="28" t="s">
        <v>10721</v>
      </c>
      <c r="TOO4384" s="28">
        <v>951931220000</v>
      </c>
      <c r="TOP4384" s="28" t="s">
        <v>20</v>
      </c>
      <c r="TOQ4384" s="28">
        <v>2020</v>
      </c>
      <c r="TOR4384" s="28" t="s">
        <v>211</v>
      </c>
      <c r="TOV4384" s="28" t="s">
        <v>203</v>
      </c>
      <c r="TOW4384" s="28" t="s">
        <v>204</v>
      </c>
      <c r="TOX4384" s="28">
        <v>72</v>
      </c>
      <c r="TOY4384" s="28" t="s">
        <v>10722</v>
      </c>
      <c r="TPQ4384" s="28" t="s">
        <v>10723</v>
      </c>
      <c r="TPR4384" s="28" t="s">
        <v>10719</v>
      </c>
      <c r="TPS4384" s="28" t="s">
        <v>10720</v>
      </c>
      <c r="TPT4384" s="28" t="s">
        <v>10721</v>
      </c>
      <c r="TPU4384" s="28">
        <v>951931220000</v>
      </c>
      <c r="TPV4384" s="28" t="s">
        <v>20</v>
      </c>
      <c r="TPW4384" s="28">
        <v>2020</v>
      </c>
      <c r="TPX4384" s="28" t="s">
        <v>211</v>
      </c>
      <c r="TQB4384" s="28" t="s">
        <v>203</v>
      </c>
      <c r="TQC4384" s="28" t="s">
        <v>204</v>
      </c>
      <c r="TQD4384" s="28">
        <v>72</v>
      </c>
      <c r="TQE4384" s="28" t="s">
        <v>10722</v>
      </c>
      <c r="TQW4384" s="28" t="s">
        <v>10723</v>
      </c>
      <c r="TQX4384" s="28" t="s">
        <v>10719</v>
      </c>
      <c r="TQY4384" s="28" t="s">
        <v>10720</v>
      </c>
      <c r="TQZ4384" s="28" t="s">
        <v>10721</v>
      </c>
      <c r="TRA4384" s="28">
        <v>951931220000</v>
      </c>
      <c r="TRB4384" s="28" t="s">
        <v>20</v>
      </c>
      <c r="TRC4384" s="28">
        <v>2020</v>
      </c>
      <c r="TRD4384" s="28" t="s">
        <v>211</v>
      </c>
      <c r="TRH4384" s="28" t="s">
        <v>203</v>
      </c>
      <c r="TRI4384" s="28" t="s">
        <v>204</v>
      </c>
      <c r="TRJ4384" s="28">
        <v>72</v>
      </c>
      <c r="TRK4384" s="28" t="s">
        <v>10722</v>
      </c>
      <c r="TSC4384" s="28" t="s">
        <v>10723</v>
      </c>
      <c r="TSD4384" s="28" t="s">
        <v>10719</v>
      </c>
      <c r="TSE4384" s="28" t="s">
        <v>10720</v>
      </c>
      <c r="TSF4384" s="28" t="s">
        <v>10721</v>
      </c>
      <c r="TSG4384" s="28">
        <v>951931220000</v>
      </c>
      <c r="TSH4384" s="28" t="s">
        <v>20</v>
      </c>
      <c r="TSI4384" s="28">
        <v>2020</v>
      </c>
      <c r="TSJ4384" s="28" t="s">
        <v>211</v>
      </c>
      <c r="TSN4384" s="28" t="s">
        <v>203</v>
      </c>
      <c r="TSO4384" s="28" t="s">
        <v>204</v>
      </c>
      <c r="TSP4384" s="28">
        <v>72</v>
      </c>
      <c r="TSQ4384" s="28" t="s">
        <v>10722</v>
      </c>
      <c r="TTI4384" s="28" t="s">
        <v>10723</v>
      </c>
      <c r="TTJ4384" s="28" t="s">
        <v>10719</v>
      </c>
      <c r="TTK4384" s="28" t="s">
        <v>10720</v>
      </c>
      <c r="TTL4384" s="28" t="s">
        <v>10721</v>
      </c>
      <c r="TTM4384" s="28">
        <v>951931220000</v>
      </c>
      <c r="TTN4384" s="28" t="s">
        <v>20</v>
      </c>
      <c r="TTO4384" s="28">
        <v>2020</v>
      </c>
      <c r="TTP4384" s="28" t="s">
        <v>211</v>
      </c>
      <c r="TTT4384" s="28" t="s">
        <v>203</v>
      </c>
      <c r="TTU4384" s="28" t="s">
        <v>204</v>
      </c>
      <c r="TTV4384" s="28">
        <v>72</v>
      </c>
      <c r="TTW4384" s="28" t="s">
        <v>10722</v>
      </c>
      <c r="TUO4384" s="28" t="s">
        <v>10723</v>
      </c>
      <c r="TUP4384" s="28" t="s">
        <v>10719</v>
      </c>
      <c r="TUQ4384" s="28" t="s">
        <v>10720</v>
      </c>
      <c r="TUR4384" s="28" t="s">
        <v>10721</v>
      </c>
      <c r="TUS4384" s="28">
        <v>951931220000</v>
      </c>
      <c r="TUT4384" s="28" t="s">
        <v>20</v>
      </c>
      <c r="TUU4384" s="28">
        <v>2020</v>
      </c>
      <c r="TUV4384" s="28" t="s">
        <v>211</v>
      </c>
      <c r="TUZ4384" s="28" t="s">
        <v>203</v>
      </c>
      <c r="TVA4384" s="28" t="s">
        <v>204</v>
      </c>
      <c r="TVB4384" s="28">
        <v>72</v>
      </c>
      <c r="TVC4384" s="28" t="s">
        <v>10722</v>
      </c>
      <c r="TVU4384" s="28" t="s">
        <v>10723</v>
      </c>
      <c r="TVV4384" s="28" t="s">
        <v>10719</v>
      </c>
      <c r="TVW4384" s="28" t="s">
        <v>10720</v>
      </c>
      <c r="TVX4384" s="28" t="s">
        <v>10721</v>
      </c>
      <c r="TVY4384" s="28">
        <v>951931220000</v>
      </c>
      <c r="TVZ4384" s="28" t="s">
        <v>20</v>
      </c>
      <c r="TWA4384" s="28">
        <v>2020</v>
      </c>
      <c r="TWB4384" s="28" t="s">
        <v>211</v>
      </c>
      <c r="TWF4384" s="28" t="s">
        <v>203</v>
      </c>
      <c r="TWG4384" s="28" t="s">
        <v>204</v>
      </c>
      <c r="TWH4384" s="28">
        <v>72</v>
      </c>
      <c r="TWI4384" s="28" t="s">
        <v>10722</v>
      </c>
      <c r="TXA4384" s="28" t="s">
        <v>10723</v>
      </c>
      <c r="TXB4384" s="28" t="s">
        <v>10719</v>
      </c>
      <c r="TXC4384" s="28" t="s">
        <v>10720</v>
      </c>
      <c r="TXD4384" s="28" t="s">
        <v>10721</v>
      </c>
      <c r="TXE4384" s="28">
        <v>951931220000</v>
      </c>
      <c r="TXF4384" s="28" t="s">
        <v>20</v>
      </c>
      <c r="TXG4384" s="28">
        <v>2020</v>
      </c>
      <c r="TXH4384" s="28" t="s">
        <v>211</v>
      </c>
      <c r="TXL4384" s="28" t="s">
        <v>203</v>
      </c>
      <c r="TXM4384" s="28" t="s">
        <v>204</v>
      </c>
      <c r="TXN4384" s="28">
        <v>72</v>
      </c>
      <c r="TXO4384" s="28" t="s">
        <v>10722</v>
      </c>
      <c r="TYG4384" s="28" t="s">
        <v>10723</v>
      </c>
      <c r="TYH4384" s="28" t="s">
        <v>10719</v>
      </c>
      <c r="TYI4384" s="28" t="s">
        <v>10720</v>
      </c>
      <c r="TYJ4384" s="28" t="s">
        <v>10721</v>
      </c>
      <c r="TYK4384" s="28">
        <v>951931220000</v>
      </c>
      <c r="TYL4384" s="28" t="s">
        <v>20</v>
      </c>
      <c r="TYM4384" s="28">
        <v>2020</v>
      </c>
      <c r="TYN4384" s="28" t="s">
        <v>211</v>
      </c>
      <c r="TYR4384" s="28" t="s">
        <v>203</v>
      </c>
      <c r="TYS4384" s="28" t="s">
        <v>204</v>
      </c>
      <c r="TYT4384" s="28">
        <v>72</v>
      </c>
      <c r="TYU4384" s="28" t="s">
        <v>10722</v>
      </c>
      <c r="TZM4384" s="28" t="s">
        <v>10723</v>
      </c>
      <c r="TZN4384" s="28" t="s">
        <v>10719</v>
      </c>
      <c r="TZO4384" s="28" t="s">
        <v>10720</v>
      </c>
      <c r="TZP4384" s="28" t="s">
        <v>10721</v>
      </c>
      <c r="TZQ4384" s="28">
        <v>951931220000</v>
      </c>
      <c r="TZR4384" s="28" t="s">
        <v>20</v>
      </c>
      <c r="TZS4384" s="28">
        <v>2020</v>
      </c>
      <c r="TZT4384" s="28" t="s">
        <v>211</v>
      </c>
      <c r="TZX4384" s="28" t="s">
        <v>203</v>
      </c>
      <c r="TZY4384" s="28" t="s">
        <v>204</v>
      </c>
      <c r="TZZ4384" s="28">
        <v>72</v>
      </c>
      <c r="UAA4384" s="28" t="s">
        <v>10722</v>
      </c>
      <c r="UAS4384" s="28" t="s">
        <v>10723</v>
      </c>
      <c r="UAT4384" s="28" t="s">
        <v>10719</v>
      </c>
      <c r="UAU4384" s="28" t="s">
        <v>10720</v>
      </c>
      <c r="UAV4384" s="28" t="s">
        <v>10721</v>
      </c>
      <c r="UAW4384" s="28">
        <v>951931220000</v>
      </c>
      <c r="UAX4384" s="28" t="s">
        <v>20</v>
      </c>
      <c r="UAY4384" s="28">
        <v>2020</v>
      </c>
      <c r="UAZ4384" s="28" t="s">
        <v>211</v>
      </c>
      <c r="UBD4384" s="28" t="s">
        <v>203</v>
      </c>
      <c r="UBE4384" s="28" t="s">
        <v>204</v>
      </c>
      <c r="UBF4384" s="28">
        <v>72</v>
      </c>
      <c r="UBG4384" s="28" t="s">
        <v>10722</v>
      </c>
      <c r="UBY4384" s="28" t="s">
        <v>10723</v>
      </c>
      <c r="UBZ4384" s="28" t="s">
        <v>10719</v>
      </c>
      <c r="UCA4384" s="28" t="s">
        <v>10720</v>
      </c>
      <c r="UCB4384" s="28" t="s">
        <v>10721</v>
      </c>
      <c r="UCC4384" s="28">
        <v>951931220000</v>
      </c>
      <c r="UCD4384" s="28" t="s">
        <v>20</v>
      </c>
      <c r="UCE4384" s="28">
        <v>2020</v>
      </c>
      <c r="UCF4384" s="28" t="s">
        <v>211</v>
      </c>
      <c r="UCJ4384" s="28" t="s">
        <v>203</v>
      </c>
      <c r="UCK4384" s="28" t="s">
        <v>204</v>
      </c>
      <c r="UCL4384" s="28">
        <v>72</v>
      </c>
      <c r="UCM4384" s="28" t="s">
        <v>10722</v>
      </c>
      <c r="UDE4384" s="28" t="s">
        <v>10723</v>
      </c>
      <c r="UDF4384" s="28" t="s">
        <v>10719</v>
      </c>
      <c r="UDG4384" s="28" t="s">
        <v>10720</v>
      </c>
      <c r="UDH4384" s="28" t="s">
        <v>10721</v>
      </c>
      <c r="UDI4384" s="28">
        <v>951931220000</v>
      </c>
      <c r="UDJ4384" s="28" t="s">
        <v>20</v>
      </c>
      <c r="UDK4384" s="28">
        <v>2020</v>
      </c>
      <c r="UDL4384" s="28" t="s">
        <v>211</v>
      </c>
      <c r="UDP4384" s="28" t="s">
        <v>203</v>
      </c>
      <c r="UDQ4384" s="28" t="s">
        <v>204</v>
      </c>
      <c r="UDR4384" s="28">
        <v>72</v>
      </c>
      <c r="UDS4384" s="28" t="s">
        <v>10722</v>
      </c>
      <c r="UEK4384" s="28" t="s">
        <v>10723</v>
      </c>
      <c r="UEL4384" s="28" t="s">
        <v>10719</v>
      </c>
      <c r="UEM4384" s="28" t="s">
        <v>10720</v>
      </c>
      <c r="UEN4384" s="28" t="s">
        <v>10721</v>
      </c>
      <c r="UEO4384" s="28">
        <v>951931220000</v>
      </c>
      <c r="UEP4384" s="28" t="s">
        <v>20</v>
      </c>
      <c r="UEQ4384" s="28">
        <v>2020</v>
      </c>
      <c r="UER4384" s="28" t="s">
        <v>211</v>
      </c>
      <c r="UEV4384" s="28" t="s">
        <v>203</v>
      </c>
      <c r="UEW4384" s="28" t="s">
        <v>204</v>
      </c>
      <c r="UEX4384" s="28">
        <v>72</v>
      </c>
      <c r="UEY4384" s="28" t="s">
        <v>10722</v>
      </c>
      <c r="UFQ4384" s="28" t="s">
        <v>10723</v>
      </c>
      <c r="UFR4384" s="28" t="s">
        <v>10719</v>
      </c>
      <c r="UFS4384" s="28" t="s">
        <v>10720</v>
      </c>
      <c r="UFT4384" s="28" t="s">
        <v>10721</v>
      </c>
      <c r="UFU4384" s="28">
        <v>951931220000</v>
      </c>
      <c r="UFV4384" s="28" t="s">
        <v>20</v>
      </c>
      <c r="UFW4384" s="28">
        <v>2020</v>
      </c>
      <c r="UFX4384" s="28" t="s">
        <v>211</v>
      </c>
      <c r="UGB4384" s="28" t="s">
        <v>203</v>
      </c>
      <c r="UGC4384" s="28" t="s">
        <v>204</v>
      </c>
      <c r="UGD4384" s="28">
        <v>72</v>
      </c>
      <c r="UGE4384" s="28" t="s">
        <v>10722</v>
      </c>
      <c r="UGW4384" s="28" t="s">
        <v>10723</v>
      </c>
      <c r="UGX4384" s="28" t="s">
        <v>10719</v>
      </c>
      <c r="UGY4384" s="28" t="s">
        <v>10720</v>
      </c>
      <c r="UGZ4384" s="28" t="s">
        <v>10721</v>
      </c>
      <c r="UHA4384" s="28">
        <v>951931220000</v>
      </c>
      <c r="UHB4384" s="28" t="s">
        <v>20</v>
      </c>
      <c r="UHC4384" s="28">
        <v>2020</v>
      </c>
      <c r="UHD4384" s="28" t="s">
        <v>211</v>
      </c>
      <c r="UHH4384" s="28" t="s">
        <v>203</v>
      </c>
      <c r="UHI4384" s="28" t="s">
        <v>204</v>
      </c>
      <c r="UHJ4384" s="28">
        <v>72</v>
      </c>
      <c r="UHK4384" s="28" t="s">
        <v>10722</v>
      </c>
      <c r="UIC4384" s="28" t="s">
        <v>10723</v>
      </c>
      <c r="UID4384" s="28" t="s">
        <v>10719</v>
      </c>
      <c r="UIE4384" s="28" t="s">
        <v>10720</v>
      </c>
      <c r="UIF4384" s="28" t="s">
        <v>10721</v>
      </c>
      <c r="UIG4384" s="28">
        <v>951931220000</v>
      </c>
      <c r="UIH4384" s="28" t="s">
        <v>20</v>
      </c>
      <c r="UII4384" s="28">
        <v>2020</v>
      </c>
      <c r="UIJ4384" s="28" t="s">
        <v>211</v>
      </c>
      <c r="UIN4384" s="28" t="s">
        <v>203</v>
      </c>
      <c r="UIO4384" s="28" t="s">
        <v>204</v>
      </c>
      <c r="UIP4384" s="28">
        <v>72</v>
      </c>
      <c r="UIQ4384" s="28" t="s">
        <v>10722</v>
      </c>
      <c r="UJI4384" s="28" t="s">
        <v>10723</v>
      </c>
      <c r="UJJ4384" s="28" t="s">
        <v>10719</v>
      </c>
      <c r="UJK4384" s="28" t="s">
        <v>10720</v>
      </c>
      <c r="UJL4384" s="28" t="s">
        <v>10721</v>
      </c>
      <c r="UJM4384" s="28">
        <v>951931220000</v>
      </c>
      <c r="UJN4384" s="28" t="s">
        <v>20</v>
      </c>
      <c r="UJO4384" s="28">
        <v>2020</v>
      </c>
      <c r="UJP4384" s="28" t="s">
        <v>211</v>
      </c>
      <c r="UJT4384" s="28" t="s">
        <v>203</v>
      </c>
      <c r="UJU4384" s="28" t="s">
        <v>204</v>
      </c>
      <c r="UJV4384" s="28">
        <v>72</v>
      </c>
      <c r="UJW4384" s="28" t="s">
        <v>10722</v>
      </c>
      <c r="UKO4384" s="28" t="s">
        <v>10723</v>
      </c>
      <c r="UKP4384" s="28" t="s">
        <v>10719</v>
      </c>
      <c r="UKQ4384" s="28" t="s">
        <v>10720</v>
      </c>
      <c r="UKR4384" s="28" t="s">
        <v>10721</v>
      </c>
      <c r="UKS4384" s="28">
        <v>951931220000</v>
      </c>
      <c r="UKT4384" s="28" t="s">
        <v>20</v>
      </c>
      <c r="UKU4384" s="28">
        <v>2020</v>
      </c>
      <c r="UKV4384" s="28" t="s">
        <v>211</v>
      </c>
      <c r="UKZ4384" s="28" t="s">
        <v>203</v>
      </c>
      <c r="ULA4384" s="28" t="s">
        <v>204</v>
      </c>
      <c r="ULB4384" s="28">
        <v>72</v>
      </c>
      <c r="ULC4384" s="28" t="s">
        <v>10722</v>
      </c>
      <c r="ULU4384" s="28" t="s">
        <v>10723</v>
      </c>
      <c r="ULV4384" s="28" t="s">
        <v>10719</v>
      </c>
      <c r="ULW4384" s="28" t="s">
        <v>10720</v>
      </c>
      <c r="ULX4384" s="28" t="s">
        <v>10721</v>
      </c>
      <c r="ULY4384" s="28">
        <v>951931220000</v>
      </c>
      <c r="ULZ4384" s="28" t="s">
        <v>20</v>
      </c>
      <c r="UMA4384" s="28">
        <v>2020</v>
      </c>
      <c r="UMB4384" s="28" t="s">
        <v>211</v>
      </c>
      <c r="UMF4384" s="28" t="s">
        <v>203</v>
      </c>
      <c r="UMG4384" s="28" t="s">
        <v>204</v>
      </c>
      <c r="UMH4384" s="28">
        <v>72</v>
      </c>
      <c r="UMI4384" s="28" t="s">
        <v>10722</v>
      </c>
      <c r="UNA4384" s="28" t="s">
        <v>10723</v>
      </c>
      <c r="UNB4384" s="28" t="s">
        <v>10719</v>
      </c>
      <c r="UNC4384" s="28" t="s">
        <v>10720</v>
      </c>
      <c r="UND4384" s="28" t="s">
        <v>10721</v>
      </c>
      <c r="UNE4384" s="28">
        <v>951931220000</v>
      </c>
      <c r="UNF4384" s="28" t="s">
        <v>20</v>
      </c>
      <c r="UNG4384" s="28">
        <v>2020</v>
      </c>
      <c r="UNH4384" s="28" t="s">
        <v>211</v>
      </c>
      <c r="UNL4384" s="28" t="s">
        <v>203</v>
      </c>
      <c r="UNM4384" s="28" t="s">
        <v>204</v>
      </c>
      <c r="UNN4384" s="28">
        <v>72</v>
      </c>
      <c r="UNO4384" s="28" t="s">
        <v>10722</v>
      </c>
      <c r="UOG4384" s="28" t="s">
        <v>10723</v>
      </c>
      <c r="UOH4384" s="28" t="s">
        <v>10719</v>
      </c>
      <c r="UOI4384" s="28" t="s">
        <v>10720</v>
      </c>
      <c r="UOJ4384" s="28" t="s">
        <v>10721</v>
      </c>
      <c r="UOK4384" s="28">
        <v>951931220000</v>
      </c>
      <c r="UOL4384" s="28" t="s">
        <v>20</v>
      </c>
      <c r="UOM4384" s="28">
        <v>2020</v>
      </c>
      <c r="UON4384" s="28" t="s">
        <v>211</v>
      </c>
      <c r="UOR4384" s="28" t="s">
        <v>203</v>
      </c>
      <c r="UOS4384" s="28" t="s">
        <v>204</v>
      </c>
      <c r="UOT4384" s="28">
        <v>72</v>
      </c>
      <c r="UOU4384" s="28" t="s">
        <v>10722</v>
      </c>
      <c r="UPM4384" s="28" t="s">
        <v>10723</v>
      </c>
      <c r="UPN4384" s="28" t="s">
        <v>10719</v>
      </c>
      <c r="UPO4384" s="28" t="s">
        <v>10720</v>
      </c>
      <c r="UPP4384" s="28" t="s">
        <v>10721</v>
      </c>
      <c r="UPQ4384" s="28">
        <v>951931220000</v>
      </c>
      <c r="UPR4384" s="28" t="s">
        <v>20</v>
      </c>
      <c r="UPS4384" s="28">
        <v>2020</v>
      </c>
      <c r="UPT4384" s="28" t="s">
        <v>211</v>
      </c>
      <c r="UPX4384" s="28" t="s">
        <v>203</v>
      </c>
      <c r="UPY4384" s="28" t="s">
        <v>204</v>
      </c>
      <c r="UPZ4384" s="28">
        <v>72</v>
      </c>
      <c r="UQA4384" s="28" t="s">
        <v>10722</v>
      </c>
      <c r="UQS4384" s="28" t="s">
        <v>10723</v>
      </c>
      <c r="UQT4384" s="28" t="s">
        <v>10719</v>
      </c>
      <c r="UQU4384" s="28" t="s">
        <v>10720</v>
      </c>
      <c r="UQV4384" s="28" t="s">
        <v>10721</v>
      </c>
      <c r="UQW4384" s="28">
        <v>951931220000</v>
      </c>
      <c r="UQX4384" s="28" t="s">
        <v>20</v>
      </c>
      <c r="UQY4384" s="28">
        <v>2020</v>
      </c>
      <c r="UQZ4384" s="28" t="s">
        <v>211</v>
      </c>
      <c r="URD4384" s="28" t="s">
        <v>203</v>
      </c>
      <c r="URE4384" s="28" t="s">
        <v>204</v>
      </c>
      <c r="URF4384" s="28">
        <v>72</v>
      </c>
      <c r="URG4384" s="28" t="s">
        <v>10722</v>
      </c>
      <c r="URY4384" s="28" t="s">
        <v>10723</v>
      </c>
      <c r="URZ4384" s="28" t="s">
        <v>10719</v>
      </c>
      <c r="USA4384" s="28" t="s">
        <v>10720</v>
      </c>
      <c r="USB4384" s="28" t="s">
        <v>10721</v>
      </c>
      <c r="USC4384" s="28">
        <v>951931220000</v>
      </c>
      <c r="USD4384" s="28" t="s">
        <v>20</v>
      </c>
      <c r="USE4384" s="28">
        <v>2020</v>
      </c>
      <c r="USF4384" s="28" t="s">
        <v>211</v>
      </c>
      <c r="USJ4384" s="28" t="s">
        <v>203</v>
      </c>
      <c r="USK4384" s="28" t="s">
        <v>204</v>
      </c>
      <c r="USL4384" s="28">
        <v>72</v>
      </c>
      <c r="USM4384" s="28" t="s">
        <v>10722</v>
      </c>
      <c r="UTE4384" s="28" t="s">
        <v>10723</v>
      </c>
      <c r="UTF4384" s="28" t="s">
        <v>10719</v>
      </c>
      <c r="UTG4384" s="28" t="s">
        <v>10720</v>
      </c>
      <c r="UTH4384" s="28" t="s">
        <v>10721</v>
      </c>
      <c r="UTI4384" s="28">
        <v>951931220000</v>
      </c>
      <c r="UTJ4384" s="28" t="s">
        <v>20</v>
      </c>
      <c r="UTK4384" s="28">
        <v>2020</v>
      </c>
      <c r="UTL4384" s="28" t="s">
        <v>211</v>
      </c>
      <c r="UTP4384" s="28" t="s">
        <v>203</v>
      </c>
      <c r="UTQ4384" s="28" t="s">
        <v>204</v>
      </c>
      <c r="UTR4384" s="28">
        <v>72</v>
      </c>
      <c r="UTS4384" s="28" t="s">
        <v>10722</v>
      </c>
      <c r="UUK4384" s="28" t="s">
        <v>10723</v>
      </c>
      <c r="UUL4384" s="28" t="s">
        <v>10719</v>
      </c>
      <c r="UUM4384" s="28" t="s">
        <v>10720</v>
      </c>
      <c r="UUN4384" s="28" t="s">
        <v>10721</v>
      </c>
      <c r="UUO4384" s="28">
        <v>951931220000</v>
      </c>
      <c r="UUP4384" s="28" t="s">
        <v>20</v>
      </c>
      <c r="UUQ4384" s="28">
        <v>2020</v>
      </c>
      <c r="UUR4384" s="28" t="s">
        <v>211</v>
      </c>
      <c r="UUV4384" s="28" t="s">
        <v>203</v>
      </c>
      <c r="UUW4384" s="28" t="s">
        <v>204</v>
      </c>
      <c r="UUX4384" s="28">
        <v>72</v>
      </c>
      <c r="UUY4384" s="28" t="s">
        <v>10722</v>
      </c>
      <c r="UVQ4384" s="28" t="s">
        <v>10723</v>
      </c>
      <c r="UVR4384" s="28" t="s">
        <v>10719</v>
      </c>
      <c r="UVS4384" s="28" t="s">
        <v>10720</v>
      </c>
      <c r="UVT4384" s="28" t="s">
        <v>10721</v>
      </c>
      <c r="UVU4384" s="28">
        <v>951931220000</v>
      </c>
      <c r="UVV4384" s="28" t="s">
        <v>20</v>
      </c>
      <c r="UVW4384" s="28">
        <v>2020</v>
      </c>
      <c r="UVX4384" s="28" t="s">
        <v>211</v>
      </c>
      <c r="UWB4384" s="28" t="s">
        <v>203</v>
      </c>
      <c r="UWC4384" s="28" t="s">
        <v>204</v>
      </c>
      <c r="UWD4384" s="28">
        <v>72</v>
      </c>
      <c r="UWE4384" s="28" t="s">
        <v>10722</v>
      </c>
      <c r="UWW4384" s="28" t="s">
        <v>10723</v>
      </c>
      <c r="UWX4384" s="28" t="s">
        <v>10719</v>
      </c>
      <c r="UWY4384" s="28" t="s">
        <v>10720</v>
      </c>
      <c r="UWZ4384" s="28" t="s">
        <v>10721</v>
      </c>
      <c r="UXA4384" s="28">
        <v>951931220000</v>
      </c>
      <c r="UXB4384" s="28" t="s">
        <v>20</v>
      </c>
      <c r="UXC4384" s="28">
        <v>2020</v>
      </c>
      <c r="UXD4384" s="28" t="s">
        <v>211</v>
      </c>
      <c r="UXH4384" s="28" t="s">
        <v>203</v>
      </c>
      <c r="UXI4384" s="28" t="s">
        <v>204</v>
      </c>
      <c r="UXJ4384" s="28">
        <v>72</v>
      </c>
      <c r="UXK4384" s="28" t="s">
        <v>10722</v>
      </c>
      <c r="UYC4384" s="28" t="s">
        <v>10723</v>
      </c>
      <c r="UYD4384" s="28" t="s">
        <v>10719</v>
      </c>
      <c r="UYE4384" s="28" t="s">
        <v>10720</v>
      </c>
      <c r="UYF4384" s="28" t="s">
        <v>10721</v>
      </c>
      <c r="UYG4384" s="28">
        <v>951931220000</v>
      </c>
      <c r="UYH4384" s="28" t="s">
        <v>20</v>
      </c>
      <c r="UYI4384" s="28">
        <v>2020</v>
      </c>
      <c r="UYJ4384" s="28" t="s">
        <v>211</v>
      </c>
      <c r="UYN4384" s="28" t="s">
        <v>203</v>
      </c>
      <c r="UYO4384" s="28" t="s">
        <v>204</v>
      </c>
      <c r="UYP4384" s="28">
        <v>72</v>
      </c>
      <c r="UYQ4384" s="28" t="s">
        <v>10722</v>
      </c>
      <c r="UZI4384" s="28" t="s">
        <v>10723</v>
      </c>
      <c r="UZJ4384" s="28" t="s">
        <v>10719</v>
      </c>
      <c r="UZK4384" s="28" t="s">
        <v>10720</v>
      </c>
      <c r="UZL4384" s="28" t="s">
        <v>10721</v>
      </c>
      <c r="UZM4384" s="28">
        <v>951931220000</v>
      </c>
      <c r="UZN4384" s="28" t="s">
        <v>20</v>
      </c>
      <c r="UZO4384" s="28">
        <v>2020</v>
      </c>
      <c r="UZP4384" s="28" t="s">
        <v>211</v>
      </c>
      <c r="UZT4384" s="28" t="s">
        <v>203</v>
      </c>
      <c r="UZU4384" s="28" t="s">
        <v>204</v>
      </c>
      <c r="UZV4384" s="28">
        <v>72</v>
      </c>
      <c r="UZW4384" s="28" t="s">
        <v>10722</v>
      </c>
      <c r="VAO4384" s="28" t="s">
        <v>10723</v>
      </c>
      <c r="VAP4384" s="28" t="s">
        <v>10719</v>
      </c>
      <c r="VAQ4384" s="28" t="s">
        <v>10720</v>
      </c>
      <c r="VAR4384" s="28" t="s">
        <v>10721</v>
      </c>
      <c r="VAS4384" s="28">
        <v>951931220000</v>
      </c>
      <c r="VAT4384" s="28" t="s">
        <v>20</v>
      </c>
      <c r="VAU4384" s="28">
        <v>2020</v>
      </c>
      <c r="VAV4384" s="28" t="s">
        <v>211</v>
      </c>
      <c r="VAZ4384" s="28" t="s">
        <v>203</v>
      </c>
      <c r="VBA4384" s="28" t="s">
        <v>204</v>
      </c>
      <c r="VBB4384" s="28">
        <v>72</v>
      </c>
      <c r="VBC4384" s="28" t="s">
        <v>10722</v>
      </c>
      <c r="VBU4384" s="28" t="s">
        <v>10723</v>
      </c>
      <c r="VBV4384" s="28" t="s">
        <v>10719</v>
      </c>
      <c r="VBW4384" s="28" t="s">
        <v>10720</v>
      </c>
      <c r="VBX4384" s="28" t="s">
        <v>10721</v>
      </c>
      <c r="VBY4384" s="28">
        <v>951931220000</v>
      </c>
      <c r="VBZ4384" s="28" t="s">
        <v>20</v>
      </c>
      <c r="VCA4384" s="28">
        <v>2020</v>
      </c>
      <c r="VCB4384" s="28" t="s">
        <v>211</v>
      </c>
      <c r="VCF4384" s="28" t="s">
        <v>203</v>
      </c>
      <c r="VCG4384" s="28" t="s">
        <v>204</v>
      </c>
      <c r="VCH4384" s="28">
        <v>72</v>
      </c>
      <c r="VCI4384" s="28" t="s">
        <v>10722</v>
      </c>
      <c r="VDA4384" s="28" t="s">
        <v>10723</v>
      </c>
      <c r="VDB4384" s="28" t="s">
        <v>10719</v>
      </c>
      <c r="VDC4384" s="28" t="s">
        <v>10720</v>
      </c>
      <c r="VDD4384" s="28" t="s">
        <v>10721</v>
      </c>
      <c r="VDE4384" s="28">
        <v>951931220000</v>
      </c>
      <c r="VDF4384" s="28" t="s">
        <v>20</v>
      </c>
      <c r="VDG4384" s="28">
        <v>2020</v>
      </c>
      <c r="VDH4384" s="28" t="s">
        <v>211</v>
      </c>
      <c r="VDL4384" s="28" t="s">
        <v>203</v>
      </c>
      <c r="VDM4384" s="28" t="s">
        <v>204</v>
      </c>
      <c r="VDN4384" s="28">
        <v>72</v>
      </c>
      <c r="VDO4384" s="28" t="s">
        <v>10722</v>
      </c>
      <c r="VEG4384" s="28" t="s">
        <v>10723</v>
      </c>
      <c r="VEH4384" s="28" t="s">
        <v>10719</v>
      </c>
      <c r="VEI4384" s="28" t="s">
        <v>10720</v>
      </c>
      <c r="VEJ4384" s="28" t="s">
        <v>10721</v>
      </c>
      <c r="VEK4384" s="28">
        <v>951931220000</v>
      </c>
      <c r="VEL4384" s="28" t="s">
        <v>20</v>
      </c>
      <c r="VEM4384" s="28">
        <v>2020</v>
      </c>
      <c r="VEN4384" s="28" t="s">
        <v>211</v>
      </c>
      <c r="VER4384" s="28" t="s">
        <v>203</v>
      </c>
      <c r="VES4384" s="28" t="s">
        <v>204</v>
      </c>
      <c r="VET4384" s="28">
        <v>72</v>
      </c>
      <c r="VEU4384" s="28" t="s">
        <v>10722</v>
      </c>
      <c r="VFM4384" s="28" t="s">
        <v>10723</v>
      </c>
      <c r="VFN4384" s="28" t="s">
        <v>10719</v>
      </c>
      <c r="VFO4384" s="28" t="s">
        <v>10720</v>
      </c>
      <c r="VFP4384" s="28" t="s">
        <v>10721</v>
      </c>
      <c r="VFQ4384" s="28">
        <v>951931220000</v>
      </c>
      <c r="VFR4384" s="28" t="s">
        <v>20</v>
      </c>
      <c r="VFS4384" s="28">
        <v>2020</v>
      </c>
      <c r="VFT4384" s="28" t="s">
        <v>211</v>
      </c>
      <c r="VFX4384" s="28" t="s">
        <v>203</v>
      </c>
      <c r="VFY4384" s="28" t="s">
        <v>204</v>
      </c>
      <c r="VFZ4384" s="28">
        <v>72</v>
      </c>
      <c r="VGA4384" s="28" t="s">
        <v>10722</v>
      </c>
      <c r="VGS4384" s="28" t="s">
        <v>10723</v>
      </c>
      <c r="VGT4384" s="28" t="s">
        <v>10719</v>
      </c>
      <c r="VGU4384" s="28" t="s">
        <v>10720</v>
      </c>
      <c r="VGV4384" s="28" t="s">
        <v>10721</v>
      </c>
      <c r="VGW4384" s="28">
        <v>951931220000</v>
      </c>
      <c r="VGX4384" s="28" t="s">
        <v>20</v>
      </c>
      <c r="VGY4384" s="28">
        <v>2020</v>
      </c>
      <c r="VGZ4384" s="28" t="s">
        <v>211</v>
      </c>
      <c r="VHD4384" s="28" t="s">
        <v>203</v>
      </c>
      <c r="VHE4384" s="28" t="s">
        <v>204</v>
      </c>
      <c r="VHF4384" s="28">
        <v>72</v>
      </c>
      <c r="VHG4384" s="28" t="s">
        <v>10722</v>
      </c>
      <c r="VHY4384" s="28" t="s">
        <v>10723</v>
      </c>
      <c r="VHZ4384" s="28" t="s">
        <v>10719</v>
      </c>
      <c r="VIA4384" s="28" t="s">
        <v>10720</v>
      </c>
      <c r="VIB4384" s="28" t="s">
        <v>10721</v>
      </c>
      <c r="VIC4384" s="28">
        <v>951931220000</v>
      </c>
      <c r="VID4384" s="28" t="s">
        <v>20</v>
      </c>
      <c r="VIE4384" s="28">
        <v>2020</v>
      </c>
      <c r="VIF4384" s="28" t="s">
        <v>211</v>
      </c>
      <c r="VIJ4384" s="28" t="s">
        <v>203</v>
      </c>
      <c r="VIK4384" s="28" t="s">
        <v>204</v>
      </c>
      <c r="VIL4384" s="28">
        <v>72</v>
      </c>
      <c r="VIM4384" s="28" t="s">
        <v>10722</v>
      </c>
      <c r="VJE4384" s="28" t="s">
        <v>10723</v>
      </c>
      <c r="VJF4384" s="28" t="s">
        <v>10719</v>
      </c>
      <c r="VJG4384" s="28" t="s">
        <v>10720</v>
      </c>
      <c r="VJH4384" s="28" t="s">
        <v>10721</v>
      </c>
      <c r="VJI4384" s="28">
        <v>951931220000</v>
      </c>
      <c r="VJJ4384" s="28" t="s">
        <v>20</v>
      </c>
      <c r="VJK4384" s="28">
        <v>2020</v>
      </c>
      <c r="VJL4384" s="28" t="s">
        <v>211</v>
      </c>
      <c r="VJP4384" s="28" t="s">
        <v>203</v>
      </c>
      <c r="VJQ4384" s="28" t="s">
        <v>204</v>
      </c>
      <c r="VJR4384" s="28">
        <v>72</v>
      </c>
      <c r="VJS4384" s="28" t="s">
        <v>10722</v>
      </c>
      <c r="VKK4384" s="28" t="s">
        <v>10723</v>
      </c>
      <c r="VKL4384" s="28" t="s">
        <v>10719</v>
      </c>
      <c r="VKM4384" s="28" t="s">
        <v>10720</v>
      </c>
      <c r="VKN4384" s="28" t="s">
        <v>10721</v>
      </c>
      <c r="VKO4384" s="28">
        <v>951931220000</v>
      </c>
      <c r="VKP4384" s="28" t="s">
        <v>20</v>
      </c>
      <c r="VKQ4384" s="28">
        <v>2020</v>
      </c>
      <c r="VKR4384" s="28" t="s">
        <v>211</v>
      </c>
      <c r="VKV4384" s="28" t="s">
        <v>203</v>
      </c>
      <c r="VKW4384" s="28" t="s">
        <v>204</v>
      </c>
      <c r="VKX4384" s="28">
        <v>72</v>
      </c>
      <c r="VKY4384" s="28" t="s">
        <v>10722</v>
      </c>
      <c r="VLQ4384" s="28" t="s">
        <v>10723</v>
      </c>
      <c r="VLR4384" s="28" t="s">
        <v>10719</v>
      </c>
      <c r="VLS4384" s="28" t="s">
        <v>10720</v>
      </c>
      <c r="VLT4384" s="28" t="s">
        <v>10721</v>
      </c>
      <c r="VLU4384" s="28">
        <v>951931220000</v>
      </c>
      <c r="VLV4384" s="28" t="s">
        <v>20</v>
      </c>
      <c r="VLW4384" s="28">
        <v>2020</v>
      </c>
      <c r="VLX4384" s="28" t="s">
        <v>211</v>
      </c>
      <c r="VMB4384" s="28" t="s">
        <v>203</v>
      </c>
      <c r="VMC4384" s="28" t="s">
        <v>204</v>
      </c>
      <c r="VMD4384" s="28">
        <v>72</v>
      </c>
      <c r="VME4384" s="28" t="s">
        <v>10722</v>
      </c>
      <c r="VMW4384" s="28" t="s">
        <v>10723</v>
      </c>
      <c r="VMX4384" s="28" t="s">
        <v>10719</v>
      </c>
      <c r="VMY4384" s="28" t="s">
        <v>10720</v>
      </c>
      <c r="VMZ4384" s="28" t="s">
        <v>10721</v>
      </c>
      <c r="VNA4384" s="28">
        <v>951931220000</v>
      </c>
      <c r="VNB4384" s="28" t="s">
        <v>20</v>
      </c>
      <c r="VNC4384" s="28">
        <v>2020</v>
      </c>
      <c r="VND4384" s="28" t="s">
        <v>211</v>
      </c>
      <c r="VNH4384" s="28" t="s">
        <v>203</v>
      </c>
      <c r="VNI4384" s="28" t="s">
        <v>204</v>
      </c>
      <c r="VNJ4384" s="28">
        <v>72</v>
      </c>
      <c r="VNK4384" s="28" t="s">
        <v>10722</v>
      </c>
      <c r="VOC4384" s="28" t="s">
        <v>10723</v>
      </c>
      <c r="VOD4384" s="28" t="s">
        <v>10719</v>
      </c>
      <c r="VOE4384" s="28" t="s">
        <v>10720</v>
      </c>
      <c r="VOF4384" s="28" t="s">
        <v>10721</v>
      </c>
      <c r="VOG4384" s="28">
        <v>951931220000</v>
      </c>
      <c r="VOH4384" s="28" t="s">
        <v>20</v>
      </c>
      <c r="VOI4384" s="28">
        <v>2020</v>
      </c>
      <c r="VOJ4384" s="28" t="s">
        <v>211</v>
      </c>
      <c r="VON4384" s="28" t="s">
        <v>203</v>
      </c>
      <c r="VOO4384" s="28" t="s">
        <v>204</v>
      </c>
      <c r="VOP4384" s="28">
        <v>72</v>
      </c>
      <c r="VOQ4384" s="28" t="s">
        <v>10722</v>
      </c>
      <c r="VPI4384" s="28" t="s">
        <v>10723</v>
      </c>
      <c r="VPJ4384" s="28" t="s">
        <v>10719</v>
      </c>
      <c r="VPK4384" s="28" t="s">
        <v>10720</v>
      </c>
      <c r="VPL4384" s="28" t="s">
        <v>10721</v>
      </c>
      <c r="VPM4384" s="28">
        <v>951931220000</v>
      </c>
      <c r="VPN4384" s="28" t="s">
        <v>20</v>
      </c>
      <c r="VPO4384" s="28">
        <v>2020</v>
      </c>
      <c r="VPP4384" s="28" t="s">
        <v>211</v>
      </c>
      <c r="VPT4384" s="28" t="s">
        <v>203</v>
      </c>
      <c r="VPU4384" s="28" t="s">
        <v>204</v>
      </c>
      <c r="VPV4384" s="28">
        <v>72</v>
      </c>
      <c r="VPW4384" s="28" t="s">
        <v>10722</v>
      </c>
      <c r="VQO4384" s="28" t="s">
        <v>10723</v>
      </c>
      <c r="VQP4384" s="28" t="s">
        <v>10719</v>
      </c>
      <c r="VQQ4384" s="28" t="s">
        <v>10720</v>
      </c>
      <c r="VQR4384" s="28" t="s">
        <v>10721</v>
      </c>
      <c r="VQS4384" s="28">
        <v>951931220000</v>
      </c>
      <c r="VQT4384" s="28" t="s">
        <v>20</v>
      </c>
      <c r="VQU4384" s="28">
        <v>2020</v>
      </c>
      <c r="VQV4384" s="28" t="s">
        <v>211</v>
      </c>
      <c r="VQZ4384" s="28" t="s">
        <v>203</v>
      </c>
      <c r="VRA4384" s="28" t="s">
        <v>204</v>
      </c>
      <c r="VRB4384" s="28">
        <v>72</v>
      </c>
      <c r="VRC4384" s="28" t="s">
        <v>10722</v>
      </c>
      <c r="VRU4384" s="28" t="s">
        <v>10723</v>
      </c>
      <c r="VRV4384" s="28" t="s">
        <v>10719</v>
      </c>
      <c r="VRW4384" s="28" t="s">
        <v>10720</v>
      </c>
      <c r="VRX4384" s="28" t="s">
        <v>10721</v>
      </c>
      <c r="VRY4384" s="28">
        <v>951931220000</v>
      </c>
      <c r="VRZ4384" s="28" t="s">
        <v>20</v>
      </c>
      <c r="VSA4384" s="28">
        <v>2020</v>
      </c>
      <c r="VSB4384" s="28" t="s">
        <v>211</v>
      </c>
      <c r="VSF4384" s="28" t="s">
        <v>203</v>
      </c>
      <c r="VSG4384" s="28" t="s">
        <v>204</v>
      </c>
      <c r="VSH4384" s="28">
        <v>72</v>
      </c>
      <c r="VSI4384" s="28" t="s">
        <v>10722</v>
      </c>
      <c r="VTA4384" s="28" t="s">
        <v>10723</v>
      </c>
      <c r="VTB4384" s="28" t="s">
        <v>10719</v>
      </c>
      <c r="VTC4384" s="28" t="s">
        <v>10720</v>
      </c>
      <c r="VTD4384" s="28" t="s">
        <v>10721</v>
      </c>
      <c r="VTE4384" s="28">
        <v>951931220000</v>
      </c>
      <c r="VTF4384" s="28" t="s">
        <v>20</v>
      </c>
      <c r="VTG4384" s="28">
        <v>2020</v>
      </c>
      <c r="VTH4384" s="28" t="s">
        <v>211</v>
      </c>
      <c r="VTL4384" s="28" t="s">
        <v>203</v>
      </c>
      <c r="VTM4384" s="28" t="s">
        <v>204</v>
      </c>
      <c r="VTN4384" s="28">
        <v>72</v>
      </c>
      <c r="VTO4384" s="28" t="s">
        <v>10722</v>
      </c>
      <c r="VUG4384" s="28" t="s">
        <v>10723</v>
      </c>
      <c r="VUH4384" s="28" t="s">
        <v>10719</v>
      </c>
      <c r="VUI4384" s="28" t="s">
        <v>10720</v>
      </c>
      <c r="VUJ4384" s="28" t="s">
        <v>10721</v>
      </c>
      <c r="VUK4384" s="28">
        <v>951931220000</v>
      </c>
      <c r="VUL4384" s="28" t="s">
        <v>20</v>
      </c>
      <c r="VUM4384" s="28">
        <v>2020</v>
      </c>
      <c r="VUN4384" s="28" t="s">
        <v>211</v>
      </c>
      <c r="VUR4384" s="28" t="s">
        <v>203</v>
      </c>
      <c r="VUS4384" s="28" t="s">
        <v>204</v>
      </c>
      <c r="VUT4384" s="28">
        <v>72</v>
      </c>
      <c r="VUU4384" s="28" t="s">
        <v>10722</v>
      </c>
      <c r="VVM4384" s="28" t="s">
        <v>10723</v>
      </c>
      <c r="VVN4384" s="28" t="s">
        <v>10719</v>
      </c>
      <c r="VVO4384" s="28" t="s">
        <v>10720</v>
      </c>
      <c r="VVP4384" s="28" t="s">
        <v>10721</v>
      </c>
      <c r="VVQ4384" s="28">
        <v>951931220000</v>
      </c>
      <c r="VVR4384" s="28" t="s">
        <v>20</v>
      </c>
      <c r="VVS4384" s="28">
        <v>2020</v>
      </c>
      <c r="VVT4384" s="28" t="s">
        <v>211</v>
      </c>
      <c r="VVX4384" s="28" t="s">
        <v>203</v>
      </c>
      <c r="VVY4384" s="28" t="s">
        <v>204</v>
      </c>
      <c r="VVZ4384" s="28">
        <v>72</v>
      </c>
      <c r="VWA4384" s="28" t="s">
        <v>10722</v>
      </c>
      <c r="VWS4384" s="28" t="s">
        <v>10723</v>
      </c>
      <c r="VWT4384" s="28" t="s">
        <v>10719</v>
      </c>
      <c r="VWU4384" s="28" t="s">
        <v>10720</v>
      </c>
      <c r="VWV4384" s="28" t="s">
        <v>10721</v>
      </c>
      <c r="VWW4384" s="28">
        <v>951931220000</v>
      </c>
      <c r="VWX4384" s="28" t="s">
        <v>20</v>
      </c>
      <c r="VWY4384" s="28">
        <v>2020</v>
      </c>
      <c r="VWZ4384" s="28" t="s">
        <v>211</v>
      </c>
      <c r="VXD4384" s="28" t="s">
        <v>203</v>
      </c>
      <c r="VXE4384" s="28" t="s">
        <v>204</v>
      </c>
      <c r="VXF4384" s="28">
        <v>72</v>
      </c>
      <c r="VXG4384" s="28" t="s">
        <v>10722</v>
      </c>
      <c r="VXY4384" s="28" t="s">
        <v>10723</v>
      </c>
      <c r="VXZ4384" s="28" t="s">
        <v>10719</v>
      </c>
      <c r="VYA4384" s="28" t="s">
        <v>10720</v>
      </c>
      <c r="VYB4384" s="28" t="s">
        <v>10721</v>
      </c>
      <c r="VYC4384" s="28">
        <v>951931220000</v>
      </c>
      <c r="VYD4384" s="28" t="s">
        <v>20</v>
      </c>
      <c r="VYE4384" s="28">
        <v>2020</v>
      </c>
      <c r="VYF4384" s="28" t="s">
        <v>211</v>
      </c>
      <c r="VYJ4384" s="28" t="s">
        <v>203</v>
      </c>
      <c r="VYK4384" s="28" t="s">
        <v>204</v>
      </c>
      <c r="VYL4384" s="28">
        <v>72</v>
      </c>
      <c r="VYM4384" s="28" t="s">
        <v>10722</v>
      </c>
      <c r="VZE4384" s="28" t="s">
        <v>10723</v>
      </c>
      <c r="VZF4384" s="28" t="s">
        <v>10719</v>
      </c>
      <c r="VZG4384" s="28" t="s">
        <v>10720</v>
      </c>
      <c r="VZH4384" s="28" t="s">
        <v>10721</v>
      </c>
      <c r="VZI4384" s="28">
        <v>951931220000</v>
      </c>
      <c r="VZJ4384" s="28" t="s">
        <v>20</v>
      </c>
      <c r="VZK4384" s="28">
        <v>2020</v>
      </c>
      <c r="VZL4384" s="28" t="s">
        <v>211</v>
      </c>
      <c r="VZP4384" s="28" t="s">
        <v>203</v>
      </c>
      <c r="VZQ4384" s="28" t="s">
        <v>204</v>
      </c>
      <c r="VZR4384" s="28">
        <v>72</v>
      </c>
      <c r="VZS4384" s="28" t="s">
        <v>10722</v>
      </c>
      <c r="WAK4384" s="28" t="s">
        <v>10723</v>
      </c>
      <c r="WAL4384" s="28" t="s">
        <v>10719</v>
      </c>
      <c r="WAM4384" s="28" t="s">
        <v>10720</v>
      </c>
      <c r="WAN4384" s="28" t="s">
        <v>10721</v>
      </c>
      <c r="WAO4384" s="28">
        <v>951931220000</v>
      </c>
      <c r="WAP4384" s="28" t="s">
        <v>20</v>
      </c>
      <c r="WAQ4384" s="28">
        <v>2020</v>
      </c>
      <c r="WAR4384" s="28" t="s">
        <v>211</v>
      </c>
      <c r="WAV4384" s="28" t="s">
        <v>203</v>
      </c>
      <c r="WAW4384" s="28" t="s">
        <v>204</v>
      </c>
      <c r="WAX4384" s="28">
        <v>72</v>
      </c>
      <c r="WAY4384" s="28" t="s">
        <v>10722</v>
      </c>
      <c r="WBQ4384" s="28" t="s">
        <v>10723</v>
      </c>
      <c r="WBR4384" s="28" t="s">
        <v>10719</v>
      </c>
      <c r="WBS4384" s="28" t="s">
        <v>10720</v>
      </c>
      <c r="WBT4384" s="28" t="s">
        <v>10721</v>
      </c>
      <c r="WBU4384" s="28">
        <v>951931220000</v>
      </c>
      <c r="WBV4384" s="28" t="s">
        <v>20</v>
      </c>
      <c r="WBW4384" s="28">
        <v>2020</v>
      </c>
      <c r="WBX4384" s="28" t="s">
        <v>211</v>
      </c>
      <c r="WCB4384" s="28" t="s">
        <v>203</v>
      </c>
      <c r="WCC4384" s="28" t="s">
        <v>204</v>
      </c>
      <c r="WCD4384" s="28">
        <v>72</v>
      </c>
      <c r="WCE4384" s="28" t="s">
        <v>10722</v>
      </c>
      <c r="WCW4384" s="28" t="s">
        <v>10723</v>
      </c>
      <c r="WCX4384" s="28" t="s">
        <v>10719</v>
      </c>
      <c r="WCY4384" s="28" t="s">
        <v>10720</v>
      </c>
      <c r="WCZ4384" s="28" t="s">
        <v>10721</v>
      </c>
      <c r="WDA4384" s="28">
        <v>951931220000</v>
      </c>
      <c r="WDB4384" s="28" t="s">
        <v>20</v>
      </c>
      <c r="WDC4384" s="28">
        <v>2020</v>
      </c>
      <c r="WDD4384" s="28" t="s">
        <v>211</v>
      </c>
      <c r="WDH4384" s="28" t="s">
        <v>203</v>
      </c>
      <c r="WDI4384" s="28" t="s">
        <v>204</v>
      </c>
      <c r="WDJ4384" s="28">
        <v>72</v>
      </c>
      <c r="WDK4384" s="28" t="s">
        <v>10722</v>
      </c>
      <c r="WEC4384" s="28" t="s">
        <v>10723</v>
      </c>
      <c r="WED4384" s="28" t="s">
        <v>10719</v>
      </c>
      <c r="WEE4384" s="28" t="s">
        <v>10720</v>
      </c>
      <c r="WEF4384" s="28" t="s">
        <v>10721</v>
      </c>
      <c r="WEG4384" s="28">
        <v>951931220000</v>
      </c>
      <c r="WEH4384" s="28" t="s">
        <v>20</v>
      </c>
      <c r="WEI4384" s="28">
        <v>2020</v>
      </c>
      <c r="WEJ4384" s="28" t="s">
        <v>211</v>
      </c>
      <c r="WEN4384" s="28" t="s">
        <v>203</v>
      </c>
      <c r="WEO4384" s="28" t="s">
        <v>204</v>
      </c>
      <c r="WEP4384" s="28">
        <v>72</v>
      </c>
      <c r="WEQ4384" s="28" t="s">
        <v>10722</v>
      </c>
      <c r="WFI4384" s="28" t="s">
        <v>10723</v>
      </c>
      <c r="WFJ4384" s="28" t="s">
        <v>10719</v>
      </c>
      <c r="WFK4384" s="28" t="s">
        <v>10720</v>
      </c>
      <c r="WFL4384" s="28" t="s">
        <v>10721</v>
      </c>
      <c r="WFM4384" s="28">
        <v>951931220000</v>
      </c>
      <c r="WFN4384" s="28" t="s">
        <v>20</v>
      </c>
      <c r="WFO4384" s="28">
        <v>2020</v>
      </c>
      <c r="WFP4384" s="28" t="s">
        <v>211</v>
      </c>
      <c r="WFT4384" s="28" t="s">
        <v>203</v>
      </c>
      <c r="WFU4384" s="28" t="s">
        <v>204</v>
      </c>
      <c r="WFV4384" s="28">
        <v>72</v>
      </c>
      <c r="WFW4384" s="28" t="s">
        <v>10722</v>
      </c>
      <c r="WGO4384" s="28" t="s">
        <v>10723</v>
      </c>
      <c r="WGP4384" s="28" t="s">
        <v>10719</v>
      </c>
      <c r="WGQ4384" s="28" t="s">
        <v>10720</v>
      </c>
      <c r="WGR4384" s="28" t="s">
        <v>10721</v>
      </c>
      <c r="WGS4384" s="28">
        <v>951931220000</v>
      </c>
      <c r="WGT4384" s="28" t="s">
        <v>20</v>
      </c>
      <c r="WGU4384" s="28">
        <v>2020</v>
      </c>
      <c r="WGV4384" s="28" t="s">
        <v>211</v>
      </c>
      <c r="WGZ4384" s="28" t="s">
        <v>203</v>
      </c>
      <c r="WHA4384" s="28" t="s">
        <v>204</v>
      </c>
      <c r="WHB4384" s="28">
        <v>72</v>
      </c>
      <c r="WHC4384" s="28" t="s">
        <v>10722</v>
      </c>
      <c r="WHU4384" s="28" t="s">
        <v>10723</v>
      </c>
      <c r="WHV4384" s="28" t="s">
        <v>10719</v>
      </c>
      <c r="WHW4384" s="28" t="s">
        <v>10720</v>
      </c>
      <c r="WHX4384" s="28" t="s">
        <v>10721</v>
      </c>
      <c r="WHY4384" s="28">
        <v>951931220000</v>
      </c>
      <c r="WHZ4384" s="28" t="s">
        <v>20</v>
      </c>
      <c r="WIA4384" s="28">
        <v>2020</v>
      </c>
      <c r="WIB4384" s="28" t="s">
        <v>211</v>
      </c>
      <c r="WIF4384" s="28" t="s">
        <v>203</v>
      </c>
      <c r="WIG4384" s="28" t="s">
        <v>204</v>
      </c>
      <c r="WIH4384" s="28">
        <v>72</v>
      </c>
      <c r="WII4384" s="28" t="s">
        <v>10722</v>
      </c>
      <c r="WJA4384" s="28" t="s">
        <v>10723</v>
      </c>
      <c r="WJB4384" s="28" t="s">
        <v>10719</v>
      </c>
      <c r="WJC4384" s="28" t="s">
        <v>10720</v>
      </c>
      <c r="WJD4384" s="28" t="s">
        <v>10721</v>
      </c>
      <c r="WJE4384" s="28">
        <v>951931220000</v>
      </c>
      <c r="WJF4384" s="28" t="s">
        <v>20</v>
      </c>
      <c r="WJG4384" s="28">
        <v>2020</v>
      </c>
      <c r="WJH4384" s="28" t="s">
        <v>211</v>
      </c>
      <c r="WJL4384" s="28" t="s">
        <v>203</v>
      </c>
      <c r="WJM4384" s="28" t="s">
        <v>204</v>
      </c>
      <c r="WJN4384" s="28">
        <v>72</v>
      </c>
      <c r="WJO4384" s="28" t="s">
        <v>10722</v>
      </c>
      <c r="WKG4384" s="28" t="s">
        <v>10723</v>
      </c>
      <c r="WKH4384" s="28" t="s">
        <v>10719</v>
      </c>
      <c r="WKI4384" s="28" t="s">
        <v>10720</v>
      </c>
      <c r="WKJ4384" s="28" t="s">
        <v>10721</v>
      </c>
      <c r="WKK4384" s="28">
        <v>951931220000</v>
      </c>
      <c r="WKL4384" s="28" t="s">
        <v>20</v>
      </c>
      <c r="WKM4384" s="28">
        <v>2020</v>
      </c>
      <c r="WKN4384" s="28" t="s">
        <v>211</v>
      </c>
      <c r="WKR4384" s="28" t="s">
        <v>203</v>
      </c>
      <c r="WKS4384" s="28" t="s">
        <v>204</v>
      </c>
      <c r="WKT4384" s="28">
        <v>72</v>
      </c>
      <c r="WKU4384" s="28" t="s">
        <v>10722</v>
      </c>
      <c r="WLM4384" s="28" t="s">
        <v>10723</v>
      </c>
      <c r="WLN4384" s="28" t="s">
        <v>10719</v>
      </c>
      <c r="WLO4384" s="28" t="s">
        <v>10720</v>
      </c>
      <c r="WLP4384" s="28" t="s">
        <v>10721</v>
      </c>
      <c r="WLQ4384" s="28">
        <v>951931220000</v>
      </c>
      <c r="WLR4384" s="28" t="s">
        <v>20</v>
      </c>
      <c r="WLS4384" s="28">
        <v>2020</v>
      </c>
      <c r="WLT4384" s="28" t="s">
        <v>211</v>
      </c>
      <c r="WLX4384" s="28" t="s">
        <v>203</v>
      </c>
      <c r="WLY4384" s="28" t="s">
        <v>204</v>
      </c>
      <c r="WLZ4384" s="28">
        <v>72</v>
      </c>
      <c r="WMA4384" s="28" t="s">
        <v>10722</v>
      </c>
      <c r="WMS4384" s="28" t="s">
        <v>10723</v>
      </c>
      <c r="WMT4384" s="28" t="s">
        <v>10719</v>
      </c>
      <c r="WMU4384" s="28" t="s">
        <v>10720</v>
      </c>
      <c r="WMV4384" s="28" t="s">
        <v>10721</v>
      </c>
      <c r="WMW4384" s="28">
        <v>951931220000</v>
      </c>
      <c r="WMX4384" s="28" t="s">
        <v>20</v>
      </c>
      <c r="WMY4384" s="28">
        <v>2020</v>
      </c>
      <c r="WMZ4384" s="28" t="s">
        <v>211</v>
      </c>
      <c r="WND4384" s="28" t="s">
        <v>203</v>
      </c>
      <c r="WNE4384" s="28" t="s">
        <v>204</v>
      </c>
      <c r="WNF4384" s="28">
        <v>72</v>
      </c>
      <c r="WNG4384" s="28" t="s">
        <v>10722</v>
      </c>
      <c r="WNY4384" s="28" t="s">
        <v>10723</v>
      </c>
      <c r="WNZ4384" s="28" t="s">
        <v>10719</v>
      </c>
      <c r="WOA4384" s="28" t="s">
        <v>10720</v>
      </c>
      <c r="WOB4384" s="28" t="s">
        <v>10721</v>
      </c>
      <c r="WOC4384" s="28">
        <v>951931220000</v>
      </c>
      <c r="WOD4384" s="28" t="s">
        <v>20</v>
      </c>
      <c r="WOE4384" s="28">
        <v>2020</v>
      </c>
      <c r="WOF4384" s="28" t="s">
        <v>211</v>
      </c>
      <c r="WOJ4384" s="28" t="s">
        <v>203</v>
      </c>
      <c r="WOK4384" s="28" t="s">
        <v>204</v>
      </c>
      <c r="WOL4384" s="28">
        <v>72</v>
      </c>
      <c r="WOM4384" s="28" t="s">
        <v>10722</v>
      </c>
      <c r="WPE4384" s="28" t="s">
        <v>10723</v>
      </c>
      <c r="WPF4384" s="28" t="s">
        <v>10719</v>
      </c>
      <c r="WPG4384" s="28" t="s">
        <v>10720</v>
      </c>
      <c r="WPH4384" s="28" t="s">
        <v>10721</v>
      </c>
      <c r="WPI4384" s="28">
        <v>951931220000</v>
      </c>
      <c r="WPJ4384" s="28" t="s">
        <v>20</v>
      </c>
      <c r="WPK4384" s="28">
        <v>2020</v>
      </c>
      <c r="WPL4384" s="28" t="s">
        <v>211</v>
      </c>
      <c r="WPP4384" s="28" t="s">
        <v>203</v>
      </c>
      <c r="WPQ4384" s="28" t="s">
        <v>204</v>
      </c>
      <c r="WPR4384" s="28">
        <v>72</v>
      </c>
      <c r="WPS4384" s="28" t="s">
        <v>10722</v>
      </c>
      <c r="WQK4384" s="28" t="s">
        <v>10723</v>
      </c>
      <c r="WQL4384" s="28" t="s">
        <v>10719</v>
      </c>
      <c r="WQM4384" s="28" t="s">
        <v>10720</v>
      </c>
      <c r="WQN4384" s="28" t="s">
        <v>10721</v>
      </c>
      <c r="WQO4384" s="28">
        <v>951931220000</v>
      </c>
      <c r="WQP4384" s="28" t="s">
        <v>20</v>
      </c>
      <c r="WQQ4384" s="28">
        <v>2020</v>
      </c>
      <c r="WQR4384" s="28" t="s">
        <v>211</v>
      </c>
      <c r="WQV4384" s="28" t="s">
        <v>203</v>
      </c>
      <c r="WQW4384" s="28" t="s">
        <v>204</v>
      </c>
      <c r="WQX4384" s="28">
        <v>72</v>
      </c>
      <c r="WQY4384" s="28" t="s">
        <v>10722</v>
      </c>
    </row>
    <row r="4385" spans="1:14" ht="60.75" customHeight="1" x14ac:dyDescent="0.25">
      <c r="A4385" s="4" t="s">
        <v>10724</v>
      </c>
      <c r="B4385" s="5" t="s">
        <v>10725</v>
      </c>
      <c r="C4385" s="17" t="s">
        <v>10726</v>
      </c>
      <c r="D4385" s="17" t="s">
        <v>10727</v>
      </c>
      <c r="E4385" s="50" t="s">
        <v>10728</v>
      </c>
      <c r="F4385" s="17" t="s">
        <v>651</v>
      </c>
      <c r="G4385" s="38">
        <v>43648</v>
      </c>
      <c r="H4385" s="17" t="s">
        <v>10729</v>
      </c>
      <c r="I4385" s="8"/>
      <c r="J4385" s="8"/>
      <c r="K4385" s="8"/>
      <c r="L4385" s="5" t="s">
        <v>10730</v>
      </c>
      <c r="M4385" s="17" t="s">
        <v>204</v>
      </c>
      <c r="N4385" s="148">
        <v>2</v>
      </c>
    </row>
    <row r="4386" spans="1:14" ht="60.75" customHeight="1" x14ac:dyDescent="0.25">
      <c r="A4386" s="4" t="s">
        <v>10731</v>
      </c>
      <c r="B4386" s="5" t="s">
        <v>10725</v>
      </c>
      <c r="C4386" s="17" t="s">
        <v>10732</v>
      </c>
      <c r="D4386" s="17" t="s">
        <v>10733</v>
      </c>
      <c r="E4386" s="50">
        <v>351150490000</v>
      </c>
      <c r="F4386" s="17" t="s">
        <v>10734</v>
      </c>
      <c r="G4386" s="38">
        <v>41518</v>
      </c>
      <c r="H4386" s="17" t="s">
        <v>10735</v>
      </c>
      <c r="I4386" s="8"/>
      <c r="J4386" s="8"/>
      <c r="K4386" s="8"/>
      <c r="L4386" s="5" t="s">
        <v>10730</v>
      </c>
      <c r="M4386" s="17" t="s">
        <v>276</v>
      </c>
      <c r="N4386" s="17">
        <v>3.3279999999999998</v>
      </c>
    </row>
    <row r="4387" spans="1:14" ht="60.75" customHeight="1" x14ac:dyDescent="0.25">
      <c r="A4387" s="4" t="s">
        <v>10736</v>
      </c>
      <c r="B4387" s="5" t="s">
        <v>10725</v>
      </c>
      <c r="C4387" s="17" t="s">
        <v>10737</v>
      </c>
      <c r="D4387" s="17" t="s">
        <v>10738</v>
      </c>
      <c r="E4387" s="50">
        <v>351160210000</v>
      </c>
      <c r="F4387" s="17" t="s">
        <v>20</v>
      </c>
      <c r="G4387" s="38">
        <v>43465</v>
      </c>
      <c r="H4387" s="17" t="s">
        <v>10735</v>
      </c>
      <c r="I4387" s="8"/>
      <c r="J4387" s="8"/>
      <c r="K4387" s="8"/>
      <c r="L4387" s="5" t="s">
        <v>10730</v>
      </c>
      <c r="M4387" s="17" t="s">
        <v>236</v>
      </c>
      <c r="N4387" s="17">
        <v>1573</v>
      </c>
    </row>
    <row r="4388" spans="1:14" ht="60.75" customHeight="1" x14ac:dyDescent="0.25">
      <c r="A4388" s="4" t="s">
        <v>10739</v>
      </c>
      <c r="B4388" s="5" t="s">
        <v>10725</v>
      </c>
      <c r="C4388" s="17" t="s">
        <v>10732</v>
      </c>
      <c r="D4388" s="17" t="s">
        <v>10740</v>
      </c>
      <c r="E4388" s="50">
        <v>954902640000</v>
      </c>
      <c r="F4388" s="17" t="s">
        <v>651</v>
      </c>
      <c r="G4388" s="38">
        <v>43708</v>
      </c>
      <c r="H4388" s="17" t="s">
        <v>211</v>
      </c>
      <c r="I4388" s="8"/>
      <c r="J4388" s="8"/>
      <c r="K4388" s="8"/>
      <c r="L4388" s="5" t="s">
        <v>10730</v>
      </c>
      <c r="M4388" s="17" t="s">
        <v>204</v>
      </c>
      <c r="N4388" s="17">
        <v>388</v>
      </c>
    </row>
    <row r="4389" spans="1:14" ht="60.75" customHeight="1" x14ac:dyDescent="0.25">
      <c r="A4389" s="4" t="s">
        <v>10741</v>
      </c>
      <c r="B4389" s="5" t="s">
        <v>10725</v>
      </c>
      <c r="C4389" s="17" t="s">
        <v>10732</v>
      </c>
      <c r="D4389" s="17" t="s">
        <v>10742</v>
      </c>
      <c r="E4389" s="50" t="s">
        <v>10743</v>
      </c>
      <c r="F4389" s="17" t="s">
        <v>20</v>
      </c>
      <c r="G4389" s="38">
        <v>43708</v>
      </c>
      <c r="H4389" s="17" t="s">
        <v>211</v>
      </c>
      <c r="I4389" s="8"/>
      <c r="J4389" s="8"/>
      <c r="K4389" s="8"/>
      <c r="L4389" s="5" t="s">
        <v>10730</v>
      </c>
      <c r="M4389" s="17" t="s">
        <v>204</v>
      </c>
      <c r="N4389" s="17">
        <v>230</v>
      </c>
    </row>
    <row r="4390" spans="1:14" ht="60.75" customHeight="1" x14ac:dyDescent="0.25">
      <c r="A4390" s="4" t="s">
        <v>10744</v>
      </c>
      <c r="B4390" s="5" t="s">
        <v>10725</v>
      </c>
      <c r="C4390" s="17" t="s">
        <v>10745</v>
      </c>
      <c r="D4390" s="17" t="s">
        <v>10746</v>
      </c>
      <c r="E4390" s="50" t="s">
        <v>10747</v>
      </c>
      <c r="F4390" s="17" t="s">
        <v>20</v>
      </c>
      <c r="G4390" s="38">
        <v>44306</v>
      </c>
      <c r="H4390" s="17" t="s">
        <v>211</v>
      </c>
      <c r="I4390" s="17"/>
      <c r="J4390" s="17"/>
      <c r="K4390" s="17"/>
      <c r="L4390" s="5" t="s">
        <v>24</v>
      </c>
      <c r="M4390" s="17" t="s">
        <v>204</v>
      </c>
      <c r="N4390" s="17">
        <v>206</v>
      </c>
    </row>
    <row r="4391" spans="1:14" ht="60.75" customHeight="1" x14ac:dyDescent="0.25">
      <c r="A4391" s="4" t="s">
        <v>10748</v>
      </c>
      <c r="B4391" s="5" t="s">
        <v>10725</v>
      </c>
      <c r="C4391" s="17" t="s">
        <v>10749</v>
      </c>
      <c r="D4391" s="17" t="s">
        <v>10746</v>
      </c>
      <c r="E4391" s="50" t="s">
        <v>10747</v>
      </c>
      <c r="F4391" s="17" t="s">
        <v>20</v>
      </c>
      <c r="G4391" s="38">
        <v>44306</v>
      </c>
      <c r="H4391" s="17" t="s">
        <v>211</v>
      </c>
      <c r="I4391" s="17"/>
      <c r="J4391" s="17"/>
      <c r="K4391" s="17"/>
      <c r="L4391" s="5" t="s">
        <v>24</v>
      </c>
      <c r="M4391" s="17" t="s">
        <v>204</v>
      </c>
      <c r="N4391" s="17">
        <v>118</v>
      </c>
    </row>
    <row r="4392" spans="1:14" ht="60.75" customHeight="1" x14ac:dyDescent="0.25">
      <c r="A4392" s="4" t="s">
        <v>10750</v>
      </c>
      <c r="B4392" s="5" t="s">
        <v>10725</v>
      </c>
      <c r="C4392" s="17" t="s">
        <v>10749</v>
      </c>
      <c r="D4392" s="17" t="s">
        <v>10751</v>
      </c>
      <c r="E4392" s="50">
        <v>233737070000</v>
      </c>
      <c r="F4392" s="17" t="s">
        <v>20</v>
      </c>
      <c r="G4392" s="38">
        <v>44019</v>
      </c>
      <c r="H4392" s="17" t="s">
        <v>211</v>
      </c>
      <c r="I4392" s="17"/>
      <c r="J4392" s="17"/>
      <c r="K4392" s="17"/>
      <c r="L4392" s="5" t="s">
        <v>10730</v>
      </c>
      <c r="M4392" s="17" t="s">
        <v>204</v>
      </c>
      <c r="N4392" s="17">
        <v>35</v>
      </c>
    </row>
    <row r="4393" spans="1:14" ht="60.75" customHeight="1" x14ac:dyDescent="0.25">
      <c r="A4393" s="4" t="s">
        <v>10752</v>
      </c>
      <c r="B4393" s="5" t="s">
        <v>10725</v>
      </c>
      <c r="C4393" s="17" t="s">
        <v>10745</v>
      </c>
      <c r="D4393" s="17" t="s">
        <v>10753</v>
      </c>
      <c r="E4393" s="50" t="s">
        <v>10754</v>
      </c>
      <c r="F4393" s="17" t="s">
        <v>20</v>
      </c>
      <c r="G4393" s="38">
        <v>44894</v>
      </c>
      <c r="H4393" s="17" t="s">
        <v>10755</v>
      </c>
      <c r="I4393" s="17"/>
      <c r="J4393" s="17"/>
      <c r="K4393" s="17"/>
      <c r="L4393" s="5" t="s">
        <v>10730</v>
      </c>
      <c r="M4393" s="17" t="s">
        <v>204</v>
      </c>
      <c r="N4393" s="17">
        <v>1</v>
      </c>
    </row>
    <row r="4394" spans="1:14" ht="60.75" customHeight="1" x14ac:dyDescent="0.25">
      <c r="A4394" s="4" t="s">
        <v>10756</v>
      </c>
      <c r="B4394" s="5" t="s">
        <v>10725</v>
      </c>
      <c r="C4394" s="17" t="s">
        <v>10745</v>
      </c>
      <c r="D4394" s="17" t="s">
        <v>10757</v>
      </c>
      <c r="E4394" s="50" t="s">
        <v>10758</v>
      </c>
      <c r="F4394" s="17" t="s">
        <v>10759</v>
      </c>
      <c r="G4394" s="38">
        <v>44894</v>
      </c>
      <c r="H4394" s="17" t="s">
        <v>10755</v>
      </c>
      <c r="I4394" s="17"/>
      <c r="J4394" s="17"/>
      <c r="K4394" s="17"/>
      <c r="L4394" s="5" t="s">
        <v>10730</v>
      </c>
      <c r="M4394" s="17" t="s">
        <v>204</v>
      </c>
      <c r="N4394" s="17">
        <v>1</v>
      </c>
    </row>
    <row r="4395" spans="1:14" ht="60.75" customHeight="1" x14ac:dyDescent="0.25">
      <c r="A4395" s="4" t="s">
        <v>10760</v>
      </c>
      <c r="B4395" s="5" t="s">
        <v>10725</v>
      </c>
      <c r="C4395" s="17" t="s">
        <v>10761</v>
      </c>
      <c r="D4395" s="17" t="s">
        <v>10762</v>
      </c>
      <c r="E4395" s="50" t="s">
        <v>10763</v>
      </c>
      <c r="F4395" s="17" t="s">
        <v>1263</v>
      </c>
      <c r="G4395" s="38">
        <v>44761</v>
      </c>
      <c r="H4395" s="17" t="s">
        <v>10735</v>
      </c>
      <c r="I4395" s="17"/>
      <c r="J4395" s="17"/>
      <c r="K4395" s="17"/>
      <c r="L4395" s="5" t="s">
        <v>10730</v>
      </c>
      <c r="M4395" s="17" t="s">
        <v>204</v>
      </c>
      <c r="N4395" s="17">
        <v>3</v>
      </c>
    </row>
    <row r="4396" spans="1:14" ht="60.75" customHeight="1" x14ac:dyDescent="0.25">
      <c r="A4396" s="4" t="s">
        <v>10764</v>
      </c>
      <c r="B4396" s="5" t="s">
        <v>10725</v>
      </c>
      <c r="C4396" s="17" t="s">
        <v>10761</v>
      </c>
      <c r="D4396" s="17" t="s">
        <v>10765</v>
      </c>
      <c r="E4396" s="50" t="s">
        <v>10766</v>
      </c>
      <c r="F4396" s="17" t="s">
        <v>1263</v>
      </c>
      <c r="G4396" s="38">
        <v>44813</v>
      </c>
      <c r="H4396" s="17" t="s">
        <v>10735</v>
      </c>
      <c r="I4396" s="17"/>
      <c r="J4396" s="17"/>
      <c r="K4396" s="17"/>
      <c r="L4396" s="5" t="s">
        <v>10730</v>
      </c>
      <c r="M4396" s="17" t="s">
        <v>204</v>
      </c>
      <c r="N4396" s="17">
        <v>3</v>
      </c>
    </row>
    <row r="4397" spans="1:14" ht="60.75" customHeight="1" x14ac:dyDescent="0.25">
      <c r="A4397" s="4" t="s">
        <v>10767</v>
      </c>
      <c r="B4397" s="5" t="s">
        <v>10725</v>
      </c>
      <c r="C4397" s="17" t="s">
        <v>10761</v>
      </c>
      <c r="D4397" s="17" t="s">
        <v>10768</v>
      </c>
      <c r="E4397" s="50" t="s">
        <v>10769</v>
      </c>
      <c r="F4397" s="17" t="s">
        <v>20</v>
      </c>
      <c r="G4397" s="38">
        <v>44886</v>
      </c>
      <c r="H4397" s="17" t="s">
        <v>10770</v>
      </c>
      <c r="I4397" s="17"/>
      <c r="J4397" s="17"/>
      <c r="K4397" s="17"/>
      <c r="L4397" s="5" t="s">
        <v>10730</v>
      </c>
      <c r="M4397" s="17" t="s">
        <v>1698</v>
      </c>
      <c r="N4397" s="17">
        <v>6.2E-2</v>
      </c>
    </row>
    <row r="4398" spans="1:14" ht="60" customHeight="1" x14ac:dyDescent="0.25">
      <c r="A4398" s="4" t="s">
        <v>10771</v>
      </c>
      <c r="B4398" s="5" t="s">
        <v>10725</v>
      </c>
      <c r="C4398" s="17" t="s">
        <v>10761</v>
      </c>
      <c r="D4398" s="17" t="s">
        <v>10772</v>
      </c>
      <c r="E4398" s="50" t="s">
        <v>10773</v>
      </c>
      <c r="F4398" s="17" t="s">
        <v>20</v>
      </c>
      <c r="G4398" s="38">
        <v>44607</v>
      </c>
      <c r="H4398" s="17" t="s">
        <v>10735</v>
      </c>
      <c r="I4398" s="17"/>
      <c r="J4398" s="17"/>
      <c r="K4398" s="17"/>
      <c r="L4398" s="5" t="s">
        <v>10730</v>
      </c>
      <c r="M4398" s="17" t="s">
        <v>204</v>
      </c>
      <c r="N4398" s="17">
        <v>2</v>
      </c>
    </row>
    <row r="4399" spans="1:14" ht="60" customHeight="1" x14ac:dyDescent="0.25">
      <c r="A4399" s="4" t="s">
        <v>10774</v>
      </c>
      <c r="B4399" s="5" t="s">
        <v>10725</v>
      </c>
      <c r="C4399" s="17" t="s">
        <v>10737</v>
      </c>
      <c r="D4399" s="17" t="s">
        <v>10775</v>
      </c>
      <c r="E4399" s="50">
        <v>252703430000</v>
      </c>
      <c r="F4399" s="17" t="s">
        <v>651</v>
      </c>
      <c r="G4399" s="38">
        <v>41957</v>
      </c>
      <c r="H4399" s="17" t="s">
        <v>10776</v>
      </c>
      <c r="I4399" s="17"/>
      <c r="J4399" s="17"/>
      <c r="K4399" s="17"/>
      <c r="L4399" s="5" t="s">
        <v>10730</v>
      </c>
      <c r="M4399" s="17" t="s">
        <v>204</v>
      </c>
      <c r="N4399" s="17">
        <v>2</v>
      </c>
    </row>
    <row r="4400" spans="1:14" ht="60" customHeight="1" x14ac:dyDescent="0.25">
      <c r="A4400" s="4" t="s">
        <v>10777</v>
      </c>
      <c r="B4400" s="5" t="s">
        <v>10725</v>
      </c>
      <c r="C4400" s="17" t="s">
        <v>10737</v>
      </c>
      <c r="D4400" s="17" t="s">
        <v>10778</v>
      </c>
      <c r="E4400" s="50">
        <v>252503550000</v>
      </c>
      <c r="F4400" s="17" t="s">
        <v>651</v>
      </c>
      <c r="G4400" s="38">
        <v>42557</v>
      </c>
      <c r="H4400" s="17" t="s">
        <v>10776</v>
      </c>
      <c r="I4400" s="17"/>
      <c r="J4400" s="17"/>
      <c r="K4400" s="17"/>
      <c r="L4400" s="5" t="s">
        <v>10730</v>
      </c>
      <c r="M4400" s="17" t="s">
        <v>204</v>
      </c>
      <c r="N4400" s="17">
        <v>1</v>
      </c>
    </row>
    <row r="4401" spans="1:14" ht="62.25" customHeight="1" x14ac:dyDescent="0.25">
      <c r="A4401" s="4" t="s">
        <v>10779</v>
      </c>
      <c r="B4401" s="5" t="s">
        <v>10725</v>
      </c>
      <c r="C4401" s="17" t="s">
        <v>10737</v>
      </c>
      <c r="D4401" s="17" t="s">
        <v>10780</v>
      </c>
      <c r="E4401" s="50">
        <v>252503360000</v>
      </c>
      <c r="F4401" s="17" t="s">
        <v>651</v>
      </c>
      <c r="G4401" s="38">
        <v>42941</v>
      </c>
      <c r="H4401" s="17" t="s">
        <v>10776</v>
      </c>
      <c r="I4401" s="17"/>
      <c r="J4401" s="17"/>
      <c r="K4401" s="17"/>
      <c r="L4401" s="5" t="s">
        <v>10730</v>
      </c>
      <c r="M4401" s="17" t="s">
        <v>204</v>
      </c>
      <c r="N4401" s="17">
        <v>1</v>
      </c>
    </row>
    <row r="4402" spans="1:14" ht="60.75" customHeight="1" x14ac:dyDescent="0.25">
      <c r="A4402" s="4" t="s">
        <v>10781</v>
      </c>
      <c r="B4402" s="5" t="s">
        <v>10725</v>
      </c>
      <c r="C4402" s="17" t="s">
        <v>10737</v>
      </c>
      <c r="D4402" s="17" t="s">
        <v>10782</v>
      </c>
      <c r="E4402" s="50">
        <v>348798780000</v>
      </c>
      <c r="F4402" s="17" t="s">
        <v>10783</v>
      </c>
      <c r="G4402" s="38">
        <v>44155</v>
      </c>
      <c r="H4402" s="17" t="s">
        <v>10770</v>
      </c>
      <c r="I4402" s="17"/>
      <c r="J4402" s="17"/>
      <c r="K4402" s="17"/>
      <c r="L4402" s="5" t="s">
        <v>10730</v>
      </c>
      <c r="M4402" s="17" t="s">
        <v>204</v>
      </c>
      <c r="N4402" s="17">
        <v>1</v>
      </c>
    </row>
    <row r="4403" spans="1:14" ht="62.25" customHeight="1" x14ac:dyDescent="0.25">
      <c r="A4403" s="4" t="s">
        <v>10784</v>
      </c>
      <c r="B4403" s="5" t="s">
        <v>10725</v>
      </c>
      <c r="C4403" s="17" t="s">
        <v>10726</v>
      </c>
      <c r="D4403" s="17" t="s">
        <v>10785</v>
      </c>
      <c r="E4403" s="50" t="s">
        <v>10786</v>
      </c>
      <c r="F4403" s="17" t="s">
        <v>258</v>
      </c>
      <c r="G4403" s="38">
        <v>44531</v>
      </c>
      <c r="H4403" s="17" t="s">
        <v>10770</v>
      </c>
      <c r="I4403" s="17"/>
      <c r="J4403" s="17"/>
      <c r="K4403" s="17"/>
      <c r="L4403" s="5" t="s">
        <v>10730</v>
      </c>
      <c r="M4403" s="17" t="s">
        <v>1698</v>
      </c>
      <c r="N4403" s="17">
        <v>0.3</v>
      </c>
    </row>
    <row r="4404" spans="1:14" ht="61.5" customHeight="1" x14ac:dyDescent="0.25">
      <c r="A4404" s="4" t="s">
        <v>10787</v>
      </c>
      <c r="B4404" s="5" t="s">
        <v>10725</v>
      </c>
      <c r="C4404" s="17" t="s">
        <v>10737</v>
      </c>
      <c r="D4404" s="17" t="s">
        <v>3002</v>
      </c>
      <c r="E4404" s="50">
        <v>953613510000</v>
      </c>
      <c r="F4404" s="17" t="s">
        <v>10783</v>
      </c>
      <c r="G4404" s="38">
        <v>44004</v>
      </c>
      <c r="H4404" s="17" t="s">
        <v>10770</v>
      </c>
      <c r="I4404" s="17"/>
      <c r="J4404" s="17"/>
      <c r="K4404" s="17"/>
      <c r="L4404" s="5" t="s">
        <v>10730</v>
      </c>
      <c r="M4404" s="17" t="s">
        <v>204</v>
      </c>
      <c r="N4404" s="17">
        <v>6</v>
      </c>
    </row>
    <row r="4405" spans="1:14" ht="36" customHeight="1" x14ac:dyDescent="0.25">
      <c r="A4405" s="4" t="s">
        <v>10788</v>
      </c>
      <c r="B4405" s="5" t="s">
        <v>10789</v>
      </c>
      <c r="C4405" s="5" t="s">
        <v>10668</v>
      </c>
      <c r="D4405" s="5" t="s">
        <v>10790</v>
      </c>
      <c r="E4405" s="48">
        <v>180900850000</v>
      </c>
      <c r="F4405" s="5" t="s">
        <v>20</v>
      </c>
      <c r="G4405" s="34">
        <v>2015</v>
      </c>
      <c r="H4405" s="5" t="s">
        <v>202</v>
      </c>
      <c r="I4405" s="5"/>
      <c r="J4405" s="5"/>
      <c r="K4405" s="5"/>
      <c r="L4405" s="5" t="s">
        <v>203</v>
      </c>
      <c r="M4405" s="5" t="s">
        <v>25</v>
      </c>
      <c r="N4405" s="5">
        <v>10</v>
      </c>
    </row>
    <row r="4406" spans="1:14" ht="36" customHeight="1" x14ac:dyDescent="0.25">
      <c r="A4406" s="4" t="s">
        <v>10791</v>
      </c>
      <c r="B4406" s="5" t="s">
        <v>10789</v>
      </c>
      <c r="C4406" s="5" t="s">
        <v>10668</v>
      </c>
      <c r="D4406" s="5" t="s">
        <v>10792</v>
      </c>
      <c r="E4406" s="48">
        <v>180900180000</v>
      </c>
      <c r="F4406" s="5" t="s">
        <v>20</v>
      </c>
      <c r="G4406" s="34">
        <v>2015</v>
      </c>
      <c r="H4406" s="5" t="s">
        <v>202</v>
      </c>
      <c r="I4406" s="5"/>
      <c r="J4406" s="5"/>
      <c r="K4406" s="5"/>
      <c r="L4406" s="5" t="s">
        <v>203</v>
      </c>
      <c r="M4406" s="5" t="s">
        <v>25</v>
      </c>
      <c r="N4406" s="5">
        <v>1</v>
      </c>
    </row>
    <row r="4407" spans="1:14" ht="36" customHeight="1" x14ac:dyDescent="0.25">
      <c r="A4407" s="4" t="s">
        <v>10793</v>
      </c>
      <c r="B4407" s="5" t="s">
        <v>10789</v>
      </c>
      <c r="C4407" s="5" t="s">
        <v>10668</v>
      </c>
      <c r="D4407" s="5" t="s">
        <v>10794</v>
      </c>
      <c r="E4407" s="48">
        <v>180901010000</v>
      </c>
      <c r="F4407" s="5" t="s">
        <v>20</v>
      </c>
      <c r="G4407" s="34">
        <v>2015</v>
      </c>
      <c r="H4407" s="5" t="s">
        <v>202</v>
      </c>
      <c r="I4407" s="5"/>
      <c r="J4407" s="5"/>
      <c r="K4407" s="5"/>
      <c r="L4407" s="5" t="s">
        <v>203</v>
      </c>
      <c r="M4407" s="5" t="s">
        <v>25</v>
      </c>
      <c r="N4407" s="5">
        <v>1</v>
      </c>
    </row>
    <row r="4408" spans="1:14" ht="36" customHeight="1" x14ac:dyDescent="0.25">
      <c r="A4408" s="4" t="s">
        <v>10795</v>
      </c>
      <c r="B4408" s="5" t="s">
        <v>10789</v>
      </c>
      <c r="C4408" s="5" t="s">
        <v>10668</v>
      </c>
      <c r="D4408" s="5" t="s">
        <v>10796</v>
      </c>
      <c r="E4408" s="48">
        <v>180903580000</v>
      </c>
      <c r="F4408" s="5" t="s">
        <v>20</v>
      </c>
      <c r="G4408" s="34">
        <v>2015</v>
      </c>
      <c r="H4408" s="5" t="s">
        <v>202</v>
      </c>
      <c r="I4408" s="5"/>
      <c r="J4408" s="5"/>
      <c r="K4408" s="5"/>
      <c r="L4408" s="5" t="s">
        <v>203</v>
      </c>
      <c r="M4408" s="5" t="s">
        <v>25</v>
      </c>
      <c r="N4408" s="5">
        <v>1</v>
      </c>
    </row>
    <row r="4409" spans="1:14" ht="36" customHeight="1" x14ac:dyDescent="0.25">
      <c r="A4409" s="4" t="s">
        <v>10797</v>
      </c>
      <c r="B4409" s="5" t="s">
        <v>10798</v>
      </c>
      <c r="C4409" s="5" t="s">
        <v>10668</v>
      </c>
      <c r="D4409" s="5" t="s">
        <v>10799</v>
      </c>
      <c r="E4409" s="48">
        <v>180802150000</v>
      </c>
      <c r="F4409" s="5" t="s">
        <v>20</v>
      </c>
      <c r="G4409" s="34">
        <v>2015</v>
      </c>
      <c r="H4409" s="5" t="s">
        <v>202</v>
      </c>
      <c r="I4409" s="5"/>
      <c r="J4409" s="5"/>
      <c r="K4409" s="5"/>
      <c r="L4409" s="5" t="s">
        <v>203</v>
      </c>
      <c r="M4409" s="5" t="s">
        <v>25</v>
      </c>
      <c r="N4409" s="5">
        <v>4</v>
      </c>
    </row>
    <row r="4410" spans="1:14" ht="36" customHeight="1" x14ac:dyDescent="0.25">
      <c r="A4410" s="4" t="s">
        <v>10800</v>
      </c>
      <c r="B4410" s="5" t="s">
        <v>10798</v>
      </c>
      <c r="C4410" s="5" t="s">
        <v>10668</v>
      </c>
      <c r="D4410" s="5" t="s">
        <v>10801</v>
      </c>
      <c r="E4410" s="48">
        <v>180802160000</v>
      </c>
      <c r="F4410" s="5" t="s">
        <v>20</v>
      </c>
      <c r="G4410" s="34">
        <v>2015</v>
      </c>
      <c r="H4410" s="5" t="s">
        <v>202</v>
      </c>
      <c r="I4410" s="5"/>
      <c r="J4410" s="5"/>
      <c r="K4410" s="5"/>
      <c r="L4410" s="5" t="s">
        <v>203</v>
      </c>
      <c r="M4410" s="5" t="s">
        <v>25</v>
      </c>
      <c r="N4410" s="5">
        <v>4</v>
      </c>
    </row>
    <row r="4411" spans="1:14" ht="36" customHeight="1" x14ac:dyDescent="0.25">
      <c r="A4411" s="4" t="s">
        <v>10802</v>
      </c>
      <c r="B4411" s="5" t="s">
        <v>10798</v>
      </c>
      <c r="C4411" s="5" t="s">
        <v>10668</v>
      </c>
      <c r="D4411" s="5" t="s">
        <v>10803</v>
      </c>
      <c r="E4411" s="48">
        <v>180901660000</v>
      </c>
      <c r="F4411" s="5" t="s">
        <v>20</v>
      </c>
      <c r="G4411" s="34">
        <v>2015</v>
      </c>
      <c r="H4411" s="5" t="s">
        <v>202</v>
      </c>
      <c r="I4411" s="5"/>
      <c r="J4411" s="5"/>
      <c r="K4411" s="5"/>
      <c r="L4411" s="5" t="s">
        <v>203</v>
      </c>
      <c r="M4411" s="5" t="s">
        <v>25</v>
      </c>
      <c r="N4411" s="5">
        <v>2</v>
      </c>
    </row>
    <row r="4412" spans="1:14" ht="36" customHeight="1" x14ac:dyDescent="0.25">
      <c r="A4412" s="4" t="s">
        <v>10804</v>
      </c>
      <c r="B4412" s="5" t="s">
        <v>10798</v>
      </c>
      <c r="C4412" s="5" t="s">
        <v>10668</v>
      </c>
      <c r="D4412" s="5" t="s">
        <v>10805</v>
      </c>
      <c r="E4412" s="48">
        <v>180901710000</v>
      </c>
      <c r="F4412" s="5" t="s">
        <v>20</v>
      </c>
      <c r="G4412" s="34">
        <v>2015</v>
      </c>
      <c r="H4412" s="5" t="s">
        <v>202</v>
      </c>
      <c r="I4412" s="5"/>
      <c r="J4412" s="5"/>
      <c r="K4412" s="5"/>
      <c r="L4412" s="5" t="s">
        <v>203</v>
      </c>
      <c r="M4412" s="5" t="s">
        <v>25</v>
      </c>
      <c r="N4412" s="5">
        <v>1</v>
      </c>
    </row>
    <row r="4413" spans="1:14" ht="36" customHeight="1" x14ac:dyDescent="0.25">
      <c r="A4413" s="4" t="s">
        <v>10806</v>
      </c>
      <c r="B4413" s="5" t="s">
        <v>10798</v>
      </c>
      <c r="C4413" s="5" t="s">
        <v>10668</v>
      </c>
      <c r="D4413" s="5" t="s">
        <v>10807</v>
      </c>
      <c r="E4413" s="48">
        <v>180901870000</v>
      </c>
      <c r="F4413" s="5" t="s">
        <v>20</v>
      </c>
      <c r="G4413" s="34">
        <v>2015</v>
      </c>
      <c r="H4413" s="5" t="s">
        <v>202</v>
      </c>
      <c r="I4413" s="5"/>
      <c r="J4413" s="5"/>
      <c r="K4413" s="5"/>
      <c r="L4413" s="5" t="s">
        <v>203</v>
      </c>
      <c r="M4413" s="5" t="s">
        <v>25</v>
      </c>
      <c r="N4413" s="5">
        <v>2</v>
      </c>
    </row>
    <row r="4414" spans="1:14" ht="36" customHeight="1" x14ac:dyDescent="0.25">
      <c r="A4414" s="4" t="s">
        <v>10808</v>
      </c>
      <c r="B4414" s="5" t="s">
        <v>10798</v>
      </c>
      <c r="C4414" s="5" t="s">
        <v>10668</v>
      </c>
      <c r="D4414" s="5" t="s">
        <v>10809</v>
      </c>
      <c r="E4414" s="48">
        <v>180903400000</v>
      </c>
      <c r="F4414" s="5" t="s">
        <v>20</v>
      </c>
      <c r="G4414" s="34">
        <v>2015</v>
      </c>
      <c r="H4414" s="5" t="s">
        <v>202</v>
      </c>
      <c r="I4414" s="5"/>
      <c r="J4414" s="5"/>
      <c r="K4414" s="5"/>
      <c r="L4414" s="5" t="s">
        <v>203</v>
      </c>
      <c r="M4414" s="5" t="s">
        <v>25</v>
      </c>
      <c r="N4414" s="5">
        <v>2</v>
      </c>
    </row>
    <row r="4415" spans="1:14" ht="36" customHeight="1" x14ac:dyDescent="0.25">
      <c r="A4415" s="4" t="s">
        <v>10810</v>
      </c>
      <c r="B4415" s="5" t="s">
        <v>10798</v>
      </c>
      <c r="C4415" s="5" t="s">
        <v>10668</v>
      </c>
      <c r="D4415" s="5" t="s">
        <v>10811</v>
      </c>
      <c r="E4415" s="48">
        <v>952636830000</v>
      </c>
      <c r="F4415" s="5" t="s">
        <v>20</v>
      </c>
      <c r="G4415" s="34">
        <v>2015</v>
      </c>
      <c r="H4415" s="5" t="s">
        <v>202</v>
      </c>
      <c r="I4415" s="5"/>
      <c r="J4415" s="5"/>
      <c r="K4415" s="5"/>
      <c r="L4415" s="5" t="s">
        <v>203</v>
      </c>
      <c r="M4415" s="5" t="s">
        <v>25</v>
      </c>
      <c r="N4415" s="5">
        <v>1</v>
      </c>
    </row>
    <row r="4416" spans="1:14" ht="36" customHeight="1" x14ac:dyDescent="0.25">
      <c r="A4416" s="4" t="s">
        <v>10812</v>
      </c>
      <c r="B4416" s="5" t="s">
        <v>10798</v>
      </c>
      <c r="C4416" s="5" t="s">
        <v>10668</v>
      </c>
      <c r="D4416" s="5" t="s">
        <v>10813</v>
      </c>
      <c r="E4416" s="48">
        <v>180903510000</v>
      </c>
      <c r="F4416" s="5" t="s">
        <v>20</v>
      </c>
      <c r="G4416" s="34">
        <v>2015</v>
      </c>
      <c r="H4416" s="5" t="s">
        <v>202</v>
      </c>
      <c r="I4416" s="5"/>
      <c r="J4416" s="5"/>
      <c r="K4416" s="5"/>
      <c r="L4416" s="5" t="s">
        <v>203</v>
      </c>
      <c r="M4416" s="5" t="s">
        <v>25</v>
      </c>
      <c r="N4416" s="5">
        <v>12</v>
      </c>
    </row>
    <row r="4417" spans="1:14" ht="36" customHeight="1" x14ac:dyDescent="0.25">
      <c r="A4417" s="4" t="s">
        <v>10814</v>
      </c>
      <c r="B4417" s="5" t="s">
        <v>10798</v>
      </c>
      <c r="C4417" s="5" t="s">
        <v>10668</v>
      </c>
      <c r="D4417" s="5" t="s">
        <v>10815</v>
      </c>
      <c r="E4417" s="48">
        <v>180902240000</v>
      </c>
      <c r="F4417" s="5" t="s">
        <v>20</v>
      </c>
      <c r="G4417" s="34">
        <v>2015</v>
      </c>
      <c r="H4417" s="5" t="s">
        <v>202</v>
      </c>
      <c r="I4417" s="5"/>
      <c r="J4417" s="5"/>
      <c r="K4417" s="5"/>
      <c r="L4417" s="5" t="s">
        <v>203</v>
      </c>
      <c r="M4417" s="5" t="s">
        <v>25</v>
      </c>
      <c r="N4417" s="5">
        <v>1</v>
      </c>
    </row>
    <row r="4418" spans="1:14" ht="36" customHeight="1" x14ac:dyDescent="0.25">
      <c r="A4418" s="4" t="s">
        <v>10816</v>
      </c>
      <c r="B4418" s="5" t="s">
        <v>10798</v>
      </c>
      <c r="C4418" s="5" t="s">
        <v>10668</v>
      </c>
      <c r="D4418" s="5" t="s">
        <v>10817</v>
      </c>
      <c r="E4418" s="48">
        <v>183045440000</v>
      </c>
      <c r="F4418" s="5" t="s">
        <v>20</v>
      </c>
      <c r="G4418" s="34">
        <v>2015</v>
      </c>
      <c r="H4418" s="5" t="s">
        <v>202</v>
      </c>
      <c r="I4418" s="5"/>
      <c r="J4418" s="5"/>
      <c r="K4418" s="5"/>
      <c r="L4418" s="5" t="s">
        <v>203</v>
      </c>
      <c r="M4418" s="5" t="s">
        <v>25</v>
      </c>
      <c r="N4418" s="5">
        <v>2</v>
      </c>
    </row>
    <row r="4419" spans="1:14" ht="36" customHeight="1" x14ac:dyDescent="0.25">
      <c r="A4419" s="4" t="s">
        <v>10818</v>
      </c>
      <c r="B4419" s="5" t="s">
        <v>10798</v>
      </c>
      <c r="C4419" s="5" t="s">
        <v>10668</v>
      </c>
      <c r="D4419" s="5" t="s">
        <v>10819</v>
      </c>
      <c r="E4419" s="48">
        <v>180109310000</v>
      </c>
      <c r="F4419" s="5" t="s">
        <v>20</v>
      </c>
      <c r="G4419" s="34">
        <v>2015</v>
      </c>
      <c r="H4419" s="5" t="s">
        <v>202</v>
      </c>
      <c r="I4419" s="5"/>
      <c r="J4419" s="5"/>
      <c r="K4419" s="5"/>
      <c r="L4419" s="5" t="s">
        <v>203</v>
      </c>
      <c r="M4419" s="5" t="s">
        <v>25</v>
      </c>
      <c r="N4419" s="5">
        <v>2</v>
      </c>
    </row>
    <row r="4420" spans="1:14" ht="36" customHeight="1" x14ac:dyDescent="0.25">
      <c r="A4420" s="4" t="s">
        <v>10820</v>
      </c>
      <c r="B4420" s="5" t="s">
        <v>10798</v>
      </c>
      <c r="C4420" s="5" t="s">
        <v>10668</v>
      </c>
      <c r="D4420" s="5" t="s">
        <v>10821</v>
      </c>
      <c r="E4420" s="48">
        <v>180110110000</v>
      </c>
      <c r="F4420" s="5" t="s">
        <v>20</v>
      </c>
      <c r="G4420" s="34">
        <v>2015</v>
      </c>
      <c r="H4420" s="5" t="s">
        <v>202</v>
      </c>
      <c r="I4420" s="5"/>
      <c r="J4420" s="5"/>
      <c r="K4420" s="5"/>
      <c r="L4420" s="5" t="s">
        <v>203</v>
      </c>
      <c r="M4420" s="5" t="s">
        <v>25</v>
      </c>
      <c r="N4420" s="5">
        <v>2</v>
      </c>
    </row>
    <row r="4421" spans="1:14" ht="36" customHeight="1" x14ac:dyDescent="0.25">
      <c r="A4421" s="4" t="s">
        <v>10822</v>
      </c>
      <c r="B4421" s="5" t="s">
        <v>10798</v>
      </c>
      <c r="C4421" s="5" t="s">
        <v>10668</v>
      </c>
      <c r="D4421" s="5" t="s">
        <v>10823</v>
      </c>
      <c r="E4421" s="48">
        <v>180117350000</v>
      </c>
      <c r="F4421" s="5" t="s">
        <v>20</v>
      </c>
      <c r="G4421" s="34">
        <v>2015</v>
      </c>
      <c r="H4421" s="5" t="s">
        <v>202</v>
      </c>
      <c r="I4421" s="5"/>
      <c r="J4421" s="5"/>
      <c r="K4421" s="5"/>
      <c r="L4421" s="5" t="s">
        <v>203</v>
      </c>
      <c r="M4421" s="5" t="s">
        <v>25</v>
      </c>
      <c r="N4421" s="5">
        <v>10</v>
      </c>
    </row>
    <row r="4422" spans="1:14" ht="36" customHeight="1" x14ac:dyDescent="0.25">
      <c r="A4422" s="4" t="s">
        <v>10824</v>
      </c>
      <c r="B4422" s="5" t="s">
        <v>10798</v>
      </c>
      <c r="C4422" s="5" t="s">
        <v>10668</v>
      </c>
      <c r="D4422" s="5" t="s">
        <v>10825</v>
      </c>
      <c r="E4422" s="48">
        <v>952615720000</v>
      </c>
      <c r="F4422" s="5" t="s">
        <v>20</v>
      </c>
      <c r="G4422" s="34">
        <v>2015</v>
      </c>
      <c r="H4422" s="5" t="s">
        <v>202</v>
      </c>
      <c r="I4422" s="5"/>
      <c r="J4422" s="5"/>
      <c r="K4422" s="5"/>
      <c r="L4422" s="5" t="s">
        <v>203</v>
      </c>
      <c r="M4422" s="5" t="s">
        <v>25</v>
      </c>
      <c r="N4422" s="5">
        <v>2</v>
      </c>
    </row>
    <row r="4423" spans="1:14" ht="36" customHeight="1" x14ac:dyDescent="0.25">
      <c r="A4423" s="4" t="s">
        <v>10826</v>
      </c>
      <c r="B4423" s="5" t="s">
        <v>10798</v>
      </c>
      <c r="C4423" s="5" t="s">
        <v>10668</v>
      </c>
      <c r="D4423" s="5" t="s">
        <v>10827</v>
      </c>
      <c r="E4423" s="48">
        <v>183023170000</v>
      </c>
      <c r="F4423" s="5" t="s">
        <v>20</v>
      </c>
      <c r="G4423" s="34">
        <v>2015</v>
      </c>
      <c r="H4423" s="5" t="s">
        <v>202</v>
      </c>
      <c r="I4423" s="5"/>
      <c r="J4423" s="5"/>
      <c r="K4423" s="5"/>
      <c r="L4423" s="5" t="s">
        <v>203</v>
      </c>
      <c r="M4423" s="5" t="s">
        <v>25</v>
      </c>
      <c r="N4423" s="5">
        <v>1</v>
      </c>
    </row>
    <row r="4424" spans="1:14" ht="36" customHeight="1" x14ac:dyDescent="0.25">
      <c r="A4424" s="4" t="s">
        <v>10828</v>
      </c>
      <c r="B4424" s="5" t="s">
        <v>10798</v>
      </c>
      <c r="C4424" s="5" t="s">
        <v>10668</v>
      </c>
      <c r="D4424" s="5" t="s">
        <v>10829</v>
      </c>
      <c r="E4424" s="48">
        <v>952050020000</v>
      </c>
      <c r="F4424" s="5" t="s">
        <v>20</v>
      </c>
      <c r="G4424" s="34">
        <v>2015</v>
      </c>
      <c r="H4424" s="5" t="s">
        <v>202</v>
      </c>
      <c r="I4424" s="5"/>
      <c r="J4424" s="5"/>
      <c r="K4424" s="5"/>
      <c r="L4424" s="5" t="s">
        <v>203</v>
      </c>
      <c r="M4424" s="5" t="s">
        <v>25</v>
      </c>
      <c r="N4424" s="5">
        <v>1</v>
      </c>
    </row>
    <row r="4425" spans="1:14" ht="36" customHeight="1" x14ac:dyDescent="0.25">
      <c r="A4425" s="4" t="s">
        <v>10830</v>
      </c>
      <c r="B4425" s="5" t="s">
        <v>10798</v>
      </c>
      <c r="C4425" s="5" t="s">
        <v>10668</v>
      </c>
      <c r="D4425" s="5" t="s">
        <v>10831</v>
      </c>
      <c r="E4425" s="48">
        <v>180904850000</v>
      </c>
      <c r="F4425" s="5" t="s">
        <v>20</v>
      </c>
      <c r="G4425" s="34">
        <v>2015</v>
      </c>
      <c r="H4425" s="5" t="s">
        <v>202</v>
      </c>
      <c r="I4425" s="5"/>
      <c r="J4425" s="5"/>
      <c r="K4425" s="5"/>
      <c r="L4425" s="5" t="s">
        <v>203</v>
      </c>
      <c r="M4425" s="5" t="s">
        <v>25</v>
      </c>
      <c r="N4425" s="5">
        <v>1</v>
      </c>
    </row>
    <row r="4426" spans="1:14" ht="36" customHeight="1" x14ac:dyDescent="0.25">
      <c r="A4426" s="4" t="s">
        <v>10832</v>
      </c>
      <c r="B4426" s="5" t="s">
        <v>10798</v>
      </c>
      <c r="C4426" s="5" t="s">
        <v>10668</v>
      </c>
      <c r="D4426" s="5" t="s">
        <v>10833</v>
      </c>
      <c r="E4426" s="48">
        <v>180131290000</v>
      </c>
      <c r="F4426" s="5" t="s">
        <v>20</v>
      </c>
      <c r="G4426" s="34">
        <v>2015</v>
      </c>
      <c r="H4426" s="5" t="s">
        <v>202</v>
      </c>
      <c r="I4426" s="5"/>
      <c r="J4426" s="5"/>
      <c r="K4426" s="5"/>
      <c r="L4426" s="5" t="s">
        <v>203</v>
      </c>
      <c r="M4426" s="5" t="s">
        <v>25</v>
      </c>
      <c r="N4426" s="5">
        <v>1</v>
      </c>
    </row>
    <row r="4427" spans="1:14" ht="36" customHeight="1" x14ac:dyDescent="0.25">
      <c r="A4427" s="4" t="s">
        <v>10834</v>
      </c>
      <c r="B4427" s="5" t="s">
        <v>10798</v>
      </c>
      <c r="C4427" s="5" t="s">
        <v>10668</v>
      </c>
      <c r="D4427" s="5" t="s">
        <v>10835</v>
      </c>
      <c r="E4427" s="48">
        <v>180904420000</v>
      </c>
      <c r="F4427" s="5" t="s">
        <v>20</v>
      </c>
      <c r="G4427" s="34">
        <v>2015</v>
      </c>
      <c r="H4427" s="5" t="s">
        <v>202</v>
      </c>
      <c r="I4427" s="5"/>
      <c r="J4427" s="5"/>
      <c r="K4427" s="5"/>
      <c r="L4427" s="5" t="s">
        <v>203</v>
      </c>
      <c r="M4427" s="5" t="s">
        <v>25</v>
      </c>
      <c r="N4427" s="5">
        <v>1</v>
      </c>
    </row>
    <row r="4428" spans="1:14" ht="36" customHeight="1" x14ac:dyDescent="0.25">
      <c r="A4428" s="4" t="s">
        <v>10836</v>
      </c>
      <c r="B4428" s="5" t="s">
        <v>10798</v>
      </c>
      <c r="C4428" s="5" t="s">
        <v>10668</v>
      </c>
      <c r="D4428" s="5" t="s">
        <v>10837</v>
      </c>
      <c r="E4428" s="48">
        <v>952616280000</v>
      </c>
      <c r="F4428" s="5" t="s">
        <v>20</v>
      </c>
      <c r="G4428" s="34">
        <v>2015</v>
      </c>
      <c r="H4428" s="5" t="s">
        <v>202</v>
      </c>
      <c r="I4428" s="5"/>
      <c r="J4428" s="5"/>
      <c r="K4428" s="5"/>
      <c r="L4428" s="5" t="s">
        <v>203</v>
      </c>
      <c r="M4428" s="5" t="s">
        <v>25</v>
      </c>
      <c r="N4428" s="5">
        <v>1</v>
      </c>
    </row>
    <row r="4429" spans="1:14" ht="36" customHeight="1" x14ac:dyDescent="0.25">
      <c r="A4429" s="4" t="s">
        <v>10838</v>
      </c>
      <c r="B4429" s="5" t="s">
        <v>10798</v>
      </c>
      <c r="C4429" s="5" t="s">
        <v>10668</v>
      </c>
      <c r="D4429" s="5" t="s">
        <v>10839</v>
      </c>
      <c r="E4429" s="48">
        <v>952630020000</v>
      </c>
      <c r="F4429" s="5" t="s">
        <v>20</v>
      </c>
      <c r="G4429" s="34">
        <v>2015</v>
      </c>
      <c r="H4429" s="5" t="s">
        <v>202</v>
      </c>
      <c r="I4429" s="5"/>
      <c r="J4429" s="5"/>
      <c r="K4429" s="5"/>
      <c r="L4429" s="5" t="s">
        <v>203</v>
      </c>
      <c r="M4429" s="5" t="s">
        <v>25</v>
      </c>
      <c r="N4429" s="5">
        <v>1</v>
      </c>
    </row>
    <row r="4430" spans="1:14" ht="36" customHeight="1" x14ac:dyDescent="0.25">
      <c r="A4430" s="4" t="s">
        <v>10840</v>
      </c>
      <c r="B4430" s="5" t="s">
        <v>10798</v>
      </c>
      <c r="C4430" s="5" t="s">
        <v>10668</v>
      </c>
      <c r="D4430" s="5" t="s">
        <v>10841</v>
      </c>
      <c r="E4430" s="48">
        <v>180135730000</v>
      </c>
      <c r="F4430" s="5" t="s">
        <v>20</v>
      </c>
      <c r="G4430" s="34">
        <v>2015</v>
      </c>
      <c r="H4430" s="5" t="s">
        <v>202</v>
      </c>
      <c r="I4430" s="5"/>
      <c r="J4430" s="5"/>
      <c r="K4430" s="5"/>
      <c r="L4430" s="5" t="s">
        <v>203</v>
      </c>
      <c r="M4430" s="5" t="s">
        <v>25</v>
      </c>
      <c r="N4430" s="5">
        <v>2</v>
      </c>
    </row>
    <row r="4431" spans="1:14" ht="36" customHeight="1" x14ac:dyDescent="0.25">
      <c r="A4431" s="4" t="s">
        <v>10842</v>
      </c>
      <c r="B4431" s="5" t="s">
        <v>10798</v>
      </c>
      <c r="C4431" s="5" t="s">
        <v>10668</v>
      </c>
      <c r="D4431" s="5" t="s">
        <v>10843</v>
      </c>
      <c r="E4431" s="48">
        <v>180137020000</v>
      </c>
      <c r="F4431" s="5" t="s">
        <v>20</v>
      </c>
      <c r="G4431" s="34">
        <v>2015</v>
      </c>
      <c r="H4431" s="5" t="s">
        <v>202</v>
      </c>
      <c r="I4431" s="5"/>
      <c r="J4431" s="5"/>
      <c r="K4431" s="5"/>
      <c r="L4431" s="5" t="s">
        <v>203</v>
      </c>
      <c r="M4431" s="5" t="s">
        <v>25</v>
      </c>
      <c r="N4431" s="5">
        <v>1</v>
      </c>
    </row>
    <row r="4432" spans="1:14" ht="36" customHeight="1" x14ac:dyDescent="0.25">
      <c r="A4432" s="4" t="s">
        <v>10844</v>
      </c>
      <c r="B4432" s="5" t="s">
        <v>10798</v>
      </c>
      <c r="C4432" s="5" t="s">
        <v>10668</v>
      </c>
      <c r="D4432" s="5" t="s">
        <v>10845</v>
      </c>
      <c r="E4432" s="48">
        <v>180904540000</v>
      </c>
      <c r="F4432" s="5" t="s">
        <v>20</v>
      </c>
      <c r="G4432" s="34">
        <v>2015</v>
      </c>
      <c r="H4432" s="5" t="s">
        <v>202</v>
      </c>
      <c r="I4432" s="5"/>
      <c r="J4432" s="5"/>
      <c r="K4432" s="5"/>
      <c r="L4432" s="5" t="s">
        <v>203</v>
      </c>
      <c r="M4432" s="5" t="s">
        <v>25</v>
      </c>
      <c r="N4432" s="5">
        <v>4</v>
      </c>
    </row>
    <row r="4433" spans="1:14" ht="36" customHeight="1" x14ac:dyDescent="0.25">
      <c r="A4433" s="4" t="s">
        <v>10846</v>
      </c>
      <c r="B4433" s="5" t="s">
        <v>10798</v>
      </c>
      <c r="C4433" s="5" t="s">
        <v>10668</v>
      </c>
      <c r="D4433" s="5" t="s">
        <v>10847</v>
      </c>
      <c r="E4433" s="48" t="s">
        <v>10848</v>
      </c>
      <c r="F4433" s="5" t="s">
        <v>20</v>
      </c>
      <c r="G4433" s="34">
        <v>2015</v>
      </c>
      <c r="H4433" s="5" t="s">
        <v>202</v>
      </c>
      <c r="I4433" s="5"/>
      <c r="J4433" s="5"/>
      <c r="K4433" s="5"/>
      <c r="L4433" s="5" t="s">
        <v>203</v>
      </c>
      <c r="M4433" s="5" t="s">
        <v>25</v>
      </c>
      <c r="N4433" s="5">
        <v>2</v>
      </c>
    </row>
    <row r="4434" spans="1:14" ht="36" customHeight="1" x14ac:dyDescent="0.25">
      <c r="A4434" s="4" t="s">
        <v>10849</v>
      </c>
      <c r="B4434" s="5" t="s">
        <v>10798</v>
      </c>
      <c r="C4434" s="5" t="s">
        <v>10668</v>
      </c>
      <c r="D4434" s="5" t="s">
        <v>10850</v>
      </c>
      <c r="E4434" s="48">
        <v>952050040000</v>
      </c>
      <c r="F4434" s="5" t="s">
        <v>20</v>
      </c>
      <c r="G4434" s="34">
        <v>2015</v>
      </c>
      <c r="H4434" s="5" t="s">
        <v>202</v>
      </c>
      <c r="I4434" s="5"/>
      <c r="J4434" s="5"/>
      <c r="K4434" s="5"/>
      <c r="L4434" s="5" t="s">
        <v>203</v>
      </c>
      <c r="M4434" s="5" t="s">
        <v>25</v>
      </c>
      <c r="N4434" s="5">
        <v>2</v>
      </c>
    </row>
    <row r="4435" spans="1:14" ht="36" customHeight="1" x14ac:dyDescent="0.25">
      <c r="A4435" s="4" t="s">
        <v>10851</v>
      </c>
      <c r="B4435" s="5" t="s">
        <v>10798</v>
      </c>
      <c r="C4435" s="5" t="s">
        <v>10668</v>
      </c>
      <c r="D4435" s="5" t="s">
        <v>10852</v>
      </c>
      <c r="E4435" s="48">
        <v>952050290000</v>
      </c>
      <c r="F4435" s="5" t="s">
        <v>20</v>
      </c>
      <c r="G4435" s="34">
        <v>2015</v>
      </c>
      <c r="H4435" s="5" t="s">
        <v>202</v>
      </c>
      <c r="I4435" s="5"/>
      <c r="J4435" s="5"/>
      <c r="K4435" s="5"/>
      <c r="L4435" s="5" t="s">
        <v>203</v>
      </c>
      <c r="M4435" s="5" t="s">
        <v>25</v>
      </c>
      <c r="N4435" s="5">
        <v>2</v>
      </c>
    </row>
    <row r="4436" spans="1:14" ht="28.5" customHeight="1" x14ac:dyDescent="0.25">
      <c r="A4436" s="4" t="s">
        <v>10853</v>
      </c>
      <c r="B4436" s="5" t="s">
        <v>10854</v>
      </c>
      <c r="C4436" s="5" t="s">
        <v>10855</v>
      </c>
      <c r="D4436" s="5" t="str">
        <f>'[8]Лист2 (2)'!$D$40</f>
        <v>Концентратомер КН-2</v>
      </c>
      <c r="E4436" s="8">
        <v>4487</v>
      </c>
      <c r="F4436" s="8" t="s">
        <v>20</v>
      </c>
      <c r="G4436" s="58">
        <v>41198</v>
      </c>
      <c r="H4436" s="8" t="s">
        <v>211</v>
      </c>
      <c r="I4436" s="8"/>
      <c r="J4436" s="8"/>
      <c r="K4436" s="8"/>
      <c r="L4436" s="8" t="s">
        <v>203</v>
      </c>
      <c r="M4436" s="8" t="s">
        <v>25</v>
      </c>
      <c r="N4436" s="8">
        <v>1</v>
      </c>
    </row>
    <row r="4437" spans="1:14" ht="27.75" customHeight="1" x14ac:dyDescent="0.25">
      <c r="A4437" s="4" t="s">
        <v>10856</v>
      </c>
      <c r="B4437" s="5" t="s">
        <v>10854</v>
      </c>
      <c r="C4437" s="5" t="s">
        <v>10855</v>
      </c>
      <c r="D4437" s="5" t="str">
        <f>'[8]Лист2 (2)'!$D$42</f>
        <v>Термограф М-1</v>
      </c>
      <c r="E4437" s="5">
        <v>4571</v>
      </c>
      <c r="F4437" s="8" t="s">
        <v>20</v>
      </c>
      <c r="G4437" s="58">
        <v>41198</v>
      </c>
      <c r="H4437" s="8" t="s">
        <v>211</v>
      </c>
      <c r="I4437" s="8"/>
      <c r="J4437" s="8"/>
      <c r="K4437" s="8"/>
      <c r="L4437" s="8" t="s">
        <v>203</v>
      </c>
      <c r="M4437" s="8" t="s">
        <v>25</v>
      </c>
      <c r="N4437" s="8">
        <v>1</v>
      </c>
    </row>
    <row r="4438" spans="1:14" ht="27.75" customHeight="1" x14ac:dyDescent="0.25">
      <c r="A4438" s="4" t="s">
        <v>10857</v>
      </c>
      <c r="B4438" s="5" t="s">
        <v>10854</v>
      </c>
      <c r="C4438" s="5" t="s">
        <v>10855</v>
      </c>
      <c r="D4438" s="5" t="str">
        <f>'[8]Лист2 (2)'!$D$44</f>
        <v>Измеритель уровней электростатических полей СТ-01</v>
      </c>
      <c r="E4438" s="8">
        <v>4144</v>
      </c>
      <c r="F4438" s="8" t="s">
        <v>20</v>
      </c>
      <c r="G4438" s="58">
        <v>45215</v>
      </c>
      <c r="H4438" s="8" t="s">
        <v>211</v>
      </c>
      <c r="I4438" s="8"/>
      <c r="J4438" s="8"/>
      <c r="K4438" s="8"/>
      <c r="L4438" s="8" t="s">
        <v>203</v>
      </c>
      <c r="M4438" s="8" t="s">
        <v>25</v>
      </c>
      <c r="N4438" s="8">
        <v>1</v>
      </c>
    </row>
    <row r="4439" spans="1:14" ht="27.75" customHeight="1" x14ac:dyDescent="0.25">
      <c r="A4439" s="4" t="s">
        <v>10858</v>
      </c>
      <c r="B4439" s="5" t="s">
        <v>10854</v>
      </c>
      <c r="C4439" s="5" t="s">
        <v>10859</v>
      </c>
      <c r="D4439" s="5" t="s">
        <v>10860</v>
      </c>
      <c r="E4439" s="8">
        <v>5533</v>
      </c>
      <c r="F4439" s="8" t="s">
        <v>20</v>
      </c>
      <c r="G4439" s="34">
        <v>41652</v>
      </c>
      <c r="H4439" s="8" t="s">
        <v>211</v>
      </c>
      <c r="I4439" s="8"/>
      <c r="J4439" s="8"/>
      <c r="K4439" s="8"/>
      <c r="L4439" s="8" t="s">
        <v>203</v>
      </c>
      <c r="M4439" s="8" t="s">
        <v>25</v>
      </c>
      <c r="N4439" s="8">
        <v>1</v>
      </c>
    </row>
    <row r="4440" spans="1:14" ht="28.5" customHeight="1" x14ac:dyDescent="0.25">
      <c r="A4440" s="4" t="s">
        <v>10861</v>
      </c>
      <c r="B4440" s="5" t="s">
        <v>10854</v>
      </c>
      <c r="C4440" s="5" t="s">
        <v>10859</v>
      </c>
      <c r="D4440" s="5" t="s">
        <v>10862</v>
      </c>
      <c r="E4440" s="8">
        <v>5557</v>
      </c>
      <c r="F4440" s="8" t="s">
        <v>20</v>
      </c>
      <c r="G4440" s="34">
        <v>41988</v>
      </c>
      <c r="H4440" s="8" t="s">
        <v>211</v>
      </c>
      <c r="I4440" s="8"/>
      <c r="J4440" s="8"/>
      <c r="K4440" s="8"/>
      <c r="L4440" s="8" t="s">
        <v>203</v>
      </c>
      <c r="M4440" s="8" t="s">
        <v>25</v>
      </c>
      <c r="N4440" s="8">
        <v>7</v>
      </c>
    </row>
    <row r="4441" spans="1:14" ht="27.75" customHeight="1" x14ac:dyDescent="0.25">
      <c r="A4441" s="4" t="s">
        <v>10863</v>
      </c>
      <c r="B4441" s="5" t="s">
        <v>10854</v>
      </c>
      <c r="C4441" s="5" t="s">
        <v>10859</v>
      </c>
      <c r="D4441" s="5" t="s">
        <v>10864</v>
      </c>
      <c r="E4441" s="8">
        <v>6786</v>
      </c>
      <c r="F4441" s="8" t="s">
        <v>20</v>
      </c>
      <c r="G4441" s="34">
        <v>41988</v>
      </c>
      <c r="H4441" s="8" t="s">
        <v>211</v>
      </c>
      <c r="I4441" s="8"/>
      <c r="J4441" s="8"/>
      <c r="K4441" s="8"/>
      <c r="L4441" s="8" t="s">
        <v>203</v>
      </c>
      <c r="M4441" s="8" t="s">
        <v>25</v>
      </c>
      <c r="N4441" s="8">
        <v>5</v>
      </c>
    </row>
    <row r="4442" spans="1:14" ht="27.75" customHeight="1" x14ac:dyDescent="0.25">
      <c r="A4442" s="4" t="s">
        <v>10865</v>
      </c>
      <c r="B4442" s="5" t="s">
        <v>10854</v>
      </c>
      <c r="C4442" s="5" t="s">
        <v>10859</v>
      </c>
      <c r="D4442" s="5" t="s">
        <v>10866</v>
      </c>
      <c r="E4442" s="8">
        <v>6788</v>
      </c>
      <c r="F4442" s="8" t="s">
        <v>20</v>
      </c>
      <c r="G4442" s="34">
        <v>41988</v>
      </c>
      <c r="H4442" s="8" t="s">
        <v>211</v>
      </c>
      <c r="I4442" s="8"/>
      <c r="J4442" s="8"/>
      <c r="K4442" s="8"/>
      <c r="L4442" s="8" t="s">
        <v>203</v>
      </c>
      <c r="M4442" s="8" t="s">
        <v>25</v>
      </c>
      <c r="N4442" s="8">
        <v>5</v>
      </c>
    </row>
    <row r="4443" spans="1:14" ht="27.75" customHeight="1" x14ac:dyDescent="0.25">
      <c r="A4443" s="4" t="s">
        <v>10867</v>
      </c>
      <c r="B4443" s="5" t="s">
        <v>10854</v>
      </c>
      <c r="C4443" s="5" t="s">
        <v>10859</v>
      </c>
      <c r="D4443" s="5" t="s">
        <v>10868</v>
      </c>
      <c r="E4443" s="5" t="s">
        <v>10869</v>
      </c>
      <c r="F4443" s="8" t="s">
        <v>20</v>
      </c>
      <c r="G4443" s="34">
        <v>43616</v>
      </c>
      <c r="H4443" s="8" t="s">
        <v>211</v>
      </c>
      <c r="I4443" s="8"/>
      <c r="J4443" s="8"/>
      <c r="K4443" s="8"/>
      <c r="L4443" s="8" t="s">
        <v>203</v>
      </c>
      <c r="M4443" s="8" t="s">
        <v>25</v>
      </c>
      <c r="N4443" s="8">
        <v>1</v>
      </c>
    </row>
    <row r="4444" spans="1:14" ht="24" x14ac:dyDescent="0.25">
      <c r="A4444" s="4" t="s">
        <v>10870</v>
      </c>
      <c r="B4444" s="5" t="s">
        <v>10854</v>
      </c>
      <c r="C4444" s="5" t="s">
        <v>10859</v>
      </c>
      <c r="D4444" s="5" t="s">
        <v>10871</v>
      </c>
      <c r="E4444" s="8">
        <v>4164</v>
      </c>
      <c r="F4444" s="8" t="s">
        <v>20</v>
      </c>
      <c r="G4444" s="34">
        <v>41652</v>
      </c>
      <c r="H4444" s="8" t="s">
        <v>211</v>
      </c>
      <c r="I4444" s="8"/>
      <c r="J4444" s="8"/>
      <c r="K4444" s="8"/>
      <c r="L4444" s="8" t="s">
        <v>203</v>
      </c>
      <c r="M4444" s="8" t="s">
        <v>25</v>
      </c>
      <c r="N4444" s="8">
        <v>1</v>
      </c>
    </row>
    <row r="4445" spans="1:14" ht="24" x14ac:dyDescent="0.25">
      <c r="A4445" s="4" t="s">
        <v>10872</v>
      </c>
      <c r="B4445" s="5" t="s">
        <v>10854</v>
      </c>
      <c r="C4445" s="5" t="s">
        <v>10859</v>
      </c>
      <c r="D4445" s="5" t="s">
        <v>10873</v>
      </c>
      <c r="E4445" s="8">
        <v>4186</v>
      </c>
      <c r="F4445" s="8" t="s">
        <v>20</v>
      </c>
      <c r="G4445" s="34">
        <v>41652</v>
      </c>
      <c r="H4445" s="8" t="s">
        <v>211</v>
      </c>
      <c r="I4445" s="8"/>
      <c r="J4445" s="8"/>
      <c r="K4445" s="8"/>
      <c r="L4445" s="8" t="s">
        <v>203</v>
      </c>
      <c r="M4445" s="8" t="s">
        <v>25</v>
      </c>
      <c r="N4445" s="8">
        <v>1</v>
      </c>
    </row>
    <row r="4446" spans="1:14" ht="24" x14ac:dyDescent="0.25">
      <c r="A4446" s="4" t="s">
        <v>10874</v>
      </c>
      <c r="B4446" s="5" t="s">
        <v>10854</v>
      </c>
      <c r="C4446" s="5" t="s">
        <v>10875</v>
      </c>
      <c r="D4446" s="5" t="s">
        <v>10876</v>
      </c>
      <c r="E4446" s="5" t="s">
        <v>10877</v>
      </c>
      <c r="F4446" s="8" t="s">
        <v>20</v>
      </c>
      <c r="G4446" s="34">
        <v>43463</v>
      </c>
      <c r="H4446" s="8" t="s">
        <v>211</v>
      </c>
      <c r="I4446" s="8"/>
      <c r="J4446" s="8"/>
      <c r="K4446" s="8"/>
      <c r="L4446" s="8" t="s">
        <v>203</v>
      </c>
      <c r="M4446" s="8" t="s">
        <v>25</v>
      </c>
      <c r="N4446" s="8">
        <v>1</v>
      </c>
    </row>
    <row r="4447" spans="1:14" ht="24" x14ac:dyDescent="0.25">
      <c r="A4447" s="4" t="s">
        <v>10878</v>
      </c>
      <c r="B4447" s="5" t="s">
        <v>10854</v>
      </c>
      <c r="C4447" s="5" t="s">
        <v>10879</v>
      </c>
      <c r="D4447" s="5" t="s">
        <v>10880</v>
      </c>
      <c r="E4447" s="5">
        <v>70010067</v>
      </c>
      <c r="F4447" s="8" t="s">
        <v>20</v>
      </c>
      <c r="G4447" s="34">
        <v>44099</v>
      </c>
      <c r="H4447" s="8" t="s">
        <v>202</v>
      </c>
      <c r="I4447" s="8"/>
      <c r="J4447" s="8"/>
      <c r="K4447" s="8"/>
      <c r="L4447" s="8" t="s">
        <v>203</v>
      </c>
      <c r="M4447" s="8" t="s">
        <v>25</v>
      </c>
      <c r="N4447" s="8">
        <v>1</v>
      </c>
    </row>
    <row r="4448" spans="1:14" ht="36" x14ac:dyDescent="0.25">
      <c r="A4448" s="4" t="s">
        <v>10881</v>
      </c>
      <c r="B4448" s="5" t="s">
        <v>10854</v>
      </c>
      <c r="C4448" s="5" t="s">
        <v>10879</v>
      </c>
      <c r="D4448" s="5" t="s">
        <v>10882</v>
      </c>
      <c r="E4448" s="5" t="s">
        <v>10883</v>
      </c>
      <c r="F4448" s="8" t="s">
        <v>20</v>
      </c>
      <c r="G4448" s="34">
        <v>44099</v>
      </c>
      <c r="H4448" s="8" t="s">
        <v>202</v>
      </c>
      <c r="I4448" s="8"/>
      <c r="J4448" s="8"/>
      <c r="K4448" s="8"/>
      <c r="L4448" s="8" t="s">
        <v>203</v>
      </c>
      <c r="M4448" s="8" t="s">
        <v>25</v>
      </c>
      <c r="N4448" s="28">
        <v>180</v>
      </c>
    </row>
    <row r="4449" spans="1:14" ht="24" x14ac:dyDescent="0.25">
      <c r="A4449" s="4" t="s">
        <v>10884</v>
      </c>
      <c r="B4449" s="5" t="s">
        <v>10854</v>
      </c>
      <c r="C4449" s="5" t="s">
        <v>10879</v>
      </c>
      <c r="D4449" s="5" t="s">
        <v>10885</v>
      </c>
      <c r="E4449" s="5" t="s">
        <v>10886</v>
      </c>
      <c r="F4449" s="8" t="s">
        <v>20</v>
      </c>
      <c r="G4449" s="34">
        <v>44099</v>
      </c>
      <c r="H4449" s="8" t="s">
        <v>202</v>
      </c>
      <c r="I4449" s="8"/>
      <c r="J4449" s="8"/>
      <c r="K4449" s="8"/>
      <c r="L4449" s="8" t="s">
        <v>203</v>
      </c>
      <c r="M4449" s="8" t="s">
        <v>3281</v>
      </c>
      <c r="N4449" s="8">
        <v>0.01</v>
      </c>
    </row>
    <row r="4450" spans="1:14" ht="24" x14ac:dyDescent="0.25">
      <c r="A4450" s="4" t="s">
        <v>10887</v>
      </c>
      <c r="B4450" s="5" t="s">
        <v>10854</v>
      </c>
      <c r="C4450" s="5" t="s">
        <v>10879</v>
      </c>
      <c r="D4450" s="5" t="s">
        <v>10888</v>
      </c>
      <c r="E4450" s="5" t="s">
        <v>10889</v>
      </c>
      <c r="F4450" s="8" t="s">
        <v>20</v>
      </c>
      <c r="G4450" s="34">
        <v>44099</v>
      </c>
      <c r="H4450" s="8" t="s">
        <v>202</v>
      </c>
      <c r="I4450" s="8"/>
      <c r="J4450" s="8"/>
      <c r="K4450" s="8"/>
      <c r="L4450" s="8" t="s">
        <v>203</v>
      </c>
      <c r="M4450" s="8" t="s">
        <v>25</v>
      </c>
      <c r="N4450" s="8">
        <v>4</v>
      </c>
    </row>
    <row r="4451" spans="1:14" ht="24" x14ac:dyDescent="0.25">
      <c r="A4451" s="4" t="s">
        <v>10890</v>
      </c>
      <c r="B4451" s="5" t="s">
        <v>10854</v>
      </c>
      <c r="C4451" s="5" t="s">
        <v>10879</v>
      </c>
      <c r="D4451" s="5" t="s">
        <v>10891</v>
      </c>
      <c r="E4451" s="8" t="s">
        <v>10892</v>
      </c>
      <c r="F4451" s="8" t="s">
        <v>20</v>
      </c>
      <c r="G4451" s="34">
        <v>44099</v>
      </c>
      <c r="H4451" s="8" t="s">
        <v>202</v>
      </c>
      <c r="I4451" s="8"/>
      <c r="J4451" s="8"/>
      <c r="K4451" s="8"/>
      <c r="L4451" s="8" t="s">
        <v>203</v>
      </c>
      <c r="M4451" s="8" t="s">
        <v>25</v>
      </c>
      <c r="N4451" s="8">
        <v>2</v>
      </c>
    </row>
    <row r="4452" spans="1:14" ht="48" x14ac:dyDescent="0.25">
      <c r="A4452" s="4" t="s">
        <v>10893</v>
      </c>
      <c r="B4452" s="5" t="s">
        <v>10854</v>
      </c>
      <c r="C4452" s="5" t="s">
        <v>10879</v>
      </c>
      <c r="D4452" s="5" t="s">
        <v>10894</v>
      </c>
      <c r="E4452" s="8" t="s">
        <v>10895</v>
      </c>
      <c r="F4452" s="8" t="s">
        <v>20</v>
      </c>
      <c r="G4452" s="34">
        <v>44099</v>
      </c>
      <c r="H4452" s="8" t="s">
        <v>202</v>
      </c>
      <c r="I4452" s="8"/>
      <c r="J4452" s="8"/>
      <c r="K4452" s="8"/>
      <c r="L4452" s="8" t="s">
        <v>203</v>
      </c>
      <c r="M4452" s="8" t="s">
        <v>25</v>
      </c>
      <c r="N4452" s="8">
        <v>1</v>
      </c>
    </row>
    <row r="4453" spans="1:14" ht="36" x14ac:dyDescent="0.25">
      <c r="A4453" s="4" t="s">
        <v>10896</v>
      </c>
      <c r="B4453" s="5" t="s">
        <v>10854</v>
      </c>
      <c r="C4453" s="5" t="s">
        <v>10879</v>
      </c>
      <c r="D4453" s="5" t="s">
        <v>10897</v>
      </c>
      <c r="E4453" s="149" t="s">
        <v>10898</v>
      </c>
      <c r="F4453" s="8" t="s">
        <v>20</v>
      </c>
      <c r="G4453" s="34">
        <v>44099</v>
      </c>
      <c r="H4453" s="8" t="s">
        <v>202</v>
      </c>
      <c r="I4453" s="8"/>
      <c r="J4453" s="8"/>
      <c r="K4453" s="8"/>
      <c r="L4453" s="8" t="s">
        <v>203</v>
      </c>
      <c r="M4453" s="8" t="s">
        <v>25</v>
      </c>
      <c r="N4453" s="8">
        <v>3</v>
      </c>
    </row>
    <row r="4454" spans="1:14" ht="36" x14ac:dyDescent="0.25">
      <c r="A4454" s="4" t="s">
        <v>10899</v>
      </c>
      <c r="B4454" s="5" t="s">
        <v>10854</v>
      </c>
      <c r="C4454" s="5" t="s">
        <v>10879</v>
      </c>
      <c r="D4454" s="5" t="s">
        <v>10900</v>
      </c>
      <c r="E4454" s="149" t="s">
        <v>10901</v>
      </c>
      <c r="F4454" s="8" t="s">
        <v>20</v>
      </c>
      <c r="G4454" s="34">
        <v>44099</v>
      </c>
      <c r="H4454" s="8" t="s">
        <v>202</v>
      </c>
      <c r="I4454" s="8"/>
      <c r="J4454" s="8"/>
      <c r="K4454" s="8"/>
      <c r="L4454" s="8" t="s">
        <v>203</v>
      </c>
      <c r="M4454" s="8" t="s">
        <v>25</v>
      </c>
      <c r="N4454" s="8">
        <v>330</v>
      </c>
    </row>
    <row r="4455" spans="1:14" ht="24" x14ac:dyDescent="0.25">
      <c r="A4455" s="4" t="s">
        <v>10902</v>
      </c>
      <c r="B4455" s="5" t="s">
        <v>10854</v>
      </c>
      <c r="C4455" s="5" t="s">
        <v>10879</v>
      </c>
      <c r="D4455" s="5" t="s">
        <v>10903</v>
      </c>
      <c r="E4455" s="149" t="s">
        <v>10904</v>
      </c>
      <c r="F4455" s="8" t="s">
        <v>20</v>
      </c>
      <c r="G4455" s="34">
        <v>44099</v>
      </c>
      <c r="H4455" s="8" t="s">
        <v>202</v>
      </c>
      <c r="I4455" s="8"/>
      <c r="J4455" s="8"/>
      <c r="K4455" s="8"/>
      <c r="L4455" s="8" t="s">
        <v>203</v>
      </c>
      <c r="M4455" s="8" t="s">
        <v>25</v>
      </c>
      <c r="N4455" s="8">
        <v>110</v>
      </c>
    </row>
    <row r="4456" spans="1:14" ht="36" x14ac:dyDescent="0.25">
      <c r="A4456" s="4" t="s">
        <v>10905</v>
      </c>
      <c r="B4456" s="5" t="s">
        <v>10854</v>
      </c>
      <c r="C4456" s="5" t="s">
        <v>10879</v>
      </c>
      <c r="D4456" s="5" t="s">
        <v>10906</v>
      </c>
      <c r="E4456" s="149" t="s">
        <v>10907</v>
      </c>
      <c r="F4456" s="8" t="s">
        <v>20</v>
      </c>
      <c r="G4456" s="34">
        <v>44099</v>
      </c>
      <c r="H4456" s="8" t="s">
        <v>202</v>
      </c>
      <c r="I4456" s="8"/>
      <c r="J4456" s="8"/>
      <c r="K4456" s="8"/>
      <c r="L4456" s="8" t="s">
        <v>203</v>
      </c>
      <c r="M4456" s="8" t="s">
        <v>25</v>
      </c>
      <c r="N4456" s="8">
        <v>330</v>
      </c>
    </row>
    <row r="4457" spans="1:14" ht="24" x14ac:dyDescent="0.25">
      <c r="A4457" s="4" t="s">
        <v>10908</v>
      </c>
      <c r="B4457" s="5" t="s">
        <v>10854</v>
      </c>
      <c r="C4457" s="5" t="s">
        <v>10879</v>
      </c>
      <c r="D4457" s="5" t="s">
        <v>10909</v>
      </c>
      <c r="E4457" s="149" t="s">
        <v>10910</v>
      </c>
      <c r="F4457" s="8" t="s">
        <v>20</v>
      </c>
      <c r="G4457" s="34">
        <v>44099</v>
      </c>
      <c r="H4457" s="8" t="s">
        <v>202</v>
      </c>
      <c r="I4457" s="8"/>
      <c r="J4457" s="8"/>
      <c r="K4457" s="8"/>
      <c r="L4457" s="8" t="s">
        <v>203</v>
      </c>
      <c r="M4457" s="8" t="s">
        <v>25</v>
      </c>
      <c r="N4457" s="16">
        <v>1082</v>
      </c>
    </row>
    <row r="4458" spans="1:14" ht="24" x14ac:dyDescent="0.25">
      <c r="A4458" s="4" t="s">
        <v>10911</v>
      </c>
      <c r="B4458" s="5" t="s">
        <v>10854</v>
      </c>
      <c r="C4458" s="5" t="s">
        <v>10879</v>
      </c>
      <c r="D4458" s="5" t="s">
        <v>10912</v>
      </c>
      <c r="E4458" s="149" t="s">
        <v>10913</v>
      </c>
      <c r="F4458" s="8" t="s">
        <v>20</v>
      </c>
      <c r="G4458" s="34">
        <v>44099</v>
      </c>
      <c r="H4458" s="8" t="s">
        <v>202</v>
      </c>
      <c r="I4458" s="8"/>
      <c r="J4458" s="8"/>
      <c r="K4458" s="8"/>
      <c r="L4458" s="8" t="s">
        <v>203</v>
      </c>
      <c r="M4458" s="8" t="s">
        <v>25</v>
      </c>
      <c r="N4458" s="150">
        <v>2076</v>
      </c>
    </row>
    <row r="4459" spans="1:14" ht="24" x14ac:dyDescent="0.25">
      <c r="A4459" s="4" t="s">
        <v>10914</v>
      </c>
      <c r="B4459" s="5" t="s">
        <v>10854</v>
      </c>
      <c r="C4459" s="5" t="s">
        <v>10879</v>
      </c>
      <c r="D4459" s="5" t="s">
        <v>10915</v>
      </c>
      <c r="E4459" s="149" t="s">
        <v>10916</v>
      </c>
      <c r="F4459" s="8" t="s">
        <v>20</v>
      </c>
      <c r="G4459" s="34">
        <v>44099</v>
      </c>
      <c r="H4459" s="8" t="s">
        <v>202</v>
      </c>
      <c r="I4459" s="8"/>
      <c r="J4459" s="8"/>
      <c r="K4459" s="8"/>
      <c r="L4459" s="8" t="s">
        <v>203</v>
      </c>
      <c r="M4459" s="8" t="s">
        <v>25</v>
      </c>
      <c r="N4459" s="8">
        <v>623</v>
      </c>
    </row>
    <row r="4460" spans="1:14" ht="24" x14ac:dyDescent="0.25">
      <c r="A4460" s="4" t="s">
        <v>10917</v>
      </c>
      <c r="B4460" s="5" t="s">
        <v>10854</v>
      </c>
      <c r="C4460" s="5" t="s">
        <v>10879</v>
      </c>
      <c r="D4460" s="5" t="s">
        <v>10918</v>
      </c>
      <c r="E4460" s="149" t="s">
        <v>10919</v>
      </c>
      <c r="F4460" s="8" t="s">
        <v>20</v>
      </c>
      <c r="G4460" s="34">
        <v>44099</v>
      </c>
      <c r="H4460" s="8" t="s">
        <v>202</v>
      </c>
      <c r="I4460" s="8"/>
      <c r="J4460" s="8"/>
      <c r="K4460" s="8"/>
      <c r="L4460" s="8" t="s">
        <v>203</v>
      </c>
      <c r="M4460" s="8" t="s">
        <v>25</v>
      </c>
      <c r="N4460" s="8">
        <v>674</v>
      </c>
    </row>
    <row r="4461" spans="1:14" ht="36" x14ac:dyDescent="0.25">
      <c r="A4461" s="4" t="s">
        <v>10920</v>
      </c>
      <c r="B4461" s="5" t="s">
        <v>10854</v>
      </c>
      <c r="C4461" s="5" t="s">
        <v>10879</v>
      </c>
      <c r="D4461" s="5" t="s">
        <v>10921</v>
      </c>
      <c r="E4461" s="149" t="s">
        <v>10922</v>
      </c>
      <c r="F4461" s="8" t="s">
        <v>20</v>
      </c>
      <c r="G4461" s="34">
        <v>44099</v>
      </c>
      <c r="H4461" s="8" t="s">
        <v>202</v>
      </c>
      <c r="I4461" s="8"/>
      <c r="J4461" s="8"/>
      <c r="K4461" s="8"/>
      <c r="L4461" s="8" t="s">
        <v>203</v>
      </c>
      <c r="M4461" s="8" t="s">
        <v>25</v>
      </c>
      <c r="N4461" s="8">
        <v>650</v>
      </c>
    </row>
    <row r="4462" spans="1:14" ht="36" x14ac:dyDescent="0.25">
      <c r="A4462" s="4" t="s">
        <v>10923</v>
      </c>
      <c r="B4462" s="5" t="s">
        <v>10854</v>
      </c>
      <c r="C4462" s="5" t="s">
        <v>10879</v>
      </c>
      <c r="D4462" s="5" t="s">
        <v>10924</v>
      </c>
      <c r="E4462" s="149" t="s">
        <v>10925</v>
      </c>
      <c r="F4462" s="8" t="s">
        <v>20</v>
      </c>
      <c r="G4462" s="34">
        <v>44099</v>
      </c>
      <c r="H4462" s="8" t="s">
        <v>202</v>
      </c>
      <c r="I4462" s="8"/>
      <c r="J4462" s="8"/>
      <c r="K4462" s="8"/>
      <c r="L4462" s="8" t="s">
        <v>203</v>
      </c>
      <c r="M4462" s="8" t="s">
        <v>25</v>
      </c>
      <c r="N4462" s="8">
        <v>110</v>
      </c>
    </row>
    <row r="4463" spans="1:14" ht="36" x14ac:dyDescent="0.25">
      <c r="A4463" s="4" t="s">
        <v>10926</v>
      </c>
      <c r="B4463" s="5" t="s">
        <v>10854</v>
      </c>
      <c r="C4463" s="5" t="s">
        <v>10879</v>
      </c>
      <c r="D4463" s="5" t="s">
        <v>10927</v>
      </c>
      <c r="E4463" s="149" t="s">
        <v>10928</v>
      </c>
      <c r="F4463" s="8" t="s">
        <v>20</v>
      </c>
      <c r="G4463" s="34">
        <v>44099</v>
      </c>
      <c r="H4463" s="8" t="s">
        <v>202</v>
      </c>
      <c r="I4463" s="8"/>
      <c r="J4463" s="8"/>
      <c r="K4463" s="8"/>
      <c r="L4463" s="8" t="s">
        <v>203</v>
      </c>
      <c r="M4463" s="8" t="s">
        <v>25</v>
      </c>
      <c r="N4463" s="8">
        <v>30</v>
      </c>
    </row>
    <row r="4464" spans="1:14" ht="24" x14ac:dyDescent="0.25">
      <c r="A4464" s="4" t="s">
        <v>10929</v>
      </c>
      <c r="B4464" s="5" t="s">
        <v>10854</v>
      </c>
      <c r="C4464" s="5" t="s">
        <v>10879</v>
      </c>
      <c r="D4464" s="5" t="s">
        <v>10930</v>
      </c>
      <c r="E4464" s="149" t="s">
        <v>10931</v>
      </c>
      <c r="F4464" s="8" t="s">
        <v>20</v>
      </c>
      <c r="G4464" s="34">
        <v>44099</v>
      </c>
      <c r="H4464" s="8" t="s">
        <v>202</v>
      </c>
      <c r="I4464" s="8"/>
      <c r="J4464" s="8"/>
      <c r="K4464" s="8"/>
      <c r="L4464" s="8" t="s">
        <v>203</v>
      </c>
      <c r="M4464" s="8" t="s">
        <v>25</v>
      </c>
      <c r="N4464" s="8">
        <v>338</v>
      </c>
    </row>
    <row r="4465" spans="1:14" ht="24" x14ac:dyDescent="0.25">
      <c r="A4465" s="4" t="s">
        <v>10932</v>
      </c>
      <c r="B4465" s="5" t="s">
        <v>10854</v>
      </c>
      <c r="C4465" s="5" t="s">
        <v>10879</v>
      </c>
      <c r="D4465" s="5" t="s">
        <v>10933</v>
      </c>
      <c r="E4465" s="149" t="s">
        <v>10934</v>
      </c>
      <c r="F4465" s="8" t="s">
        <v>20</v>
      </c>
      <c r="G4465" s="34">
        <v>44099</v>
      </c>
      <c r="H4465" s="8" t="s">
        <v>202</v>
      </c>
      <c r="I4465" s="8"/>
      <c r="J4465" s="8"/>
      <c r="K4465" s="8"/>
      <c r="L4465" s="8" t="s">
        <v>203</v>
      </c>
      <c r="M4465" s="8" t="s">
        <v>25</v>
      </c>
      <c r="N4465" s="8">
        <v>330</v>
      </c>
    </row>
    <row r="4466" spans="1:14" ht="24" x14ac:dyDescent="0.25">
      <c r="A4466" s="4" t="s">
        <v>10935</v>
      </c>
      <c r="B4466" s="5" t="s">
        <v>10854</v>
      </c>
      <c r="C4466" s="5" t="s">
        <v>10879</v>
      </c>
      <c r="D4466" s="5" t="s">
        <v>10936</v>
      </c>
      <c r="E4466" s="149" t="s">
        <v>10937</v>
      </c>
      <c r="F4466" s="8" t="s">
        <v>20</v>
      </c>
      <c r="G4466" s="34">
        <v>44099</v>
      </c>
      <c r="H4466" s="8" t="s">
        <v>202</v>
      </c>
      <c r="I4466" s="8"/>
      <c r="J4466" s="8"/>
      <c r="K4466" s="8"/>
      <c r="L4466" s="8" t="s">
        <v>203</v>
      </c>
      <c r="M4466" s="8" t="s">
        <v>25</v>
      </c>
      <c r="N4466" s="8">
        <v>320</v>
      </c>
    </row>
    <row r="4467" spans="1:14" ht="36" x14ac:dyDescent="0.25">
      <c r="A4467" s="4" t="s">
        <v>10938</v>
      </c>
      <c r="B4467" s="5" t="s">
        <v>10854</v>
      </c>
      <c r="C4467" s="5" t="s">
        <v>10879</v>
      </c>
      <c r="D4467" s="5" t="s">
        <v>10939</v>
      </c>
      <c r="E4467" s="149" t="s">
        <v>10940</v>
      </c>
      <c r="F4467" s="8" t="s">
        <v>20</v>
      </c>
      <c r="G4467" s="34">
        <v>44099</v>
      </c>
      <c r="H4467" s="8" t="s">
        <v>202</v>
      </c>
      <c r="I4467" s="8"/>
      <c r="J4467" s="8"/>
      <c r="K4467" s="8"/>
      <c r="L4467" s="8" t="s">
        <v>203</v>
      </c>
      <c r="M4467" s="8" t="s">
        <v>25</v>
      </c>
      <c r="N4467" s="8">
        <v>81</v>
      </c>
    </row>
    <row r="4468" spans="1:14" ht="24" x14ac:dyDescent="0.25">
      <c r="A4468" s="4" t="s">
        <v>10941</v>
      </c>
      <c r="B4468" s="5" t="s">
        <v>10854</v>
      </c>
      <c r="C4468" s="5" t="s">
        <v>10879</v>
      </c>
      <c r="D4468" s="5" t="s">
        <v>10942</v>
      </c>
      <c r="E4468" s="149" t="s">
        <v>10943</v>
      </c>
      <c r="F4468" s="8" t="s">
        <v>20</v>
      </c>
      <c r="G4468" s="34">
        <v>44099</v>
      </c>
      <c r="H4468" s="8" t="s">
        <v>202</v>
      </c>
      <c r="I4468" s="8"/>
      <c r="J4468" s="8"/>
      <c r="K4468" s="8"/>
      <c r="L4468" s="8" t="s">
        <v>203</v>
      </c>
      <c r="M4468" s="8" t="s">
        <v>25</v>
      </c>
      <c r="N4468" s="8">
        <v>110</v>
      </c>
    </row>
    <row r="4469" spans="1:14" ht="24" x14ac:dyDescent="0.25">
      <c r="A4469" s="4" t="s">
        <v>10944</v>
      </c>
      <c r="B4469" s="5" t="s">
        <v>10854</v>
      </c>
      <c r="C4469" s="5" t="s">
        <v>10879</v>
      </c>
      <c r="D4469" s="5" t="s">
        <v>10945</v>
      </c>
      <c r="E4469" s="149" t="s">
        <v>10946</v>
      </c>
      <c r="F4469" s="8" t="s">
        <v>20</v>
      </c>
      <c r="G4469" s="34">
        <v>44099</v>
      </c>
      <c r="H4469" s="8" t="s">
        <v>202</v>
      </c>
      <c r="I4469" s="8"/>
      <c r="J4469" s="8"/>
      <c r="K4469" s="8"/>
      <c r="L4469" s="8" t="s">
        <v>203</v>
      </c>
      <c r="M4469" s="8" t="s">
        <v>25</v>
      </c>
      <c r="N4469" s="8">
        <v>302</v>
      </c>
    </row>
    <row r="4470" spans="1:14" ht="24" x14ac:dyDescent="0.25">
      <c r="A4470" s="4" t="s">
        <v>10947</v>
      </c>
      <c r="B4470" s="5" t="s">
        <v>10854</v>
      </c>
      <c r="C4470" s="5" t="s">
        <v>10879</v>
      </c>
      <c r="D4470" s="5" t="s">
        <v>10948</v>
      </c>
      <c r="E4470" s="149" t="s">
        <v>10949</v>
      </c>
      <c r="F4470" s="8" t="s">
        <v>20</v>
      </c>
      <c r="G4470" s="34">
        <v>44099</v>
      </c>
      <c r="H4470" s="8" t="s">
        <v>202</v>
      </c>
      <c r="I4470" s="8"/>
      <c r="J4470" s="8"/>
      <c r="K4470" s="8"/>
      <c r="L4470" s="8" t="s">
        <v>203</v>
      </c>
      <c r="M4470" s="8" t="s">
        <v>25</v>
      </c>
      <c r="N4470" s="8">
        <v>12</v>
      </c>
    </row>
    <row r="4471" spans="1:14" ht="24" x14ac:dyDescent="0.25">
      <c r="A4471" s="4" t="s">
        <v>10950</v>
      </c>
      <c r="B4471" s="5" t="s">
        <v>10854</v>
      </c>
      <c r="C4471" s="5" t="s">
        <v>10879</v>
      </c>
      <c r="D4471" s="5" t="s">
        <v>10951</v>
      </c>
      <c r="E4471" s="149" t="s">
        <v>10952</v>
      </c>
      <c r="F4471" s="8" t="s">
        <v>20</v>
      </c>
      <c r="G4471" s="34">
        <v>44099</v>
      </c>
      <c r="H4471" s="8" t="s">
        <v>202</v>
      </c>
      <c r="I4471" s="8"/>
      <c r="J4471" s="8"/>
      <c r="K4471" s="8"/>
      <c r="L4471" s="8" t="s">
        <v>203</v>
      </c>
      <c r="M4471" s="8" t="s">
        <v>25</v>
      </c>
      <c r="N4471" s="8">
        <v>500</v>
      </c>
    </row>
    <row r="4472" spans="1:14" ht="72" x14ac:dyDescent="0.25">
      <c r="A4472" s="4" t="s">
        <v>10953</v>
      </c>
      <c r="B4472" s="5" t="s">
        <v>10854</v>
      </c>
      <c r="C4472" s="5" t="s">
        <v>10954</v>
      </c>
      <c r="D4472" s="5" t="s">
        <v>10955</v>
      </c>
      <c r="E4472" s="149" t="s">
        <v>10956</v>
      </c>
      <c r="F4472" s="8" t="s">
        <v>20</v>
      </c>
      <c r="G4472" s="34">
        <v>44371</v>
      </c>
      <c r="H4472" s="8" t="s">
        <v>202</v>
      </c>
      <c r="I4472" s="8"/>
      <c r="J4472" s="8"/>
      <c r="K4472" s="8"/>
      <c r="L4472" s="8" t="s">
        <v>203</v>
      </c>
      <c r="M4472" s="8" t="s">
        <v>3209</v>
      </c>
      <c r="N4472" s="8">
        <v>1</v>
      </c>
    </row>
    <row r="4473" spans="1:14" ht="30" customHeight="1" x14ac:dyDescent="0.25">
      <c r="A4473" s="4" t="s">
        <v>10957</v>
      </c>
      <c r="B4473" s="5" t="s">
        <v>10958</v>
      </c>
      <c r="C4473" s="5" t="s">
        <v>10959</v>
      </c>
      <c r="D4473" s="5" t="s">
        <v>10960</v>
      </c>
      <c r="E4473" s="149" t="s">
        <v>10961</v>
      </c>
      <c r="F4473" s="8" t="s">
        <v>20</v>
      </c>
      <c r="G4473" s="8">
        <v>2019</v>
      </c>
      <c r="H4473" s="8" t="s">
        <v>211</v>
      </c>
      <c r="I4473" s="8" t="s">
        <v>10962</v>
      </c>
      <c r="J4473" s="8" t="s">
        <v>10963</v>
      </c>
      <c r="K4473" s="151"/>
      <c r="L4473" s="39" t="s">
        <v>203</v>
      </c>
      <c r="M4473" s="39" t="s">
        <v>25</v>
      </c>
      <c r="N4473" s="39">
        <v>1</v>
      </c>
    </row>
    <row r="4474" spans="1:14" ht="35.1" customHeight="1" x14ac:dyDescent="0.25">
      <c r="A4474" s="4" t="s">
        <v>10964</v>
      </c>
      <c r="B4474" s="5" t="s">
        <v>10958</v>
      </c>
      <c r="C4474" s="5" t="s">
        <v>10959</v>
      </c>
      <c r="D4474" s="5" t="s">
        <v>10965</v>
      </c>
      <c r="E4474" s="149" t="s">
        <v>10966</v>
      </c>
      <c r="F4474" s="8" t="s">
        <v>20</v>
      </c>
      <c r="G4474" s="8">
        <v>2019</v>
      </c>
      <c r="H4474" s="8" t="s">
        <v>211</v>
      </c>
      <c r="I4474" s="8" t="s">
        <v>10962</v>
      </c>
      <c r="J4474" s="8" t="s">
        <v>10967</v>
      </c>
      <c r="K4474" s="151"/>
      <c r="L4474" s="39" t="s">
        <v>203</v>
      </c>
      <c r="M4474" s="39" t="s">
        <v>25</v>
      </c>
      <c r="N4474" s="39">
        <v>1</v>
      </c>
    </row>
    <row r="4475" spans="1:14" ht="35.1" customHeight="1" x14ac:dyDescent="0.25">
      <c r="A4475" s="4" t="s">
        <v>10968</v>
      </c>
      <c r="B4475" s="5" t="s">
        <v>10958</v>
      </c>
      <c r="C4475" s="5" t="s">
        <v>10959</v>
      </c>
      <c r="D4475" s="5" t="s">
        <v>10969</v>
      </c>
      <c r="E4475" s="55">
        <v>953188690000</v>
      </c>
      <c r="F4475" s="8" t="s">
        <v>20</v>
      </c>
      <c r="G4475" s="8">
        <v>2019</v>
      </c>
      <c r="H4475" s="8" t="s">
        <v>211</v>
      </c>
      <c r="I4475" s="8"/>
      <c r="J4475" s="8"/>
      <c r="K4475" s="151"/>
      <c r="L4475" s="39" t="s">
        <v>203</v>
      </c>
      <c r="M4475" s="39" t="s">
        <v>25</v>
      </c>
      <c r="N4475" s="39">
        <v>10</v>
      </c>
    </row>
    <row r="4476" spans="1:14" ht="35.1" customHeight="1" x14ac:dyDescent="0.25">
      <c r="A4476" s="4" t="s">
        <v>10970</v>
      </c>
      <c r="B4476" s="5" t="s">
        <v>10958</v>
      </c>
      <c r="C4476" s="5" t="s">
        <v>10959</v>
      </c>
      <c r="D4476" s="5" t="s">
        <v>10971</v>
      </c>
      <c r="E4476" s="149" t="s">
        <v>10972</v>
      </c>
      <c r="F4476" s="8" t="s">
        <v>20</v>
      </c>
      <c r="G4476" s="8">
        <v>2019</v>
      </c>
      <c r="H4476" s="8" t="s">
        <v>211</v>
      </c>
      <c r="I4476" s="8"/>
      <c r="J4476" s="8"/>
      <c r="K4476" s="151"/>
      <c r="L4476" s="39" t="s">
        <v>203</v>
      </c>
      <c r="M4476" s="39" t="s">
        <v>25</v>
      </c>
      <c r="N4476" s="39">
        <v>1</v>
      </c>
    </row>
    <row r="4477" spans="1:14" ht="35.1" customHeight="1" x14ac:dyDescent="0.25">
      <c r="A4477" s="4" t="s">
        <v>10973</v>
      </c>
      <c r="B4477" s="5" t="s">
        <v>10958</v>
      </c>
      <c r="C4477" s="5" t="s">
        <v>10959</v>
      </c>
      <c r="D4477" s="5" t="s">
        <v>10974</v>
      </c>
      <c r="E4477" s="149" t="s">
        <v>10975</v>
      </c>
      <c r="F4477" s="8" t="s">
        <v>20</v>
      </c>
      <c r="G4477" s="8">
        <v>2019</v>
      </c>
      <c r="H4477" s="8" t="s">
        <v>211</v>
      </c>
      <c r="I4477" s="8"/>
      <c r="J4477" s="8"/>
      <c r="K4477" s="151"/>
      <c r="L4477" s="39" t="s">
        <v>203</v>
      </c>
      <c r="M4477" s="39" t="s">
        <v>25</v>
      </c>
      <c r="N4477" s="39">
        <v>1</v>
      </c>
    </row>
    <row r="4478" spans="1:14" ht="35.1" customHeight="1" x14ac:dyDescent="0.25">
      <c r="A4478" s="4" t="s">
        <v>10976</v>
      </c>
      <c r="B4478" s="5" t="s">
        <v>10958</v>
      </c>
      <c r="C4478" s="5" t="s">
        <v>10959</v>
      </c>
      <c r="D4478" s="5" t="s">
        <v>10977</v>
      </c>
      <c r="E4478" s="149" t="s">
        <v>10978</v>
      </c>
      <c r="F4478" s="8" t="s">
        <v>20</v>
      </c>
      <c r="G4478" s="8">
        <v>2019</v>
      </c>
      <c r="H4478" s="8" t="s">
        <v>211</v>
      </c>
      <c r="I4478" s="8"/>
      <c r="J4478" s="8"/>
      <c r="K4478" s="151"/>
      <c r="L4478" s="39" t="s">
        <v>203</v>
      </c>
      <c r="M4478" s="39" t="s">
        <v>25</v>
      </c>
      <c r="N4478" s="39">
        <v>1</v>
      </c>
    </row>
    <row r="4479" spans="1:14" ht="35.1" customHeight="1" x14ac:dyDescent="0.25">
      <c r="A4479" s="4" t="s">
        <v>10979</v>
      </c>
      <c r="B4479" s="5" t="s">
        <v>10958</v>
      </c>
      <c r="C4479" s="5" t="s">
        <v>10959</v>
      </c>
      <c r="D4479" s="5" t="s">
        <v>10980</v>
      </c>
      <c r="E4479" s="149" t="s">
        <v>10981</v>
      </c>
      <c r="F4479" s="8" t="s">
        <v>20</v>
      </c>
      <c r="G4479" s="8">
        <v>2019</v>
      </c>
      <c r="H4479" s="8" t="s">
        <v>211</v>
      </c>
      <c r="I4479" s="8" t="s">
        <v>10962</v>
      </c>
      <c r="J4479" s="8" t="s">
        <v>10982</v>
      </c>
      <c r="K4479" s="151"/>
      <c r="L4479" s="39" t="s">
        <v>203</v>
      </c>
      <c r="M4479" s="39" t="s">
        <v>25</v>
      </c>
      <c r="N4479" s="39">
        <v>3</v>
      </c>
    </row>
    <row r="4480" spans="1:14" ht="35.1" customHeight="1" x14ac:dyDescent="0.25">
      <c r="A4480" s="4" t="s">
        <v>10983</v>
      </c>
      <c r="B4480" s="5" t="s">
        <v>10958</v>
      </c>
      <c r="C4480" s="5" t="s">
        <v>10959</v>
      </c>
      <c r="D4480" s="5" t="s">
        <v>10984</v>
      </c>
      <c r="E4480" s="149" t="s">
        <v>10985</v>
      </c>
      <c r="F4480" s="8" t="s">
        <v>20</v>
      </c>
      <c r="G4480" s="8">
        <v>2019</v>
      </c>
      <c r="H4480" s="8" t="s">
        <v>211</v>
      </c>
      <c r="I4480" s="8"/>
      <c r="J4480" s="8"/>
      <c r="K4480" s="151"/>
      <c r="L4480" s="39" t="s">
        <v>203</v>
      </c>
      <c r="M4480" s="39" t="s">
        <v>25</v>
      </c>
      <c r="N4480" s="39">
        <v>1</v>
      </c>
    </row>
    <row r="4481" spans="1:14" ht="35.1" customHeight="1" x14ac:dyDescent="0.25">
      <c r="A4481" s="4" t="s">
        <v>10986</v>
      </c>
      <c r="B4481" s="5" t="s">
        <v>10958</v>
      </c>
      <c r="C4481" s="5" t="s">
        <v>10959</v>
      </c>
      <c r="D4481" s="5" t="s">
        <v>10987</v>
      </c>
      <c r="E4481" s="149" t="s">
        <v>10988</v>
      </c>
      <c r="F4481" s="8" t="s">
        <v>20</v>
      </c>
      <c r="G4481" s="8">
        <v>2019</v>
      </c>
      <c r="H4481" s="8" t="s">
        <v>211</v>
      </c>
      <c r="I4481" s="8" t="s">
        <v>10962</v>
      </c>
      <c r="J4481" s="8" t="s">
        <v>10989</v>
      </c>
      <c r="K4481" s="151"/>
      <c r="L4481" s="39" t="s">
        <v>203</v>
      </c>
      <c r="M4481" s="39" t="s">
        <v>25</v>
      </c>
      <c r="N4481" s="39">
        <v>2</v>
      </c>
    </row>
    <row r="4482" spans="1:14" ht="35.1" customHeight="1" x14ac:dyDescent="0.25">
      <c r="A4482" s="4" t="s">
        <v>10990</v>
      </c>
      <c r="B4482" s="5" t="s">
        <v>10958</v>
      </c>
      <c r="C4482" s="5" t="s">
        <v>10959</v>
      </c>
      <c r="D4482" s="5" t="s">
        <v>10991</v>
      </c>
      <c r="E4482" s="55">
        <v>953555410000</v>
      </c>
      <c r="F4482" s="8" t="s">
        <v>20</v>
      </c>
      <c r="G4482" s="8">
        <v>2019</v>
      </c>
      <c r="H4482" s="8" t="s">
        <v>211</v>
      </c>
      <c r="I4482" s="8"/>
      <c r="J4482" s="8"/>
      <c r="K4482" s="151"/>
      <c r="L4482" s="39" t="s">
        <v>203</v>
      </c>
      <c r="M4482" s="39" t="s">
        <v>25</v>
      </c>
      <c r="N4482" s="39">
        <v>4</v>
      </c>
    </row>
    <row r="4483" spans="1:14" ht="35.1" customHeight="1" x14ac:dyDescent="0.25">
      <c r="A4483" s="4" t="s">
        <v>10992</v>
      </c>
      <c r="B4483" s="5" t="s">
        <v>10958</v>
      </c>
      <c r="C4483" s="5" t="s">
        <v>10959</v>
      </c>
      <c r="D4483" s="5" t="s">
        <v>10993</v>
      </c>
      <c r="E4483" s="149" t="s">
        <v>10994</v>
      </c>
      <c r="F4483" s="8" t="s">
        <v>20</v>
      </c>
      <c r="G4483" s="8">
        <v>2019</v>
      </c>
      <c r="H4483" s="8" t="s">
        <v>211</v>
      </c>
      <c r="I4483" s="8"/>
      <c r="J4483" s="8"/>
      <c r="K4483" s="151"/>
      <c r="L4483" s="39" t="s">
        <v>203</v>
      </c>
      <c r="M4483" s="39" t="s">
        <v>25</v>
      </c>
      <c r="N4483" s="39">
        <v>2</v>
      </c>
    </row>
    <row r="4484" spans="1:14" ht="35.1" customHeight="1" x14ac:dyDescent="0.25">
      <c r="A4484" s="4" t="s">
        <v>10995</v>
      </c>
      <c r="B4484" s="5" t="s">
        <v>10958</v>
      </c>
      <c r="C4484" s="5" t="s">
        <v>10959</v>
      </c>
      <c r="D4484" s="5" t="s">
        <v>10996</v>
      </c>
      <c r="E4484" s="149" t="s">
        <v>10997</v>
      </c>
      <c r="F4484" s="8" t="s">
        <v>20</v>
      </c>
      <c r="G4484" s="8">
        <v>2019</v>
      </c>
      <c r="H4484" s="8" t="s">
        <v>211</v>
      </c>
      <c r="I4484" s="8" t="s">
        <v>10962</v>
      </c>
      <c r="J4484" s="8" t="s">
        <v>10998</v>
      </c>
      <c r="K4484" s="151"/>
      <c r="L4484" s="39" t="s">
        <v>203</v>
      </c>
      <c r="M4484" s="39" t="s">
        <v>25</v>
      </c>
      <c r="N4484" s="39">
        <v>1</v>
      </c>
    </row>
    <row r="4485" spans="1:14" ht="35.1" customHeight="1" x14ac:dyDescent="0.25">
      <c r="A4485" s="4" t="s">
        <v>10999</v>
      </c>
      <c r="B4485" s="5" t="s">
        <v>10958</v>
      </c>
      <c r="C4485" s="5" t="s">
        <v>10959</v>
      </c>
      <c r="D4485" s="5" t="s">
        <v>11000</v>
      </c>
      <c r="E4485" s="55">
        <v>411600100000</v>
      </c>
      <c r="F4485" s="8" t="s">
        <v>20</v>
      </c>
      <c r="G4485" s="8">
        <v>2019</v>
      </c>
      <c r="H4485" s="8" t="s">
        <v>211</v>
      </c>
      <c r="I4485" s="8"/>
      <c r="J4485" s="8"/>
      <c r="K4485" s="151"/>
      <c r="L4485" s="39" t="s">
        <v>203</v>
      </c>
      <c r="M4485" s="39" t="s">
        <v>25</v>
      </c>
      <c r="N4485" s="39">
        <v>1</v>
      </c>
    </row>
    <row r="4486" spans="1:14" ht="35.1" customHeight="1" x14ac:dyDescent="0.25">
      <c r="A4486" s="4" t="s">
        <v>11001</v>
      </c>
      <c r="B4486" s="5" t="s">
        <v>10958</v>
      </c>
      <c r="C4486" s="5" t="s">
        <v>10959</v>
      </c>
      <c r="D4486" s="5" t="s">
        <v>11002</v>
      </c>
      <c r="E4486" s="55">
        <v>411600110000</v>
      </c>
      <c r="F4486" s="8" t="s">
        <v>20</v>
      </c>
      <c r="G4486" s="8">
        <v>2019</v>
      </c>
      <c r="H4486" s="8" t="s">
        <v>211</v>
      </c>
      <c r="I4486" s="8"/>
      <c r="J4486" s="8"/>
      <c r="K4486" s="151"/>
      <c r="L4486" s="39" t="s">
        <v>203</v>
      </c>
      <c r="M4486" s="39" t="s">
        <v>25</v>
      </c>
      <c r="N4486" s="39">
        <v>7</v>
      </c>
    </row>
    <row r="4487" spans="1:14" ht="35.1" customHeight="1" x14ac:dyDescent="0.25">
      <c r="A4487" s="4" t="s">
        <v>11003</v>
      </c>
      <c r="B4487" s="5" t="s">
        <v>10958</v>
      </c>
      <c r="C4487" s="5" t="s">
        <v>10959</v>
      </c>
      <c r="D4487" s="5" t="s">
        <v>11004</v>
      </c>
      <c r="E4487" s="55">
        <v>953510980000</v>
      </c>
      <c r="F4487" s="8" t="s">
        <v>20</v>
      </c>
      <c r="G4487" s="8">
        <v>2019</v>
      </c>
      <c r="H4487" s="8" t="s">
        <v>211</v>
      </c>
      <c r="I4487" s="8"/>
      <c r="J4487" s="8"/>
      <c r="K4487" s="151"/>
      <c r="L4487" s="39" t="s">
        <v>203</v>
      </c>
      <c r="M4487" s="39" t="s">
        <v>25</v>
      </c>
      <c r="N4487" s="39">
        <v>9</v>
      </c>
    </row>
    <row r="4488" spans="1:14" ht="35.1" customHeight="1" x14ac:dyDescent="0.25">
      <c r="A4488" s="4" t="s">
        <v>11005</v>
      </c>
      <c r="B4488" s="5" t="s">
        <v>10958</v>
      </c>
      <c r="C4488" s="5" t="s">
        <v>10959</v>
      </c>
      <c r="D4488" s="5" t="s">
        <v>11006</v>
      </c>
      <c r="E4488" s="55">
        <v>953601070000</v>
      </c>
      <c r="F4488" s="8" t="s">
        <v>20</v>
      </c>
      <c r="G4488" s="8">
        <v>2019</v>
      </c>
      <c r="H4488" s="8" t="s">
        <v>211</v>
      </c>
      <c r="I4488" s="8" t="s">
        <v>10962</v>
      </c>
      <c r="J4488" s="8" t="s">
        <v>11007</v>
      </c>
      <c r="K4488" s="151"/>
      <c r="L4488" s="39" t="s">
        <v>203</v>
      </c>
      <c r="M4488" s="39" t="s">
        <v>25</v>
      </c>
      <c r="N4488" s="39">
        <v>3</v>
      </c>
    </row>
    <row r="4489" spans="1:14" ht="35.1" customHeight="1" x14ac:dyDescent="0.25">
      <c r="A4489" s="4" t="s">
        <v>11008</v>
      </c>
      <c r="B4489" s="5" t="s">
        <v>10958</v>
      </c>
      <c r="C4489" s="5" t="s">
        <v>10959</v>
      </c>
      <c r="D4489" s="5" t="s">
        <v>11009</v>
      </c>
      <c r="E4489" s="149">
        <v>80007500000</v>
      </c>
      <c r="F4489" s="8" t="s">
        <v>20</v>
      </c>
      <c r="G4489" s="8">
        <v>2019</v>
      </c>
      <c r="H4489" s="8" t="s">
        <v>211</v>
      </c>
      <c r="I4489" s="8"/>
      <c r="J4489" s="8"/>
      <c r="K4489" s="151"/>
      <c r="L4489" s="39" t="s">
        <v>203</v>
      </c>
      <c r="M4489" s="39" t="s">
        <v>25</v>
      </c>
      <c r="N4489" s="39">
        <v>7</v>
      </c>
    </row>
    <row r="4490" spans="1:14" ht="35.1" customHeight="1" x14ac:dyDescent="0.25">
      <c r="A4490" s="4" t="s">
        <v>11010</v>
      </c>
      <c r="B4490" s="5" t="s">
        <v>10958</v>
      </c>
      <c r="C4490" s="5" t="s">
        <v>10959</v>
      </c>
      <c r="D4490" s="5" t="s">
        <v>11011</v>
      </c>
      <c r="E4490" s="149" t="s">
        <v>11012</v>
      </c>
      <c r="F4490" s="8" t="s">
        <v>20</v>
      </c>
      <c r="G4490" s="8">
        <v>2019</v>
      </c>
      <c r="H4490" s="8" t="s">
        <v>211</v>
      </c>
      <c r="I4490" s="8"/>
      <c r="J4490" s="8"/>
      <c r="K4490" s="151"/>
      <c r="L4490" s="39" t="s">
        <v>203</v>
      </c>
      <c r="M4490" s="39" t="s">
        <v>25</v>
      </c>
      <c r="N4490" s="39">
        <v>1</v>
      </c>
    </row>
    <row r="4491" spans="1:14" ht="35.1" customHeight="1" x14ac:dyDescent="0.25">
      <c r="A4491" s="4" t="s">
        <v>11013</v>
      </c>
      <c r="B4491" s="5" t="s">
        <v>10958</v>
      </c>
      <c r="C4491" s="5" t="s">
        <v>10959</v>
      </c>
      <c r="D4491" s="5" t="s">
        <v>11014</v>
      </c>
      <c r="E4491" s="149" t="s">
        <v>11015</v>
      </c>
      <c r="F4491" s="8" t="s">
        <v>20</v>
      </c>
      <c r="G4491" s="8">
        <v>2019</v>
      </c>
      <c r="H4491" s="8" t="s">
        <v>211</v>
      </c>
      <c r="I4491" s="8"/>
      <c r="J4491" s="8"/>
      <c r="K4491" s="151"/>
      <c r="L4491" s="39" t="s">
        <v>203</v>
      </c>
      <c r="M4491" s="39" t="s">
        <v>25</v>
      </c>
      <c r="N4491" s="39">
        <v>1</v>
      </c>
    </row>
    <row r="4492" spans="1:14" ht="35.1" customHeight="1" x14ac:dyDescent="0.25">
      <c r="A4492" s="4" t="s">
        <v>11016</v>
      </c>
      <c r="B4492" s="5" t="s">
        <v>10958</v>
      </c>
      <c r="C4492" s="5" t="s">
        <v>10959</v>
      </c>
      <c r="D4492" s="5" t="s">
        <v>11017</v>
      </c>
      <c r="E4492" s="149" t="s">
        <v>11018</v>
      </c>
      <c r="F4492" s="8" t="s">
        <v>20</v>
      </c>
      <c r="G4492" s="8">
        <v>2019</v>
      </c>
      <c r="H4492" s="8" t="s">
        <v>211</v>
      </c>
      <c r="I4492" s="8"/>
      <c r="J4492" s="8"/>
      <c r="K4492" s="151"/>
      <c r="L4492" s="39" t="s">
        <v>203</v>
      </c>
      <c r="M4492" s="39" t="s">
        <v>25</v>
      </c>
      <c r="N4492" s="39">
        <v>1</v>
      </c>
    </row>
    <row r="4493" spans="1:14" ht="35.1" customHeight="1" x14ac:dyDescent="0.25">
      <c r="A4493" s="4" t="s">
        <v>11019</v>
      </c>
      <c r="B4493" s="5" t="s">
        <v>10958</v>
      </c>
      <c r="C4493" s="5" t="s">
        <v>10959</v>
      </c>
      <c r="D4493" s="5" t="s">
        <v>11020</v>
      </c>
      <c r="E4493" s="55">
        <v>953507220000</v>
      </c>
      <c r="F4493" s="8" t="s">
        <v>20</v>
      </c>
      <c r="G4493" s="8">
        <v>2019</v>
      </c>
      <c r="H4493" s="8" t="s">
        <v>211</v>
      </c>
      <c r="I4493" s="8"/>
      <c r="J4493" s="8"/>
      <c r="K4493" s="151"/>
      <c r="L4493" s="39" t="s">
        <v>203</v>
      </c>
      <c r="M4493" s="39" t="s">
        <v>25</v>
      </c>
      <c r="N4493" s="39">
        <v>2</v>
      </c>
    </row>
    <row r="4494" spans="1:14" ht="35.1" customHeight="1" x14ac:dyDescent="0.25">
      <c r="A4494" s="4" t="s">
        <v>11021</v>
      </c>
      <c r="B4494" s="5" t="s">
        <v>10958</v>
      </c>
      <c r="C4494" s="5" t="s">
        <v>10959</v>
      </c>
      <c r="D4494" s="5" t="s">
        <v>11022</v>
      </c>
      <c r="E4494" s="149" t="s">
        <v>11023</v>
      </c>
      <c r="F4494" s="8" t="s">
        <v>20</v>
      </c>
      <c r="G4494" s="8">
        <v>2019</v>
      </c>
      <c r="H4494" s="8" t="s">
        <v>211</v>
      </c>
      <c r="I4494" s="8"/>
      <c r="J4494" s="8"/>
      <c r="K4494" s="151"/>
      <c r="L4494" s="39" t="s">
        <v>203</v>
      </c>
      <c r="M4494" s="39" t="s">
        <v>25</v>
      </c>
      <c r="N4494" s="39">
        <v>2</v>
      </c>
    </row>
    <row r="4495" spans="1:14" ht="35.1" customHeight="1" x14ac:dyDescent="0.25">
      <c r="A4495" s="4" t="s">
        <v>13341</v>
      </c>
      <c r="B4495" s="5" t="s">
        <v>10958</v>
      </c>
      <c r="C4495" s="5" t="s">
        <v>10668</v>
      </c>
      <c r="D4495" s="5" t="s">
        <v>13275</v>
      </c>
      <c r="E4495" s="149" t="s">
        <v>13276</v>
      </c>
      <c r="F4495" s="8" t="s">
        <v>20</v>
      </c>
      <c r="G4495" s="8">
        <v>2018</v>
      </c>
      <c r="H4495" s="8" t="s">
        <v>211</v>
      </c>
      <c r="I4495" s="8"/>
      <c r="J4495" s="8"/>
      <c r="K4495" s="151"/>
      <c r="L4495" s="8" t="s">
        <v>203</v>
      </c>
      <c r="M4495" s="39" t="s">
        <v>25</v>
      </c>
      <c r="N4495" s="39">
        <v>2</v>
      </c>
    </row>
    <row r="4496" spans="1:14" ht="35.1" customHeight="1" x14ac:dyDescent="0.25">
      <c r="A4496" s="4" t="s">
        <v>13342</v>
      </c>
      <c r="B4496" s="5" t="s">
        <v>10958</v>
      </c>
      <c r="C4496" s="5" t="s">
        <v>10668</v>
      </c>
      <c r="D4496" s="5" t="s">
        <v>13277</v>
      </c>
      <c r="E4496" s="149" t="s">
        <v>13278</v>
      </c>
      <c r="F4496" s="8" t="s">
        <v>20</v>
      </c>
      <c r="G4496" s="8">
        <v>2018</v>
      </c>
      <c r="H4496" s="8" t="s">
        <v>211</v>
      </c>
      <c r="I4496" s="8"/>
      <c r="J4496" s="8"/>
      <c r="K4496" s="151"/>
      <c r="L4496" s="8" t="s">
        <v>203</v>
      </c>
      <c r="M4496" s="39" t="s">
        <v>25</v>
      </c>
      <c r="N4496" s="39">
        <v>1</v>
      </c>
    </row>
    <row r="4497" spans="1:14" ht="35.1" customHeight="1" x14ac:dyDescent="0.25">
      <c r="A4497" s="4" t="s">
        <v>13343</v>
      </c>
      <c r="B4497" s="5" t="s">
        <v>10958</v>
      </c>
      <c r="C4497" s="5" t="s">
        <v>10668</v>
      </c>
      <c r="D4497" s="5" t="s">
        <v>13279</v>
      </c>
      <c r="E4497" s="149" t="s">
        <v>13280</v>
      </c>
      <c r="F4497" s="8" t="s">
        <v>20</v>
      </c>
      <c r="G4497" s="8">
        <v>2018</v>
      </c>
      <c r="H4497" s="8" t="s">
        <v>211</v>
      </c>
      <c r="I4497" s="8"/>
      <c r="J4497" s="8"/>
      <c r="K4497" s="151"/>
      <c r="L4497" s="8" t="s">
        <v>203</v>
      </c>
      <c r="M4497" s="39" t="s">
        <v>25</v>
      </c>
      <c r="N4497" s="39">
        <v>3</v>
      </c>
    </row>
    <row r="4498" spans="1:14" ht="35.1" customHeight="1" x14ac:dyDescent="0.25">
      <c r="A4498" s="4" t="s">
        <v>13344</v>
      </c>
      <c r="B4498" s="5" t="s">
        <v>10958</v>
      </c>
      <c r="C4498" s="5" t="s">
        <v>10668</v>
      </c>
      <c r="D4498" s="5" t="s">
        <v>13281</v>
      </c>
      <c r="E4498" s="149" t="s">
        <v>13282</v>
      </c>
      <c r="F4498" s="8" t="s">
        <v>20</v>
      </c>
      <c r="G4498" s="8">
        <v>2018</v>
      </c>
      <c r="H4498" s="8" t="s">
        <v>211</v>
      </c>
      <c r="I4498" s="8"/>
      <c r="J4498" s="8"/>
      <c r="K4498" s="151"/>
      <c r="L4498" s="8" t="s">
        <v>203</v>
      </c>
      <c r="M4498" s="39" t="s">
        <v>25</v>
      </c>
      <c r="N4498" s="39">
        <v>5</v>
      </c>
    </row>
    <row r="4499" spans="1:14" ht="35.1" customHeight="1" x14ac:dyDescent="0.25">
      <c r="A4499" s="4" t="s">
        <v>13345</v>
      </c>
      <c r="B4499" s="5" t="s">
        <v>10958</v>
      </c>
      <c r="C4499" s="5" t="s">
        <v>10668</v>
      </c>
      <c r="D4499" s="5" t="s">
        <v>13283</v>
      </c>
      <c r="E4499" s="149" t="s">
        <v>13284</v>
      </c>
      <c r="F4499" s="8" t="s">
        <v>20</v>
      </c>
      <c r="G4499" s="8">
        <v>2018</v>
      </c>
      <c r="H4499" s="8" t="s">
        <v>211</v>
      </c>
      <c r="I4499" s="8"/>
      <c r="J4499" s="8"/>
      <c r="K4499" s="151"/>
      <c r="L4499" s="8" t="s">
        <v>203</v>
      </c>
      <c r="M4499" s="39" t="s">
        <v>25</v>
      </c>
      <c r="N4499" s="39">
        <v>1</v>
      </c>
    </row>
    <row r="4500" spans="1:14" ht="35.1" customHeight="1" x14ac:dyDescent="0.25">
      <c r="A4500" s="4" t="s">
        <v>13346</v>
      </c>
      <c r="B4500" s="5" t="s">
        <v>10958</v>
      </c>
      <c r="C4500" s="5" t="s">
        <v>10668</v>
      </c>
      <c r="D4500" s="5" t="s">
        <v>13285</v>
      </c>
      <c r="E4500" s="149" t="s">
        <v>13286</v>
      </c>
      <c r="F4500" s="8" t="s">
        <v>20</v>
      </c>
      <c r="G4500" s="8">
        <v>2018</v>
      </c>
      <c r="H4500" s="8" t="s">
        <v>211</v>
      </c>
      <c r="I4500" s="8"/>
      <c r="J4500" s="8"/>
      <c r="K4500" s="151"/>
      <c r="L4500" s="8" t="s">
        <v>203</v>
      </c>
      <c r="M4500" s="39" t="s">
        <v>25</v>
      </c>
      <c r="N4500" s="39">
        <v>1</v>
      </c>
    </row>
    <row r="4501" spans="1:14" ht="35.1" customHeight="1" x14ac:dyDescent="0.25">
      <c r="A4501" s="4" t="s">
        <v>13347</v>
      </c>
      <c r="B4501" s="5" t="s">
        <v>10958</v>
      </c>
      <c r="C4501" s="5" t="s">
        <v>10668</v>
      </c>
      <c r="D4501" s="5" t="s">
        <v>13287</v>
      </c>
      <c r="E4501" s="149" t="s">
        <v>13288</v>
      </c>
      <c r="F4501" s="8" t="s">
        <v>20</v>
      </c>
      <c r="G4501" s="8">
        <v>2018</v>
      </c>
      <c r="H4501" s="8" t="s">
        <v>211</v>
      </c>
      <c r="I4501" s="8"/>
      <c r="J4501" s="8"/>
      <c r="K4501" s="151"/>
      <c r="L4501" s="8" t="s">
        <v>203</v>
      </c>
      <c r="M4501" s="39" t="s">
        <v>25</v>
      </c>
      <c r="N4501" s="39">
        <v>1</v>
      </c>
    </row>
    <row r="4502" spans="1:14" ht="35.1" customHeight="1" x14ac:dyDescent="0.25">
      <c r="A4502" s="4" t="s">
        <v>13348</v>
      </c>
      <c r="B4502" s="5" t="s">
        <v>10958</v>
      </c>
      <c r="C4502" s="5" t="s">
        <v>10668</v>
      </c>
      <c r="D4502" s="5" t="s">
        <v>13289</v>
      </c>
      <c r="E4502" s="149" t="s">
        <v>13290</v>
      </c>
      <c r="F4502" s="8" t="s">
        <v>20</v>
      </c>
      <c r="G4502" s="8">
        <v>2018</v>
      </c>
      <c r="H4502" s="8" t="s">
        <v>211</v>
      </c>
      <c r="I4502" s="8"/>
      <c r="J4502" s="8"/>
      <c r="K4502" s="151"/>
      <c r="L4502" s="8" t="s">
        <v>203</v>
      </c>
      <c r="M4502" s="39" t="s">
        <v>25</v>
      </c>
      <c r="N4502" s="39">
        <v>6</v>
      </c>
    </row>
    <row r="4503" spans="1:14" ht="35.1" customHeight="1" x14ac:dyDescent="0.25">
      <c r="A4503" s="4" t="s">
        <v>13349</v>
      </c>
      <c r="B4503" s="5" t="s">
        <v>10958</v>
      </c>
      <c r="C4503" s="5" t="s">
        <v>10668</v>
      </c>
      <c r="D4503" s="5" t="s">
        <v>13281</v>
      </c>
      <c r="E4503" s="149" t="s">
        <v>13282</v>
      </c>
      <c r="F4503" s="8" t="s">
        <v>20</v>
      </c>
      <c r="G4503" s="8">
        <v>2018</v>
      </c>
      <c r="H4503" s="8" t="s">
        <v>211</v>
      </c>
      <c r="I4503" s="8"/>
      <c r="J4503" s="8"/>
      <c r="K4503" s="151"/>
      <c r="L4503" s="8" t="s">
        <v>203</v>
      </c>
      <c r="M4503" s="39" t="s">
        <v>25</v>
      </c>
      <c r="N4503" s="39">
        <v>10</v>
      </c>
    </row>
    <row r="4504" spans="1:14" ht="35.1" customHeight="1" x14ac:dyDescent="0.25">
      <c r="A4504" s="4" t="s">
        <v>13350</v>
      </c>
      <c r="B4504" s="5" t="s">
        <v>10958</v>
      </c>
      <c r="C4504" s="5" t="s">
        <v>10959</v>
      </c>
      <c r="D4504" s="5" t="s">
        <v>13291</v>
      </c>
      <c r="E4504" s="149" t="s">
        <v>13292</v>
      </c>
      <c r="F4504" s="8" t="s">
        <v>20</v>
      </c>
      <c r="G4504" s="8">
        <v>2019</v>
      </c>
      <c r="H4504" s="8" t="s">
        <v>211</v>
      </c>
      <c r="I4504" s="8"/>
      <c r="J4504" s="8"/>
      <c r="K4504" s="151"/>
      <c r="L4504" s="8" t="s">
        <v>203</v>
      </c>
      <c r="M4504" s="39" t="s">
        <v>25</v>
      </c>
      <c r="N4504" s="39">
        <v>3</v>
      </c>
    </row>
    <row r="4505" spans="1:14" ht="35.1" customHeight="1" x14ac:dyDescent="0.25">
      <c r="A4505" s="4" t="s">
        <v>13351</v>
      </c>
      <c r="B4505" s="5" t="s">
        <v>10958</v>
      </c>
      <c r="C4505" s="5" t="s">
        <v>10959</v>
      </c>
      <c r="D4505" s="5" t="s">
        <v>13293</v>
      </c>
      <c r="E4505" s="55">
        <v>953509390000</v>
      </c>
      <c r="F4505" s="8" t="s">
        <v>20</v>
      </c>
      <c r="G4505" s="8">
        <v>2019</v>
      </c>
      <c r="H4505" s="8" t="s">
        <v>211</v>
      </c>
      <c r="I4505" s="8" t="s">
        <v>10962</v>
      </c>
      <c r="J4505" s="8" t="s">
        <v>13294</v>
      </c>
      <c r="K4505" s="151"/>
      <c r="L4505" s="8" t="s">
        <v>203</v>
      </c>
      <c r="M4505" s="39" t="s">
        <v>25</v>
      </c>
      <c r="N4505" s="39">
        <v>8</v>
      </c>
    </row>
    <row r="4506" spans="1:14" ht="35.1" customHeight="1" x14ac:dyDescent="0.25">
      <c r="A4506" s="4" t="s">
        <v>13352</v>
      </c>
      <c r="B4506" s="5" t="s">
        <v>10958</v>
      </c>
      <c r="C4506" s="5" t="s">
        <v>10959</v>
      </c>
      <c r="D4506" s="5" t="s">
        <v>13295</v>
      </c>
      <c r="E4506" s="149">
        <v>8050023</v>
      </c>
      <c r="F4506" s="8" t="s">
        <v>20</v>
      </c>
      <c r="G4506" s="8">
        <v>2019</v>
      </c>
      <c r="H4506" s="8" t="s">
        <v>211</v>
      </c>
      <c r="I4506" s="8"/>
      <c r="J4506" s="8"/>
      <c r="K4506" s="151"/>
      <c r="L4506" s="8" t="s">
        <v>203</v>
      </c>
      <c r="M4506" s="39" t="s">
        <v>25</v>
      </c>
      <c r="N4506" s="39">
        <v>56</v>
      </c>
    </row>
    <row r="4507" spans="1:14" ht="35.1" customHeight="1" x14ac:dyDescent="0.25">
      <c r="A4507" s="4" t="s">
        <v>13353</v>
      </c>
      <c r="B4507" s="5" t="s">
        <v>10958</v>
      </c>
      <c r="C4507" s="5" t="s">
        <v>10959</v>
      </c>
      <c r="D4507" s="5" t="s">
        <v>13296</v>
      </c>
      <c r="E4507" s="149" t="s">
        <v>13297</v>
      </c>
      <c r="F4507" s="8" t="s">
        <v>20</v>
      </c>
      <c r="G4507" s="8">
        <v>2019</v>
      </c>
      <c r="H4507" s="8" t="s">
        <v>211</v>
      </c>
      <c r="I4507" s="8"/>
      <c r="J4507" s="8"/>
      <c r="K4507" s="151"/>
      <c r="L4507" s="8" t="s">
        <v>203</v>
      </c>
      <c r="M4507" s="39" t="s">
        <v>25</v>
      </c>
      <c r="N4507" s="39">
        <v>10</v>
      </c>
    </row>
    <row r="4508" spans="1:14" ht="35.1" customHeight="1" x14ac:dyDescent="0.25">
      <c r="A4508" s="4" t="s">
        <v>13354</v>
      </c>
      <c r="B4508" s="5" t="s">
        <v>10958</v>
      </c>
      <c r="C4508" s="5" t="s">
        <v>10959</v>
      </c>
      <c r="D4508" s="5" t="s">
        <v>13298</v>
      </c>
      <c r="E4508" s="149" t="s">
        <v>13299</v>
      </c>
      <c r="F4508" s="8" t="s">
        <v>20</v>
      </c>
      <c r="G4508" s="8">
        <v>2019</v>
      </c>
      <c r="H4508" s="8" t="s">
        <v>211</v>
      </c>
      <c r="I4508" s="8"/>
      <c r="J4508" s="8"/>
      <c r="K4508" s="151"/>
      <c r="L4508" s="8" t="s">
        <v>203</v>
      </c>
      <c r="M4508" s="39" t="s">
        <v>25</v>
      </c>
      <c r="N4508" s="39">
        <v>1</v>
      </c>
    </row>
    <row r="4509" spans="1:14" ht="35.1" customHeight="1" x14ac:dyDescent="0.25">
      <c r="A4509" s="4" t="s">
        <v>13355</v>
      </c>
      <c r="B4509" s="5" t="s">
        <v>10958</v>
      </c>
      <c r="C4509" s="5" t="s">
        <v>10959</v>
      </c>
      <c r="D4509" s="5" t="s">
        <v>13300</v>
      </c>
      <c r="E4509" s="149" t="s">
        <v>13301</v>
      </c>
      <c r="F4509" s="8" t="s">
        <v>20</v>
      </c>
      <c r="G4509" s="8">
        <v>2019</v>
      </c>
      <c r="H4509" s="8" t="s">
        <v>211</v>
      </c>
      <c r="I4509" s="8" t="s">
        <v>10962</v>
      </c>
      <c r="J4509" s="8" t="s">
        <v>10982</v>
      </c>
      <c r="K4509" s="151"/>
      <c r="L4509" s="8" t="s">
        <v>203</v>
      </c>
      <c r="M4509" s="39" t="s">
        <v>25</v>
      </c>
      <c r="N4509" s="39">
        <v>1</v>
      </c>
    </row>
    <row r="4510" spans="1:14" ht="35.1" customHeight="1" x14ac:dyDescent="0.25">
      <c r="A4510" s="4" t="s">
        <v>13356</v>
      </c>
      <c r="B4510" s="5" t="s">
        <v>10958</v>
      </c>
      <c r="C4510" s="5" t="s">
        <v>10959</v>
      </c>
      <c r="D4510" s="5" t="s">
        <v>13302</v>
      </c>
      <c r="E4510" s="149" t="s">
        <v>13303</v>
      </c>
      <c r="F4510" s="8" t="s">
        <v>20</v>
      </c>
      <c r="G4510" s="8">
        <v>2019</v>
      </c>
      <c r="H4510" s="8" t="s">
        <v>211</v>
      </c>
      <c r="I4510" s="8" t="s">
        <v>10962</v>
      </c>
      <c r="J4510" s="8" t="s">
        <v>13304</v>
      </c>
      <c r="K4510" s="151"/>
      <c r="L4510" s="8" t="s">
        <v>203</v>
      </c>
      <c r="M4510" s="39" t="s">
        <v>25</v>
      </c>
      <c r="N4510" s="39">
        <v>1</v>
      </c>
    </row>
    <row r="4511" spans="1:14" ht="35.1" customHeight="1" x14ac:dyDescent="0.25">
      <c r="A4511" s="4" t="s">
        <v>13357</v>
      </c>
      <c r="B4511" s="5" t="s">
        <v>10958</v>
      </c>
      <c r="C4511" s="5" t="s">
        <v>10959</v>
      </c>
      <c r="D4511" s="5" t="s">
        <v>13305</v>
      </c>
      <c r="E4511" s="149" t="s">
        <v>13306</v>
      </c>
      <c r="F4511" s="8" t="s">
        <v>20</v>
      </c>
      <c r="G4511" s="8">
        <v>2019</v>
      </c>
      <c r="H4511" s="8" t="s">
        <v>211</v>
      </c>
      <c r="I4511" s="8" t="s">
        <v>10962</v>
      </c>
      <c r="J4511" s="8" t="s">
        <v>10989</v>
      </c>
      <c r="K4511" s="151"/>
      <c r="L4511" s="8" t="s">
        <v>203</v>
      </c>
      <c r="M4511" s="39" t="s">
        <v>25</v>
      </c>
      <c r="N4511" s="39">
        <v>1</v>
      </c>
    </row>
    <row r="4512" spans="1:14" ht="35.1" customHeight="1" x14ac:dyDescent="0.25">
      <c r="A4512" s="4" t="s">
        <v>13358</v>
      </c>
      <c r="B4512" s="5" t="s">
        <v>10958</v>
      </c>
      <c r="C4512" s="5" t="s">
        <v>10959</v>
      </c>
      <c r="D4512" s="5" t="s">
        <v>13307</v>
      </c>
      <c r="E4512" s="149" t="s">
        <v>13308</v>
      </c>
      <c r="F4512" s="8" t="s">
        <v>20</v>
      </c>
      <c r="G4512" s="8">
        <v>2019</v>
      </c>
      <c r="H4512" s="8" t="s">
        <v>211</v>
      </c>
      <c r="I4512" s="8" t="s">
        <v>10962</v>
      </c>
      <c r="J4512" s="8" t="s">
        <v>13309</v>
      </c>
      <c r="K4512" s="151"/>
      <c r="L4512" s="8" t="s">
        <v>203</v>
      </c>
      <c r="M4512" s="39" t="s">
        <v>25</v>
      </c>
      <c r="N4512" s="39">
        <v>2</v>
      </c>
    </row>
    <row r="4513" spans="1:14" ht="35.1" customHeight="1" x14ac:dyDescent="0.25">
      <c r="A4513" s="4" t="s">
        <v>13359</v>
      </c>
      <c r="B4513" s="5" t="s">
        <v>10958</v>
      </c>
      <c r="C4513" s="5" t="s">
        <v>10959</v>
      </c>
      <c r="D4513" s="5" t="s">
        <v>13310</v>
      </c>
      <c r="E4513" s="55">
        <v>606101970000</v>
      </c>
      <c r="F4513" s="8" t="s">
        <v>20</v>
      </c>
      <c r="G4513" s="8">
        <v>2019</v>
      </c>
      <c r="H4513" s="8" t="s">
        <v>211</v>
      </c>
      <c r="I4513" s="8"/>
      <c r="J4513" s="8"/>
      <c r="K4513" s="151"/>
      <c r="L4513" s="8" t="s">
        <v>203</v>
      </c>
      <c r="M4513" s="39" t="s">
        <v>25</v>
      </c>
      <c r="N4513" s="39">
        <v>1</v>
      </c>
    </row>
    <row r="4514" spans="1:14" ht="35.1" customHeight="1" x14ac:dyDescent="0.25">
      <c r="A4514" s="4" t="s">
        <v>13360</v>
      </c>
      <c r="B4514" s="5" t="s">
        <v>10958</v>
      </c>
      <c r="C4514" s="5" t="s">
        <v>10959</v>
      </c>
      <c r="D4514" s="5" t="s">
        <v>13311</v>
      </c>
      <c r="E4514" s="55">
        <v>953509920000</v>
      </c>
      <c r="F4514" s="8" t="s">
        <v>20</v>
      </c>
      <c r="G4514" s="8">
        <v>2019</v>
      </c>
      <c r="H4514" s="8" t="s">
        <v>211</v>
      </c>
      <c r="I4514" s="8"/>
      <c r="J4514" s="8"/>
      <c r="K4514" s="151"/>
      <c r="L4514" s="8" t="s">
        <v>203</v>
      </c>
      <c r="M4514" s="39" t="s">
        <v>25</v>
      </c>
      <c r="N4514" s="39">
        <v>1</v>
      </c>
    </row>
    <row r="4515" spans="1:14" ht="35.1" customHeight="1" x14ac:dyDescent="0.25">
      <c r="A4515" s="4" t="s">
        <v>13361</v>
      </c>
      <c r="B4515" s="5" t="s">
        <v>10958</v>
      </c>
      <c r="C4515" s="5" t="s">
        <v>10959</v>
      </c>
      <c r="D4515" s="5" t="s">
        <v>13312</v>
      </c>
      <c r="E4515" s="55">
        <v>953590810000</v>
      </c>
      <c r="F4515" s="8" t="s">
        <v>20</v>
      </c>
      <c r="G4515" s="8">
        <v>2019</v>
      </c>
      <c r="H4515" s="8" t="s">
        <v>211</v>
      </c>
      <c r="I4515" s="8" t="s">
        <v>10962</v>
      </c>
      <c r="J4515" s="8" t="s">
        <v>13313</v>
      </c>
      <c r="K4515" s="151"/>
      <c r="L4515" s="8" t="s">
        <v>203</v>
      </c>
      <c r="M4515" s="39" t="s">
        <v>25</v>
      </c>
      <c r="N4515" s="39">
        <v>1</v>
      </c>
    </row>
    <row r="4516" spans="1:14" ht="35.1" customHeight="1" x14ac:dyDescent="0.25">
      <c r="A4516" s="4" t="s">
        <v>13362</v>
      </c>
      <c r="B4516" s="5" t="s">
        <v>10958</v>
      </c>
      <c r="C4516" s="5" t="s">
        <v>10959</v>
      </c>
      <c r="D4516" s="5" t="s">
        <v>13314</v>
      </c>
      <c r="E4516" s="149" t="s">
        <v>13315</v>
      </c>
      <c r="F4516" s="8" t="s">
        <v>20</v>
      </c>
      <c r="G4516" s="8">
        <v>2019</v>
      </c>
      <c r="H4516" s="8" t="s">
        <v>211</v>
      </c>
      <c r="I4516" s="8"/>
      <c r="J4516" s="8"/>
      <c r="K4516" s="151"/>
      <c r="L4516" s="8" t="s">
        <v>203</v>
      </c>
      <c r="M4516" s="39" t="s">
        <v>25</v>
      </c>
      <c r="N4516" s="39">
        <v>7</v>
      </c>
    </row>
    <row r="4517" spans="1:14" ht="35.1" customHeight="1" x14ac:dyDescent="0.25">
      <c r="A4517" s="4" t="s">
        <v>13363</v>
      </c>
      <c r="B4517" s="5" t="s">
        <v>10958</v>
      </c>
      <c r="C4517" s="5" t="s">
        <v>10959</v>
      </c>
      <c r="D4517" s="5" t="s">
        <v>13316</v>
      </c>
      <c r="E4517" s="149" t="s">
        <v>13317</v>
      </c>
      <c r="F4517" s="8" t="s">
        <v>20</v>
      </c>
      <c r="G4517" s="8">
        <v>2019</v>
      </c>
      <c r="H4517" s="8" t="s">
        <v>211</v>
      </c>
      <c r="I4517" s="8"/>
      <c r="J4517" s="8"/>
      <c r="K4517" s="151"/>
      <c r="L4517" s="8" t="s">
        <v>203</v>
      </c>
      <c r="M4517" s="39" t="s">
        <v>25</v>
      </c>
      <c r="N4517" s="39">
        <v>4</v>
      </c>
    </row>
    <row r="4518" spans="1:14" ht="35.1" customHeight="1" x14ac:dyDescent="0.25">
      <c r="A4518" s="4" t="s">
        <v>13364</v>
      </c>
      <c r="B4518" s="5" t="s">
        <v>10958</v>
      </c>
      <c r="C4518" s="5" t="s">
        <v>10959</v>
      </c>
      <c r="D4518" s="5" t="s">
        <v>13318</v>
      </c>
      <c r="E4518" s="149" t="s">
        <v>13319</v>
      </c>
      <c r="F4518" s="8" t="s">
        <v>20</v>
      </c>
      <c r="G4518" s="8">
        <v>2019</v>
      </c>
      <c r="H4518" s="8" t="s">
        <v>211</v>
      </c>
      <c r="I4518" s="8"/>
      <c r="J4518" s="8"/>
      <c r="K4518" s="151"/>
      <c r="L4518" s="8" t="s">
        <v>203</v>
      </c>
      <c r="M4518" s="39" t="s">
        <v>25</v>
      </c>
      <c r="N4518" s="39">
        <v>1</v>
      </c>
    </row>
    <row r="4519" spans="1:14" ht="35.1" customHeight="1" x14ac:dyDescent="0.25">
      <c r="A4519" s="4" t="s">
        <v>13365</v>
      </c>
      <c r="B4519" s="5" t="s">
        <v>10958</v>
      </c>
      <c r="C4519" s="5" t="s">
        <v>10959</v>
      </c>
      <c r="D4519" s="5" t="s">
        <v>13320</v>
      </c>
      <c r="E4519" s="149" t="s">
        <v>13321</v>
      </c>
      <c r="F4519" s="8" t="s">
        <v>20</v>
      </c>
      <c r="G4519" s="8">
        <v>2019</v>
      </c>
      <c r="H4519" s="8" t="s">
        <v>211</v>
      </c>
      <c r="I4519" s="8"/>
      <c r="J4519" s="8"/>
      <c r="K4519" s="151"/>
      <c r="L4519" s="8" t="s">
        <v>203</v>
      </c>
      <c r="M4519" s="39" t="s">
        <v>25</v>
      </c>
      <c r="N4519" s="39">
        <v>101</v>
      </c>
    </row>
    <row r="4520" spans="1:14" ht="35.1" customHeight="1" x14ac:dyDescent="0.25">
      <c r="A4520" s="4" t="s">
        <v>13366</v>
      </c>
      <c r="B4520" s="5" t="s">
        <v>10958</v>
      </c>
      <c r="C4520" s="5" t="s">
        <v>10959</v>
      </c>
      <c r="D4520" s="5" t="s">
        <v>13322</v>
      </c>
      <c r="E4520" s="55">
        <v>953555900000</v>
      </c>
      <c r="F4520" s="8" t="s">
        <v>20</v>
      </c>
      <c r="G4520" s="8">
        <v>2019</v>
      </c>
      <c r="H4520" s="8" t="s">
        <v>211</v>
      </c>
      <c r="I4520" s="8"/>
      <c r="J4520" s="8"/>
      <c r="K4520" s="151"/>
      <c r="L4520" s="8" t="s">
        <v>203</v>
      </c>
      <c r="M4520" s="39" t="s">
        <v>25</v>
      </c>
      <c r="N4520" s="39">
        <v>2</v>
      </c>
    </row>
    <row r="4521" spans="1:14" ht="35.1" customHeight="1" x14ac:dyDescent="0.25">
      <c r="A4521" s="4" t="s">
        <v>13367</v>
      </c>
      <c r="B4521" s="5" t="s">
        <v>10958</v>
      </c>
      <c r="C4521" s="5" t="s">
        <v>10959</v>
      </c>
      <c r="D4521" s="5" t="s">
        <v>13323</v>
      </c>
      <c r="E4521" s="55">
        <v>953520500000</v>
      </c>
      <c r="F4521" s="8" t="s">
        <v>20</v>
      </c>
      <c r="G4521" s="8">
        <v>2019</v>
      </c>
      <c r="H4521" s="8" t="s">
        <v>211</v>
      </c>
      <c r="I4521" s="8"/>
      <c r="J4521" s="8"/>
      <c r="K4521" s="151"/>
      <c r="L4521" s="8" t="s">
        <v>203</v>
      </c>
      <c r="M4521" s="39" t="s">
        <v>25</v>
      </c>
      <c r="N4521" s="39">
        <v>11</v>
      </c>
    </row>
    <row r="4522" spans="1:14" ht="35.1" customHeight="1" x14ac:dyDescent="0.25">
      <c r="A4522" s="4" t="s">
        <v>13368</v>
      </c>
      <c r="B4522" s="5" t="s">
        <v>10958</v>
      </c>
      <c r="C4522" s="5" t="s">
        <v>10959</v>
      </c>
      <c r="D4522" s="5" t="s">
        <v>13324</v>
      </c>
      <c r="E4522" s="149" t="s">
        <v>13325</v>
      </c>
      <c r="F4522" s="8" t="s">
        <v>20</v>
      </c>
      <c r="G4522" s="8">
        <v>2019</v>
      </c>
      <c r="H4522" s="8" t="s">
        <v>211</v>
      </c>
      <c r="I4522" s="8"/>
      <c r="J4522" s="8"/>
      <c r="K4522" s="151"/>
      <c r="L4522" s="8" t="s">
        <v>203</v>
      </c>
      <c r="M4522" s="39" t="s">
        <v>25</v>
      </c>
      <c r="N4522" s="39">
        <v>1</v>
      </c>
    </row>
    <row r="4523" spans="1:14" ht="35.1" customHeight="1" x14ac:dyDescent="0.25">
      <c r="A4523" s="4" t="s">
        <v>13369</v>
      </c>
      <c r="B4523" s="5" t="s">
        <v>10958</v>
      </c>
      <c r="C4523" s="5" t="s">
        <v>10959</v>
      </c>
      <c r="D4523" s="5" t="s">
        <v>13326</v>
      </c>
      <c r="E4523" s="149" t="s">
        <v>13327</v>
      </c>
      <c r="F4523" s="8" t="s">
        <v>20</v>
      </c>
      <c r="G4523" s="8">
        <v>2019</v>
      </c>
      <c r="H4523" s="8" t="s">
        <v>211</v>
      </c>
      <c r="I4523" s="8"/>
      <c r="J4523" s="8"/>
      <c r="K4523" s="151"/>
      <c r="L4523" s="8" t="s">
        <v>203</v>
      </c>
      <c r="M4523" s="39" t="s">
        <v>25</v>
      </c>
      <c r="N4523" s="39">
        <v>3</v>
      </c>
    </row>
    <row r="4524" spans="1:14" ht="35.1" customHeight="1" x14ac:dyDescent="0.25">
      <c r="A4524" s="4" t="s">
        <v>13370</v>
      </c>
      <c r="B4524" s="5" t="s">
        <v>10958</v>
      </c>
      <c r="C4524" s="5" t="s">
        <v>10959</v>
      </c>
      <c r="D4524" s="5" t="s">
        <v>13328</v>
      </c>
      <c r="E4524" s="149" t="s">
        <v>13329</v>
      </c>
      <c r="F4524" s="8" t="s">
        <v>20</v>
      </c>
      <c r="G4524" s="8">
        <v>2019</v>
      </c>
      <c r="H4524" s="8" t="s">
        <v>211</v>
      </c>
      <c r="I4524" s="8" t="s">
        <v>10962</v>
      </c>
      <c r="J4524" s="8" t="s">
        <v>13330</v>
      </c>
      <c r="K4524" s="151"/>
      <c r="L4524" s="8" t="s">
        <v>203</v>
      </c>
      <c r="M4524" s="39" t="s">
        <v>25</v>
      </c>
      <c r="N4524" s="39">
        <v>1</v>
      </c>
    </row>
    <row r="4525" spans="1:14" ht="35.1" customHeight="1" x14ac:dyDescent="0.25">
      <c r="A4525" s="4" t="s">
        <v>13371</v>
      </c>
      <c r="B4525" s="5" t="s">
        <v>10958</v>
      </c>
      <c r="C4525" s="5" t="s">
        <v>10959</v>
      </c>
      <c r="D4525" s="5" t="s">
        <v>13331</v>
      </c>
      <c r="E4525" s="149" t="s">
        <v>13332</v>
      </c>
      <c r="F4525" s="8" t="s">
        <v>20</v>
      </c>
      <c r="G4525" s="8">
        <v>2019</v>
      </c>
      <c r="H4525" s="8" t="s">
        <v>211</v>
      </c>
      <c r="I4525" s="8"/>
      <c r="J4525" s="8"/>
      <c r="K4525" s="151"/>
      <c r="L4525" s="8" t="s">
        <v>203</v>
      </c>
      <c r="M4525" s="39" t="s">
        <v>25</v>
      </c>
      <c r="N4525" s="39">
        <v>21</v>
      </c>
    </row>
    <row r="4526" spans="1:14" ht="35.1" customHeight="1" x14ac:dyDescent="0.25">
      <c r="A4526" s="4" t="s">
        <v>13372</v>
      </c>
      <c r="B4526" s="5" t="s">
        <v>10958</v>
      </c>
      <c r="C4526" s="5" t="s">
        <v>10959</v>
      </c>
      <c r="D4526" s="5" t="s">
        <v>13333</v>
      </c>
      <c r="E4526" s="55">
        <v>953555460000</v>
      </c>
      <c r="F4526" s="8" t="s">
        <v>20</v>
      </c>
      <c r="G4526" s="8">
        <v>2019</v>
      </c>
      <c r="H4526" s="8" t="s">
        <v>211</v>
      </c>
      <c r="I4526" s="8"/>
      <c r="J4526" s="8"/>
      <c r="K4526" s="151"/>
      <c r="L4526" s="8" t="s">
        <v>203</v>
      </c>
      <c r="M4526" s="39" t="s">
        <v>25</v>
      </c>
      <c r="N4526" s="39">
        <v>2</v>
      </c>
    </row>
    <row r="4527" spans="1:14" ht="35.1" customHeight="1" x14ac:dyDescent="0.25">
      <c r="A4527" s="4" t="s">
        <v>13373</v>
      </c>
      <c r="B4527" s="5" t="s">
        <v>10958</v>
      </c>
      <c r="C4527" s="5" t="s">
        <v>10959</v>
      </c>
      <c r="D4527" s="5" t="s">
        <v>13334</v>
      </c>
      <c r="E4527" s="55">
        <v>953192490000</v>
      </c>
      <c r="F4527" s="8" t="s">
        <v>20</v>
      </c>
      <c r="G4527" s="8">
        <v>2019</v>
      </c>
      <c r="H4527" s="8" t="s">
        <v>211</v>
      </c>
      <c r="I4527" s="8"/>
      <c r="J4527" s="8"/>
      <c r="K4527" s="151"/>
      <c r="L4527" s="8" t="s">
        <v>203</v>
      </c>
      <c r="M4527" s="39" t="s">
        <v>25</v>
      </c>
      <c r="N4527" s="39">
        <v>19</v>
      </c>
    </row>
    <row r="4528" spans="1:14" ht="35.1" customHeight="1" x14ac:dyDescent="0.25">
      <c r="A4528" s="4" t="s">
        <v>13374</v>
      </c>
      <c r="B4528" s="5" t="s">
        <v>10958</v>
      </c>
      <c r="C4528" s="5" t="s">
        <v>10959</v>
      </c>
      <c r="D4528" s="5" t="s">
        <v>13335</v>
      </c>
      <c r="E4528" s="149" t="s">
        <v>13336</v>
      </c>
      <c r="F4528" s="8" t="s">
        <v>20</v>
      </c>
      <c r="G4528" s="8">
        <v>2019</v>
      </c>
      <c r="H4528" s="8" t="s">
        <v>211</v>
      </c>
      <c r="I4528" s="8" t="s">
        <v>10962</v>
      </c>
      <c r="J4528" s="8" t="s">
        <v>13337</v>
      </c>
      <c r="K4528" s="151"/>
      <c r="L4528" s="8" t="s">
        <v>203</v>
      </c>
      <c r="M4528" s="39" t="s">
        <v>25</v>
      </c>
      <c r="N4528" s="39">
        <v>1</v>
      </c>
    </row>
    <row r="4529" spans="1:14" ht="35.1" customHeight="1" x14ac:dyDescent="0.25">
      <c r="A4529" s="4" t="s">
        <v>13375</v>
      </c>
      <c r="B4529" s="5" t="s">
        <v>10958</v>
      </c>
      <c r="C4529" s="5" t="s">
        <v>10959</v>
      </c>
      <c r="D4529" s="5" t="s">
        <v>13338</v>
      </c>
      <c r="E4529" s="149" t="s">
        <v>13339</v>
      </c>
      <c r="F4529" s="8" t="s">
        <v>20</v>
      </c>
      <c r="G4529" s="8">
        <v>2019</v>
      </c>
      <c r="H4529" s="8" t="s">
        <v>211</v>
      </c>
      <c r="I4529" s="8"/>
      <c r="J4529" s="8"/>
      <c r="K4529" s="151"/>
      <c r="L4529" s="8" t="s">
        <v>203</v>
      </c>
      <c r="M4529" s="39" t="s">
        <v>25</v>
      </c>
      <c r="N4529" s="39">
        <v>6</v>
      </c>
    </row>
    <row r="4530" spans="1:14" ht="35.1" customHeight="1" x14ac:dyDescent="0.25">
      <c r="A4530" s="4" t="s">
        <v>13376</v>
      </c>
      <c r="B4530" s="5" t="s">
        <v>10958</v>
      </c>
      <c r="C4530" s="5" t="s">
        <v>10959</v>
      </c>
      <c r="D4530" s="5" t="s">
        <v>13340</v>
      </c>
      <c r="E4530" s="149">
        <v>80801510000</v>
      </c>
      <c r="F4530" s="8" t="s">
        <v>20</v>
      </c>
      <c r="G4530" s="8">
        <v>2019</v>
      </c>
      <c r="H4530" s="8" t="s">
        <v>211</v>
      </c>
      <c r="I4530" s="8"/>
      <c r="J4530" s="8"/>
      <c r="K4530" s="151"/>
      <c r="L4530" s="8" t="s">
        <v>203</v>
      </c>
      <c r="M4530" s="39" t="s">
        <v>25</v>
      </c>
      <c r="N4530" s="39">
        <v>4</v>
      </c>
    </row>
    <row r="4531" spans="1:14" ht="26.25" customHeight="1" x14ac:dyDescent="0.25">
      <c r="A4531" s="4" t="s">
        <v>11024</v>
      </c>
      <c r="B4531" s="5" t="s">
        <v>11025</v>
      </c>
      <c r="C4531" s="8" t="s">
        <v>10749</v>
      </c>
      <c r="D4531" s="5" t="s">
        <v>11026</v>
      </c>
      <c r="E4531" s="8">
        <v>7125</v>
      </c>
      <c r="F4531" s="8"/>
      <c r="G4531" s="8">
        <v>2007</v>
      </c>
      <c r="H4531" s="8" t="s">
        <v>211</v>
      </c>
      <c r="I4531" s="8"/>
      <c r="J4531" s="8"/>
      <c r="K4531" s="8"/>
      <c r="L4531" s="8" t="s">
        <v>203</v>
      </c>
      <c r="M4531" s="8" t="s">
        <v>25</v>
      </c>
      <c r="N4531" s="8">
        <v>17</v>
      </c>
    </row>
    <row r="4532" spans="1:14" ht="72.75" customHeight="1" x14ac:dyDescent="0.25">
      <c r="A4532" s="4" t="s">
        <v>11027</v>
      </c>
      <c r="B4532" s="5" t="s">
        <v>11025</v>
      </c>
      <c r="C4532" s="8" t="s">
        <v>10720</v>
      </c>
      <c r="D4532" s="5" t="s">
        <v>11028</v>
      </c>
      <c r="E4532" s="8">
        <v>70250592</v>
      </c>
      <c r="F4532" s="8"/>
      <c r="G4532" s="8">
        <v>2007</v>
      </c>
      <c r="H4532" s="8" t="s">
        <v>211</v>
      </c>
      <c r="I4532" s="8"/>
      <c r="J4532" s="8"/>
      <c r="K4532" s="8"/>
      <c r="L4532" s="8" t="s">
        <v>203</v>
      </c>
      <c r="M4532" s="8"/>
      <c r="N4532" s="8">
        <v>29</v>
      </c>
    </row>
    <row r="4533" spans="1:14" ht="24.95" customHeight="1" x14ac:dyDescent="0.25">
      <c r="A4533" s="4" t="s">
        <v>11029</v>
      </c>
      <c r="B4533" s="5" t="s">
        <v>11025</v>
      </c>
      <c r="C4533" s="8" t="s">
        <v>10720</v>
      </c>
      <c r="D4533" s="5" t="s">
        <v>11030</v>
      </c>
      <c r="E4533" s="8" t="s">
        <v>11031</v>
      </c>
      <c r="F4533" s="8"/>
      <c r="G4533" s="8">
        <v>2007</v>
      </c>
      <c r="H4533" s="8" t="s">
        <v>211</v>
      </c>
      <c r="I4533" s="8"/>
      <c r="J4533" s="8"/>
      <c r="K4533" s="8"/>
      <c r="L4533" s="8" t="s">
        <v>203</v>
      </c>
      <c r="M4533" s="8"/>
      <c r="N4533" s="8">
        <v>2</v>
      </c>
    </row>
    <row r="4534" spans="1:14" ht="24.95" customHeight="1" x14ac:dyDescent="0.25">
      <c r="A4534" s="4" t="s">
        <v>11032</v>
      </c>
      <c r="B4534" s="5" t="s">
        <v>11025</v>
      </c>
      <c r="C4534" s="8" t="s">
        <v>10720</v>
      </c>
      <c r="D4534" s="5" t="s">
        <v>11033</v>
      </c>
      <c r="E4534" s="8">
        <v>18397</v>
      </c>
      <c r="F4534" s="8"/>
      <c r="G4534" s="8">
        <v>2007</v>
      </c>
      <c r="H4534" s="8" t="s">
        <v>211</v>
      </c>
      <c r="I4534" s="8"/>
      <c r="J4534" s="8"/>
      <c r="K4534" s="8"/>
      <c r="L4534" s="8" t="s">
        <v>203</v>
      </c>
      <c r="M4534" s="8"/>
      <c r="N4534" s="8">
        <v>2</v>
      </c>
    </row>
    <row r="4535" spans="1:14" ht="24.95" customHeight="1" x14ac:dyDescent="0.25">
      <c r="A4535" s="4" t="s">
        <v>11034</v>
      </c>
      <c r="B4535" s="5" t="s">
        <v>11025</v>
      </c>
      <c r="C4535" s="8" t="s">
        <v>10720</v>
      </c>
      <c r="D4535" s="5" t="s">
        <v>11035</v>
      </c>
      <c r="E4535" s="8" t="s">
        <v>11036</v>
      </c>
      <c r="F4535" s="8"/>
      <c r="G4535" s="8">
        <v>2007</v>
      </c>
      <c r="H4535" s="8" t="s">
        <v>211</v>
      </c>
      <c r="I4535" s="8"/>
      <c r="J4535" s="8"/>
      <c r="K4535" s="8"/>
      <c r="L4535" s="8" t="s">
        <v>203</v>
      </c>
      <c r="M4535" s="8"/>
      <c r="N4535" s="8">
        <v>5</v>
      </c>
    </row>
    <row r="4536" spans="1:14" ht="24.95" customHeight="1" x14ac:dyDescent="0.25">
      <c r="A4536" s="4" t="s">
        <v>11037</v>
      </c>
      <c r="B4536" s="5" t="s">
        <v>11025</v>
      </c>
      <c r="C4536" s="8" t="s">
        <v>10720</v>
      </c>
      <c r="D4536" s="5" t="s">
        <v>11038</v>
      </c>
      <c r="E4536" s="8" t="s">
        <v>11039</v>
      </c>
      <c r="F4536" s="8"/>
      <c r="G4536" s="8">
        <v>2007</v>
      </c>
      <c r="H4536" s="8" t="s">
        <v>211</v>
      </c>
      <c r="I4536" s="8"/>
      <c r="J4536" s="8"/>
      <c r="K4536" s="8"/>
      <c r="L4536" s="8" t="s">
        <v>203</v>
      </c>
      <c r="M4536" s="8"/>
      <c r="N4536" s="8">
        <v>9</v>
      </c>
    </row>
    <row r="4537" spans="1:14" ht="24.95" customHeight="1" x14ac:dyDescent="0.25">
      <c r="A4537" s="4" t="s">
        <v>11040</v>
      </c>
      <c r="B4537" s="5" t="s">
        <v>11025</v>
      </c>
      <c r="C4537" s="8" t="s">
        <v>11041</v>
      </c>
      <c r="D4537" s="5" t="s">
        <v>11042</v>
      </c>
      <c r="E4537" s="8">
        <v>7949095</v>
      </c>
      <c r="F4537" s="8"/>
      <c r="G4537" s="8">
        <v>2007</v>
      </c>
      <c r="H4537" s="8" t="s">
        <v>211</v>
      </c>
      <c r="I4537" s="8"/>
      <c r="J4537" s="8"/>
      <c r="K4537" s="8"/>
      <c r="L4537" s="8" t="s">
        <v>203</v>
      </c>
      <c r="M4537" s="8"/>
      <c r="N4537" s="8">
        <v>1</v>
      </c>
    </row>
    <row r="4538" spans="1:14" ht="24.95" customHeight="1" x14ac:dyDescent="0.25">
      <c r="A4538" s="4" t="s">
        <v>11043</v>
      </c>
      <c r="B4538" s="5" t="s">
        <v>11025</v>
      </c>
      <c r="C4538" s="8" t="s">
        <v>11041</v>
      </c>
      <c r="D4538" s="5" t="s">
        <v>11044</v>
      </c>
      <c r="E4538" s="8" t="s">
        <v>11045</v>
      </c>
      <c r="F4538" s="8"/>
      <c r="G4538" s="8">
        <v>2006</v>
      </c>
      <c r="H4538" s="8" t="s">
        <v>211</v>
      </c>
      <c r="I4538" s="8"/>
      <c r="J4538" s="8"/>
      <c r="K4538" s="8"/>
      <c r="L4538" s="8" t="s">
        <v>203</v>
      </c>
      <c r="M4538" s="8"/>
      <c r="N4538" s="8">
        <v>6</v>
      </c>
    </row>
    <row r="4539" spans="1:14" ht="24.95" customHeight="1" x14ac:dyDescent="0.25">
      <c r="A4539" s="4" t="s">
        <v>11046</v>
      </c>
      <c r="B4539" s="5" t="s">
        <v>11025</v>
      </c>
      <c r="C4539" s="8" t="s">
        <v>11041</v>
      </c>
      <c r="D4539" s="5" t="s">
        <v>11047</v>
      </c>
      <c r="E4539" s="8" t="s">
        <v>11048</v>
      </c>
      <c r="F4539" s="8"/>
      <c r="G4539" s="8">
        <v>2008</v>
      </c>
      <c r="H4539" s="8" t="s">
        <v>211</v>
      </c>
      <c r="I4539" s="8"/>
      <c r="J4539" s="8"/>
      <c r="K4539" s="8"/>
      <c r="L4539" s="8" t="s">
        <v>203</v>
      </c>
      <c r="M4539" s="8"/>
      <c r="N4539" s="8">
        <v>1</v>
      </c>
    </row>
    <row r="4540" spans="1:14" ht="24.95" customHeight="1" x14ac:dyDescent="0.25">
      <c r="A4540" s="4" t="s">
        <v>11049</v>
      </c>
      <c r="B4540" s="5" t="s">
        <v>11025</v>
      </c>
      <c r="C4540" s="8" t="s">
        <v>11041</v>
      </c>
      <c r="D4540" s="5" t="s">
        <v>11050</v>
      </c>
      <c r="E4540" s="8" t="s">
        <v>11051</v>
      </c>
      <c r="F4540" s="8"/>
      <c r="G4540" s="8">
        <v>2008</v>
      </c>
      <c r="H4540" s="8" t="s">
        <v>211</v>
      </c>
      <c r="I4540" s="8"/>
      <c r="J4540" s="8"/>
      <c r="K4540" s="8"/>
      <c r="L4540" s="8" t="s">
        <v>203</v>
      </c>
      <c r="M4540" s="8"/>
      <c r="N4540" s="8">
        <v>1</v>
      </c>
    </row>
    <row r="4541" spans="1:14" ht="24.95" customHeight="1" x14ac:dyDescent="0.25">
      <c r="A4541" s="4" t="s">
        <v>11052</v>
      </c>
      <c r="B4541" s="5" t="s">
        <v>11025</v>
      </c>
      <c r="C4541" s="8" t="s">
        <v>11041</v>
      </c>
      <c r="D4541" s="5" t="s">
        <v>11053</v>
      </c>
      <c r="E4541" s="8" t="s">
        <v>11054</v>
      </c>
      <c r="F4541" s="8"/>
      <c r="G4541" s="8">
        <v>2008</v>
      </c>
      <c r="H4541" s="8" t="s">
        <v>211</v>
      </c>
      <c r="I4541" s="8"/>
      <c r="J4541" s="8"/>
      <c r="K4541" s="8"/>
      <c r="L4541" s="8" t="s">
        <v>203</v>
      </c>
      <c r="M4541" s="8"/>
      <c r="N4541" s="8">
        <v>1</v>
      </c>
    </row>
    <row r="4542" spans="1:14" ht="24.95" customHeight="1" x14ac:dyDescent="0.25">
      <c r="A4542" s="4" t="s">
        <v>11055</v>
      </c>
      <c r="B4542" s="5" t="s">
        <v>11025</v>
      </c>
      <c r="C4542" s="8" t="s">
        <v>11041</v>
      </c>
      <c r="D4542" s="5" t="s">
        <v>11056</v>
      </c>
      <c r="E4542" s="8" t="s">
        <v>11057</v>
      </c>
      <c r="F4542" s="8"/>
      <c r="G4542" s="8">
        <v>2008</v>
      </c>
      <c r="H4542" s="8" t="s">
        <v>211</v>
      </c>
      <c r="I4542" s="8"/>
      <c r="J4542" s="8"/>
      <c r="K4542" s="8"/>
      <c r="L4542" s="8" t="s">
        <v>203</v>
      </c>
      <c r="M4542" s="8"/>
      <c r="N4542" s="8">
        <v>1</v>
      </c>
    </row>
    <row r="4543" spans="1:14" ht="24.95" customHeight="1" x14ac:dyDescent="0.25">
      <c r="A4543" s="4" t="s">
        <v>11058</v>
      </c>
      <c r="B4543" s="5" t="s">
        <v>11025</v>
      </c>
      <c r="C4543" s="8" t="s">
        <v>11041</v>
      </c>
      <c r="D4543" s="5" t="s">
        <v>11059</v>
      </c>
      <c r="E4543" s="8" t="s">
        <v>11060</v>
      </c>
      <c r="F4543" s="8"/>
      <c r="G4543" s="8">
        <v>2008</v>
      </c>
      <c r="H4543" s="8" t="s">
        <v>211</v>
      </c>
      <c r="I4543" s="8"/>
      <c r="J4543" s="8"/>
      <c r="K4543" s="8"/>
      <c r="L4543" s="8" t="s">
        <v>203</v>
      </c>
      <c r="M4543" s="8"/>
      <c r="N4543" s="8">
        <v>1</v>
      </c>
    </row>
    <row r="4544" spans="1:14" ht="24.95" customHeight="1" x14ac:dyDescent="0.25">
      <c r="A4544" s="4" t="s">
        <v>11061</v>
      </c>
      <c r="B4544" s="5" t="s">
        <v>11025</v>
      </c>
      <c r="C4544" s="8" t="s">
        <v>11041</v>
      </c>
      <c r="D4544" s="5" t="s">
        <v>11062</v>
      </c>
      <c r="E4544" s="8" t="s">
        <v>11063</v>
      </c>
      <c r="F4544" s="8"/>
      <c r="G4544" s="8">
        <v>2008</v>
      </c>
      <c r="H4544" s="8" t="s">
        <v>211</v>
      </c>
      <c r="I4544" s="8"/>
      <c r="J4544" s="8"/>
      <c r="K4544" s="8"/>
      <c r="L4544" s="8" t="s">
        <v>203</v>
      </c>
      <c r="M4544" s="8"/>
      <c r="N4544" s="8">
        <v>1</v>
      </c>
    </row>
    <row r="4545" spans="1:14" ht="24.95" customHeight="1" x14ac:dyDescent="0.25">
      <c r="A4545" s="4" t="s">
        <v>11064</v>
      </c>
      <c r="B4545" s="5" t="s">
        <v>11025</v>
      </c>
      <c r="C4545" s="8" t="s">
        <v>11041</v>
      </c>
      <c r="D4545" s="5" t="s">
        <v>11062</v>
      </c>
      <c r="E4545" s="8" t="s">
        <v>11065</v>
      </c>
      <c r="F4545" s="8"/>
      <c r="G4545" s="8">
        <v>2008</v>
      </c>
      <c r="H4545" s="8" t="s">
        <v>211</v>
      </c>
      <c r="I4545" s="8"/>
      <c r="J4545" s="8"/>
      <c r="K4545" s="8"/>
      <c r="L4545" s="8" t="s">
        <v>203</v>
      </c>
      <c r="M4545" s="8"/>
      <c r="N4545" s="8">
        <v>1</v>
      </c>
    </row>
    <row r="4546" spans="1:14" ht="24.95" customHeight="1" x14ac:dyDescent="0.25">
      <c r="A4546" s="4" t="s">
        <v>11066</v>
      </c>
      <c r="B4546" s="5" t="s">
        <v>11025</v>
      </c>
      <c r="C4546" s="8" t="s">
        <v>11041</v>
      </c>
      <c r="D4546" s="5" t="s">
        <v>11067</v>
      </c>
      <c r="E4546" s="8" t="s">
        <v>11068</v>
      </c>
      <c r="F4546" s="8"/>
      <c r="G4546" s="8">
        <v>2008</v>
      </c>
      <c r="H4546" s="8" t="s">
        <v>211</v>
      </c>
      <c r="I4546" s="8"/>
      <c r="J4546" s="8"/>
      <c r="K4546" s="8"/>
      <c r="L4546" s="8" t="s">
        <v>203</v>
      </c>
      <c r="M4546" s="8"/>
      <c r="N4546" s="8">
        <v>1</v>
      </c>
    </row>
    <row r="4547" spans="1:14" ht="24.95" customHeight="1" x14ac:dyDescent="0.25">
      <c r="A4547" s="4" t="s">
        <v>11069</v>
      </c>
      <c r="B4547" s="5" t="s">
        <v>11025</v>
      </c>
      <c r="C4547" s="8" t="s">
        <v>11041</v>
      </c>
      <c r="D4547" s="5" t="s">
        <v>11070</v>
      </c>
      <c r="E4547" s="8" t="s">
        <v>11071</v>
      </c>
      <c r="F4547" s="8"/>
      <c r="G4547" s="8">
        <v>2008</v>
      </c>
      <c r="H4547" s="8" t="s">
        <v>211</v>
      </c>
      <c r="I4547" s="8"/>
      <c r="J4547" s="8"/>
      <c r="K4547" s="8"/>
      <c r="L4547" s="8" t="s">
        <v>203</v>
      </c>
      <c r="M4547" s="8"/>
      <c r="N4547" s="8">
        <v>1</v>
      </c>
    </row>
    <row r="4548" spans="1:14" ht="24.95" customHeight="1" x14ac:dyDescent="0.25">
      <c r="A4548" s="4" t="s">
        <v>11072</v>
      </c>
      <c r="B4548" s="5" t="s">
        <v>11025</v>
      </c>
      <c r="C4548" s="8" t="s">
        <v>11041</v>
      </c>
      <c r="D4548" s="5" t="s">
        <v>11073</v>
      </c>
      <c r="E4548" s="8" t="s">
        <v>11074</v>
      </c>
      <c r="F4548" s="8"/>
      <c r="G4548" s="8">
        <v>2008</v>
      </c>
      <c r="H4548" s="8" t="s">
        <v>211</v>
      </c>
      <c r="I4548" s="8"/>
      <c r="J4548" s="8"/>
      <c r="K4548" s="8"/>
      <c r="L4548" s="8" t="s">
        <v>203</v>
      </c>
      <c r="M4548" s="8"/>
      <c r="N4548" s="8">
        <v>1</v>
      </c>
    </row>
    <row r="4549" spans="1:14" ht="24.95" customHeight="1" x14ac:dyDescent="0.25">
      <c r="A4549" s="4" t="s">
        <v>11075</v>
      </c>
      <c r="B4549" s="5" t="s">
        <v>11025</v>
      </c>
      <c r="C4549" s="8" t="s">
        <v>11041</v>
      </c>
      <c r="D4549" s="5" t="s">
        <v>11076</v>
      </c>
      <c r="E4549" s="8" t="s">
        <v>11077</v>
      </c>
      <c r="F4549" s="8"/>
      <c r="G4549" s="8">
        <v>2008</v>
      </c>
      <c r="H4549" s="8" t="s">
        <v>211</v>
      </c>
      <c r="I4549" s="8"/>
      <c r="J4549" s="8"/>
      <c r="K4549" s="8"/>
      <c r="L4549" s="8" t="s">
        <v>203</v>
      </c>
      <c r="M4549" s="8"/>
      <c r="N4549" s="8">
        <v>1</v>
      </c>
    </row>
    <row r="4550" spans="1:14" ht="24.95" customHeight="1" x14ac:dyDescent="0.25">
      <c r="A4550" s="4" t="s">
        <v>11078</v>
      </c>
      <c r="B4550" s="5" t="s">
        <v>11025</v>
      </c>
      <c r="C4550" s="8" t="s">
        <v>11041</v>
      </c>
      <c r="D4550" s="5" t="s">
        <v>11079</v>
      </c>
      <c r="E4550" s="8" t="s">
        <v>11080</v>
      </c>
      <c r="F4550" s="8"/>
      <c r="G4550" s="8">
        <v>2008</v>
      </c>
      <c r="H4550" s="8" t="s">
        <v>211</v>
      </c>
      <c r="I4550" s="8"/>
      <c r="J4550" s="8"/>
      <c r="K4550" s="8"/>
      <c r="L4550" s="8" t="s">
        <v>203</v>
      </c>
      <c r="M4550" s="8"/>
      <c r="N4550" s="8">
        <v>2</v>
      </c>
    </row>
    <row r="4551" spans="1:14" ht="24.95" customHeight="1" x14ac:dyDescent="0.25">
      <c r="A4551" s="4" t="s">
        <v>11081</v>
      </c>
      <c r="B4551" s="5" t="s">
        <v>11025</v>
      </c>
      <c r="C4551" s="8" t="s">
        <v>11041</v>
      </c>
      <c r="D4551" s="5" t="s">
        <v>11082</v>
      </c>
      <c r="E4551" s="8" t="s">
        <v>11083</v>
      </c>
      <c r="F4551" s="8"/>
      <c r="G4551" s="8">
        <v>2008</v>
      </c>
      <c r="H4551" s="8" t="s">
        <v>211</v>
      </c>
      <c r="I4551" s="8"/>
      <c r="J4551" s="8"/>
      <c r="K4551" s="8"/>
      <c r="L4551" s="8" t="s">
        <v>203</v>
      </c>
      <c r="M4551" s="8"/>
      <c r="N4551" s="8">
        <v>1</v>
      </c>
    </row>
    <row r="4552" spans="1:14" ht="24.95" customHeight="1" x14ac:dyDescent="0.25">
      <c r="A4552" s="4" t="s">
        <v>11084</v>
      </c>
      <c r="B4552" s="5" t="s">
        <v>11025</v>
      </c>
      <c r="C4552" s="8" t="s">
        <v>11041</v>
      </c>
      <c r="D4552" s="5" t="s">
        <v>11082</v>
      </c>
      <c r="E4552" s="8" t="s">
        <v>11085</v>
      </c>
      <c r="F4552" s="8"/>
      <c r="G4552" s="8">
        <v>2008</v>
      </c>
      <c r="H4552" s="8" t="s">
        <v>211</v>
      </c>
      <c r="I4552" s="8"/>
      <c r="J4552" s="8"/>
      <c r="K4552" s="8"/>
      <c r="L4552" s="8" t="s">
        <v>203</v>
      </c>
      <c r="M4552" s="8"/>
      <c r="N4552" s="8">
        <v>1</v>
      </c>
    </row>
    <row r="4553" spans="1:14" ht="24.95" customHeight="1" x14ac:dyDescent="0.25">
      <c r="A4553" s="4" t="s">
        <v>11086</v>
      </c>
      <c r="B4553" s="5" t="s">
        <v>11025</v>
      </c>
      <c r="C4553" s="8" t="s">
        <v>11041</v>
      </c>
      <c r="D4553" s="5" t="s">
        <v>11087</v>
      </c>
      <c r="E4553" s="8" t="s">
        <v>11088</v>
      </c>
      <c r="F4553" s="8"/>
      <c r="G4553" s="8">
        <v>2008</v>
      </c>
      <c r="H4553" s="8" t="s">
        <v>211</v>
      </c>
      <c r="I4553" s="8"/>
      <c r="J4553" s="8"/>
      <c r="K4553" s="8"/>
      <c r="L4553" s="8" t="s">
        <v>203</v>
      </c>
      <c r="M4553" s="8"/>
      <c r="N4553" s="8">
        <v>1</v>
      </c>
    </row>
    <row r="4554" spans="1:14" ht="24.95" customHeight="1" x14ac:dyDescent="0.25">
      <c r="A4554" s="4" t="s">
        <v>11089</v>
      </c>
      <c r="B4554" s="5" t="s">
        <v>11025</v>
      </c>
      <c r="C4554" s="8" t="s">
        <v>11041</v>
      </c>
      <c r="D4554" s="5" t="s">
        <v>11087</v>
      </c>
      <c r="E4554" s="8" t="s">
        <v>11090</v>
      </c>
      <c r="F4554" s="8"/>
      <c r="G4554" s="8">
        <v>2008</v>
      </c>
      <c r="H4554" s="8" t="s">
        <v>211</v>
      </c>
      <c r="I4554" s="8"/>
      <c r="J4554" s="8"/>
      <c r="K4554" s="8"/>
      <c r="L4554" s="8" t="s">
        <v>203</v>
      </c>
      <c r="M4554" s="8"/>
      <c r="N4554" s="8">
        <v>1</v>
      </c>
    </row>
    <row r="4555" spans="1:14" ht="25.5" customHeight="1" x14ac:dyDescent="0.25">
      <c r="A4555" s="4" t="s">
        <v>11091</v>
      </c>
      <c r="B4555" s="5" t="s">
        <v>11025</v>
      </c>
      <c r="C4555" s="8" t="s">
        <v>11041</v>
      </c>
      <c r="D4555" s="5" t="s">
        <v>11092</v>
      </c>
      <c r="E4555" s="8" t="s">
        <v>11093</v>
      </c>
      <c r="F4555" s="8"/>
      <c r="G4555" s="8">
        <v>2008</v>
      </c>
      <c r="H4555" s="8" t="s">
        <v>211</v>
      </c>
      <c r="I4555" s="8"/>
      <c r="J4555" s="8"/>
      <c r="K4555" s="8"/>
      <c r="L4555" s="8" t="s">
        <v>203</v>
      </c>
      <c r="M4555" s="8"/>
      <c r="N4555" s="8">
        <v>1</v>
      </c>
    </row>
    <row r="4556" spans="1:14" ht="24.95" customHeight="1" x14ac:dyDescent="0.25">
      <c r="A4556" s="4" t="s">
        <v>11094</v>
      </c>
      <c r="B4556" s="5" t="s">
        <v>11025</v>
      </c>
      <c r="C4556" s="8" t="s">
        <v>11041</v>
      </c>
      <c r="D4556" s="5" t="s">
        <v>11092</v>
      </c>
      <c r="E4556" s="8" t="s">
        <v>11095</v>
      </c>
      <c r="F4556" s="8"/>
      <c r="G4556" s="8">
        <v>2008</v>
      </c>
      <c r="H4556" s="8" t="s">
        <v>211</v>
      </c>
      <c r="I4556" s="8"/>
      <c r="J4556" s="8"/>
      <c r="K4556" s="8"/>
      <c r="L4556" s="8" t="s">
        <v>203</v>
      </c>
      <c r="M4556" s="8"/>
      <c r="N4556" s="8">
        <v>1</v>
      </c>
    </row>
    <row r="4557" spans="1:14" ht="24.95" customHeight="1" x14ac:dyDescent="0.25">
      <c r="A4557" s="4" t="s">
        <v>11096</v>
      </c>
      <c r="B4557" s="5" t="s">
        <v>11025</v>
      </c>
      <c r="C4557" s="8" t="s">
        <v>11041</v>
      </c>
      <c r="D4557" s="5" t="s">
        <v>11097</v>
      </c>
      <c r="E4557" s="8" t="s">
        <v>11098</v>
      </c>
      <c r="F4557" s="8"/>
      <c r="G4557" s="8">
        <v>2008</v>
      </c>
      <c r="H4557" s="8" t="s">
        <v>211</v>
      </c>
      <c r="I4557" s="8"/>
      <c r="J4557" s="8"/>
      <c r="K4557" s="8"/>
      <c r="L4557" s="8" t="s">
        <v>203</v>
      </c>
      <c r="M4557" s="8"/>
      <c r="N4557" s="8">
        <v>1</v>
      </c>
    </row>
    <row r="4558" spans="1:14" ht="24.95" customHeight="1" x14ac:dyDescent="0.25">
      <c r="A4558" s="4" t="s">
        <v>11099</v>
      </c>
      <c r="B4558" s="5" t="s">
        <v>11025</v>
      </c>
      <c r="C4558" s="8" t="s">
        <v>10668</v>
      </c>
      <c r="D4558" s="5" t="s">
        <v>11100</v>
      </c>
      <c r="E4558" s="8" t="s">
        <v>11101</v>
      </c>
      <c r="F4558" s="8"/>
      <c r="G4558" s="8">
        <v>2008</v>
      </c>
      <c r="H4558" s="8" t="s">
        <v>211</v>
      </c>
      <c r="I4558" s="8"/>
      <c r="J4558" s="8"/>
      <c r="K4558" s="8"/>
      <c r="L4558" s="8" t="s">
        <v>203</v>
      </c>
      <c r="M4558" s="8"/>
      <c r="N4558" s="8">
        <v>1</v>
      </c>
    </row>
    <row r="4559" spans="1:14" ht="24.95" customHeight="1" x14ac:dyDescent="0.25">
      <c r="A4559" s="4" t="s">
        <v>11102</v>
      </c>
      <c r="B4559" s="5" t="s">
        <v>11025</v>
      </c>
      <c r="C4559" s="8" t="s">
        <v>10668</v>
      </c>
      <c r="D4559" s="5" t="s">
        <v>11103</v>
      </c>
      <c r="E4559" s="8" t="s">
        <v>11104</v>
      </c>
      <c r="F4559" s="8"/>
      <c r="G4559" s="8">
        <v>2008</v>
      </c>
      <c r="H4559" s="8" t="s">
        <v>211</v>
      </c>
      <c r="I4559" s="8"/>
      <c r="J4559" s="8"/>
      <c r="K4559" s="8"/>
      <c r="L4559" s="8" t="s">
        <v>203</v>
      </c>
      <c r="M4559" s="8"/>
      <c r="N4559" s="8">
        <v>2</v>
      </c>
    </row>
    <row r="4560" spans="1:14" ht="24.95" customHeight="1" x14ac:dyDescent="0.25">
      <c r="A4560" s="4" t="s">
        <v>11105</v>
      </c>
      <c r="B4560" s="5" t="s">
        <v>11025</v>
      </c>
      <c r="C4560" s="8" t="s">
        <v>10668</v>
      </c>
      <c r="D4560" s="5" t="s">
        <v>11106</v>
      </c>
      <c r="E4560" s="8" t="s">
        <v>11107</v>
      </c>
      <c r="F4560" s="8"/>
      <c r="G4560" s="8">
        <v>2008</v>
      </c>
      <c r="H4560" s="8" t="s">
        <v>211</v>
      </c>
      <c r="I4560" s="8"/>
      <c r="J4560" s="8"/>
      <c r="K4560" s="8"/>
      <c r="L4560" s="8" t="s">
        <v>203</v>
      </c>
      <c r="M4560" s="8"/>
      <c r="N4560" s="8">
        <v>1</v>
      </c>
    </row>
    <row r="4561" spans="1:14" ht="24.95" customHeight="1" x14ac:dyDescent="0.25">
      <c r="A4561" s="4" t="s">
        <v>11108</v>
      </c>
      <c r="B4561" s="5" t="s">
        <v>11025</v>
      </c>
      <c r="C4561" s="8" t="s">
        <v>10668</v>
      </c>
      <c r="D4561" s="5" t="s">
        <v>11109</v>
      </c>
      <c r="E4561" s="8" t="s">
        <v>11110</v>
      </c>
      <c r="F4561" s="8"/>
      <c r="G4561" s="8">
        <v>2008</v>
      </c>
      <c r="H4561" s="8" t="s">
        <v>211</v>
      </c>
      <c r="I4561" s="8"/>
      <c r="J4561" s="8"/>
      <c r="K4561" s="8"/>
      <c r="L4561" s="8" t="s">
        <v>203</v>
      </c>
      <c r="M4561" s="8"/>
      <c r="N4561" s="8">
        <v>2</v>
      </c>
    </row>
    <row r="4562" spans="1:14" ht="24.95" customHeight="1" x14ac:dyDescent="0.25">
      <c r="A4562" s="4" t="s">
        <v>11111</v>
      </c>
      <c r="B4562" s="5" t="s">
        <v>11025</v>
      </c>
      <c r="C4562" s="8" t="s">
        <v>10668</v>
      </c>
      <c r="D4562" s="5" t="s">
        <v>11112</v>
      </c>
      <c r="E4562" s="8" t="s">
        <v>11113</v>
      </c>
      <c r="F4562" s="8"/>
      <c r="G4562" s="8">
        <v>2008</v>
      </c>
      <c r="H4562" s="8" t="s">
        <v>211</v>
      </c>
      <c r="I4562" s="8"/>
      <c r="J4562" s="8"/>
      <c r="K4562" s="8"/>
      <c r="L4562" s="8" t="s">
        <v>203</v>
      </c>
      <c r="M4562" s="8"/>
      <c r="N4562" s="8">
        <v>2</v>
      </c>
    </row>
    <row r="4563" spans="1:14" ht="24.95" customHeight="1" x14ac:dyDescent="0.25">
      <c r="A4563" s="4" t="s">
        <v>11114</v>
      </c>
      <c r="B4563" s="5" t="s">
        <v>11025</v>
      </c>
      <c r="C4563" s="8" t="s">
        <v>10668</v>
      </c>
      <c r="D4563" s="5" t="s">
        <v>11115</v>
      </c>
      <c r="E4563" s="8" t="s">
        <v>11116</v>
      </c>
      <c r="F4563" s="8"/>
      <c r="G4563" s="8">
        <v>2008</v>
      </c>
      <c r="H4563" s="8" t="s">
        <v>211</v>
      </c>
      <c r="I4563" s="8"/>
      <c r="J4563" s="8"/>
      <c r="K4563" s="8"/>
      <c r="L4563" s="8" t="s">
        <v>203</v>
      </c>
      <c r="M4563" s="8"/>
      <c r="N4563" s="8">
        <v>1</v>
      </c>
    </row>
    <row r="4564" spans="1:14" ht="24.95" customHeight="1" x14ac:dyDescent="0.25">
      <c r="A4564" s="4" t="s">
        <v>11117</v>
      </c>
      <c r="B4564" s="5" t="s">
        <v>11025</v>
      </c>
      <c r="C4564" s="8" t="s">
        <v>10668</v>
      </c>
      <c r="D4564" s="5" t="s">
        <v>11118</v>
      </c>
      <c r="E4564" s="8" t="s">
        <v>11119</v>
      </c>
      <c r="F4564" s="8"/>
      <c r="G4564" s="8">
        <v>2008</v>
      </c>
      <c r="H4564" s="8" t="s">
        <v>211</v>
      </c>
      <c r="I4564" s="8"/>
      <c r="J4564" s="8"/>
      <c r="K4564" s="8"/>
      <c r="L4564" s="8" t="s">
        <v>203</v>
      </c>
      <c r="M4564" s="8"/>
      <c r="N4564" s="8">
        <v>5</v>
      </c>
    </row>
    <row r="4565" spans="1:14" ht="24.95" customHeight="1" x14ac:dyDescent="0.25">
      <c r="A4565" s="4" t="s">
        <v>11120</v>
      </c>
      <c r="B4565" s="5" t="s">
        <v>11025</v>
      </c>
      <c r="C4565" s="8" t="s">
        <v>10668</v>
      </c>
      <c r="D4565" s="5" t="s">
        <v>11121</v>
      </c>
      <c r="E4565" s="8" t="s">
        <v>11122</v>
      </c>
      <c r="F4565" s="8"/>
      <c r="G4565" s="8">
        <v>2008</v>
      </c>
      <c r="H4565" s="8" t="s">
        <v>211</v>
      </c>
      <c r="I4565" s="8"/>
      <c r="J4565" s="8"/>
      <c r="K4565" s="8"/>
      <c r="L4565" s="8" t="s">
        <v>203</v>
      </c>
      <c r="M4565" s="8"/>
      <c r="N4565" s="8">
        <v>1</v>
      </c>
    </row>
    <row r="4566" spans="1:14" ht="24.95" customHeight="1" x14ac:dyDescent="0.25">
      <c r="A4566" s="4" t="s">
        <v>11123</v>
      </c>
      <c r="B4566" s="5" t="s">
        <v>11025</v>
      </c>
      <c r="C4566" s="8" t="s">
        <v>10668</v>
      </c>
      <c r="D4566" s="5" t="s">
        <v>11124</v>
      </c>
      <c r="E4566" s="8" t="s">
        <v>11125</v>
      </c>
      <c r="F4566" s="8"/>
      <c r="G4566" s="8">
        <v>2008</v>
      </c>
      <c r="H4566" s="8" t="s">
        <v>211</v>
      </c>
      <c r="I4566" s="8"/>
      <c r="J4566" s="8"/>
      <c r="K4566" s="8"/>
      <c r="L4566" s="8" t="s">
        <v>203</v>
      </c>
      <c r="M4566" s="8"/>
      <c r="N4566" s="8">
        <v>2</v>
      </c>
    </row>
    <row r="4567" spans="1:14" ht="24.95" customHeight="1" x14ac:dyDescent="0.25">
      <c r="A4567" s="4" t="s">
        <v>11126</v>
      </c>
      <c r="B4567" s="5" t="s">
        <v>11025</v>
      </c>
      <c r="C4567" s="8" t="s">
        <v>10668</v>
      </c>
      <c r="D4567" s="5" t="s">
        <v>11112</v>
      </c>
      <c r="E4567" s="8" t="s">
        <v>11127</v>
      </c>
      <c r="F4567" s="8"/>
      <c r="G4567" s="8">
        <v>2008</v>
      </c>
      <c r="H4567" s="8" t="s">
        <v>211</v>
      </c>
      <c r="I4567" s="8"/>
      <c r="J4567" s="8"/>
      <c r="K4567" s="8"/>
      <c r="L4567" s="8" t="s">
        <v>203</v>
      </c>
      <c r="M4567" s="8"/>
      <c r="N4567" s="8">
        <v>4</v>
      </c>
    </row>
    <row r="4568" spans="1:14" ht="24.95" customHeight="1" x14ac:dyDescent="0.25">
      <c r="A4568" s="4" t="s">
        <v>11128</v>
      </c>
      <c r="B4568" s="5" t="s">
        <v>11025</v>
      </c>
      <c r="C4568" s="8" t="s">
        <v>10668</v>
      </c>
      <c r="D4568" s="5" t="s">
        <v>11100</v>
      </c>
      <c r="E4568" s="8" t="s">
        <v>11101</v>
      </c>
      <c r="F4568" s="8"/>
      <c r="G4568" s="8">
        <v>2008</v>
      </c>
      <c r="H4568" s="8" t="s">
        <v>211</v>
      </c>
      <c r="I4568" s="8"/>
      <c r="J4568" s="8"/>
      <c r="K4568" s="8"/>
      <c r="L4568" s="8" t="s">
        <v>203</v>
      </c>
      <c r="M4568" s="8"/>
      <c r="N4568" s="8">
        <v>3</v>
      </c>
    </row>
    <row r="4569" spans="1:14" ht="24.95" customHeight="1" x14ac:dyDescent="0.25">
      <c r="A4569" s="4" t="s">
        <v>11129</v>
      </c>
      <c r="B4569" s="5" t="s">
        <v>11025</v>
      </c>
      <c r="C4569" s="8" t="s">
        <v>10668</v>
      </c>
      <c r="D4569" s="5" t="s">
        <v>11130</v>
      </c>
      <c r="E4569" s="8">
        <v>7949046</v>
      </c>
      <c r="F4569" s="8"/>
      <c r="G4569" s="8">
        <v>2008</v>
      </c>
      <c r="H4569" s="8" t="s">
        <v>211</v>
      </c>
      <c r="I4569" s="8"/>
      <c r="J4569" s="8"/>
      <c r="K4569" s="8"/>
      <c r="L4569" s="8" t="s">
        <v>203</v>
      </c>
      <c r="M4569" s="8"/>
      <c r="N4569" s="8">
        <v>49</v>
      </c>
    </row>
    <row r="4570" spans="1:14" ht="24.95" customHeight="1" x14ac:dyDescent="0.25">
      <c r="A4570" s="4" t="s">
        <v>11131</v>
      </c>
      <c r="B4570" s="5" t="s">
        <v>11025</v>
      </c>
      <c r="C4570" s="8" t="s">
        <v>10668</v>
      </c>
      <c r="D4570" s="11" t="s">
        <v>11132</v>
      </c>
      <c r="E4570" s="55">
        <v>665907100000</v>
      </c>
      <c r="F4570" s="8"/>
      <c r="G4570" s="8">
        <v>2008</v>
      </c>
      <c r="H4570" s="8" t="s">
        <v>211</v>
      </c>
      <c r="I4570" s="8"/>
      <c r="J4570" s="8"/>
      <c r="K4570" s="8"/>
      <c r="L4570" s="8" t="s">
        <v>203</v>
      </c>
      <c r="M4570" s="8"/>
      <c r="N4570" s="8">
        <v>1</v>
      </c>
    </row>
    <row r="4571" spans="1:14" ht="24.95" customHeight="1" x14ac:dyDescent="0.25">
      <c r="A4571" s="4" t="s">
        <v>11133</v>
      </c>
      <c r="B4571" s="5" t="s">
        <v>11025</v>
      </c>
      <c r="C4571" s="8" t="s">
        <v>11134</v>
      </c>
      <c r="D4571" s="5" t="s">
        <v>11135</v>
      </c>
      <c r="E4571" s="8">
        <v>14541</v>
      </c>
      <c r="F4571" s="8"/>
      <c r="G4571" s="8">
        <v>2007</v>
      </c>
      <c r="H4571" s="8" t="s">
        <v>211</v>
      </c>
      <c r="I4571" s="8"/>
      <c r="J4571" s="8"/>
      <c r="K4571" s="8"/>
      <c r="L4571" s="8" t="s">
        <v>203</v>
      </c>
      <c r="M4571" s="8"/>
      <c r="N4571" s="8">
        <v>62</v>
      </c>
    </row>
    <row r="4572" spans="1:14" ht="24.95" customHeight="1" x14ac:dyDescent="0.25">
      <c r="A4572" s="4" t="s">
        <v>11136</v>
      </c>
      <c r="B4572" s="5" t="s">
        <v>11025</v>
      </c>
      <c r="C4572" s="8" t="s">
        <v>11137</v>
      </c>
      <c r="D4572" s="5" t="s">
        <v>11138</v>
      </c>
      <c r="E4572" s="8">
        <v>5154</v>
      </c>
      <c r="F4572" s="8"/>
      <c r="G4572" s="8">
        <v>2009</v>
      </c>
      <c r="H4572" s="8" t="s">
        <v>211</v>
      </c>
      <c r="I4572" s="8"/>
      <c r="J4572" s="8"/>
      <c r="K4572" s="8"/>
      <c r="L4572" s="8" t="s">
        <v>203</v>
      </c>
      <c r="M4572" s="8"/>
      <c r="N4572" s="8">
        <v>1</v>
      </c>
    </row>
    <row r="4573" spans="1:14" ht="24.95" customHeight="1" x14ac:dyDescent="0.25">
      <c r="A4573" s="4" t="s">
        <v>11139</v>
      </c>
      <c r="B4573" s="5" t="s">
        <v>11025</v>
      </c>
      <c r="C4573" s="8" t="s">
        <v>11137</v>
      </c>
      <c r="D4573" s="5" t="s">
        <v>11140</v>
      </c>
      <c r="E4573" s="55">
        <v>358810400000</v>
      </c>
      <c r="F4573" s="8"/>
      <c r="G4573" s="8">
        <v>2008</v>
      </c>
      <c r="H4573" s="8" t="s">
        <v>211</v>
      </c>
      <c r="I4573" s="8"/>
      <c r="J4573" s="8"/>
      <c r="K4573" s="8"/>
      <c r="L4573" s="8" t="s">
        <v>203</v>
      </c>
      <c r="M4573" s="8"/>
      <c r="N4573" s="8">
        <v>0.49</v>
      </c>
    </row>
    <row r="4574" spans="1:14" ht="24.95" customHeight="1" x14ac:dyDescent="0.25">
      <c r="A4574" s="4" t="s">
        <v>11141</v>
      </c>
      <c r="B4574" s="5" t="s">
        <v>11025</v>
      </c>
      <c r="C4574" s="8" t="s">
        <v>11137</v>
      </c>
      <c r="D4574" s="5" t="s">
        <v>11142</v>
      </c>
      <c r="E4574" s="8" t="s">
        <v>11143</v>
      </c>
      <c r="F4574" s="8"/>
      <c r="G4574" s="8">
        <v>2004</v>
      </c>
      <c r="H4574" s="8" t="s">
        <v>211</v>
      </c>
      <c r="I4574" s="8"/>
      <c r="J4574" s="8"/>
      <c r="K4574" s="8"/>
      <c r="L4574" s="8" t="s">
        <v>203</v>
      </c>
      <c r="M4574" s="8"/>
      <c r="N4574" s="8">
        <v>1</v>
      </c>
    </row>
    <row r="4575" spans="1:14" ht="24.95" customHeight="1" x14ac:dyDescent="0.25">
      <c r="A4575" s="4" t="s">
        <v>11144</v>
      </c>
      <c r="B4575" s="5" t="s">
        <v>11025</v>
      </c>
      <c r="C4575" s="8" t="s">
        <v>11137</v>
      </c>
      <c r="D4575" s="5" t="s">
        <v>11142</v>
      </c>
      <c r="E4575" s="8" t="s">
        <v>11145</v>
      </c>
      <c r="F4575" s="8"/>
      <c r="G4575" s="8">
        <v>2004</v>
      </c>
      <c r="H4575" s="8" t="s">
        <v>211</v>
      </c>
      <c r="I4575" s="8"/>
      <c r="J4575" s="8"/>
      <c r="K4575" s="8"/>
      <c r="L4575" s="8" t="s">
        <v>203</v>
      </c>
      <c r="M4575" s="8"/>
      <c r="N4575" s="8">
        <v>1</v>
      </c>
    </row>
    <row r="4576" spans="1:14" ht="24.95" customHeight="1" x14ac:dyDescent="0.25">
      <c r="A4576" s="4" t="s">
        <v>11146</v>
      </c>
      <c r="B4576" s="5" t="s">
        <v>11025</v>
      </c>
      <c r="C4576" s="8" t="s">
        <v>11137</v>
      </c>
      <c r="D4576" s="5" t="s">
        <v>11142</v>
      </c>
      <c r="E4576" s="8" t="s">
        <v>11147</v>
      </c>
      <c r="F4576" s="8"/>
      <c r="G4576" s="8">
        <v>2004</v>
      </c>
      <c r="H4576" s="8" t="s">
        <v>211</v>
      </c>
      <c r="I4576" s="8"/>
      <c r="J4576" s="8"/>
      <c r="K4576" s="8"/>
      <c r="L4576" s="8" t="s">
        <v>203</v>
      </c>
      <c r="M4576" s="8"/>
      <c r="N4576" s="8">
        <v>1</v>
      </c>
    </row>
    <row r="4577" spans="1:14" ht="24.95" customHeight="1" x14ac:dyDescent="0.25">
      <c r="A4577" s="4" t="s">
        <v>11148</v>
      </c>
      <c r="B4577" s="5" t="s">
        <v>11025</v>
      </c>
      <c r="C4577" s="8" t="s">
        <v>11137</v>
      </c>
      <c r="D4577" s="5" t="s">
        <v>11142</v>
      </c>
      <c r="E4577" s="8" t="s">
        <v>11149</v>
      </c>
      <c r="F4577" s="8"/>
      <c r="G4577" s="8">
        <v>2004</v>
      </c>
      <c r="H4577" s="8" t="s">
        <v>211</v>
      </c>
      <c r="I4577" s="8"/>
      <c r="J4577" s="8"/>
      <c r="K4577" s="8"/>
      <c r="L4577" s="8" t="s">
        <v>203</v>
      </c>
      <c r="M4577" s="8"/>
      <c r="N4577" s="8">
        <v>1</v>
      </c>
    </row>
    <row r="4578" spans="1:14" ht="24.95" customHeight="1" x14ac:dyDescent="0.25">
      <c r="A4578" s="4" t="s">
        <v>11150</v>
      </c>
      <c r="B4578" s="5" t="s">
        <v>11025</v>
      </c>
      <c r="C4578" s="8" t="s">
        <v>11137</v>
      </c>
      <c r="D4578" s="5" t="s">
        <v>11142</v>
      </c>
      <c r="E4578" s="8" t="s">
        <v>11151</v>
      </c>
      <c r="F4578" s="8"/>
      <c r="G4578" s="8">
        <v>2004</v>
      </c>
      <c r="H4578" s="8" t="s">
        <v>211</v>
      </c>
      <c r="I4578" s="8"/>
      <c r="J4578" s="8"/>
      <c r="K4578" s="8"/>
      <c r="L4578" s="8" t="s">
        <v>203</v>
      </c>
      <c r="M4578" s="8"/>
      <c r="N4578" s="8">
        <v>1</v>
      </c>
    </row>
    <row r="4579" spans="1:14" ht="24.95" customHeight="1" x14ac:dyDescent="0.25">
      <c r="A4579" s="4" t="s">
        <v>11152</v>
      </c>
      <c r="B4579" s="5" t="s">
        <v>11025</v>
      </c>
      <c r="C4579" s="8" t="s">
        <v>11137</v>
      </c>
      <c r="D4579" s="5" t="s">
        <v>11153</v>
      </c>
      <c r="E4579" s="8" t="s">
        <v>11154</v>
      </c>
      <c r="F4579" s="8"/>
      <c r="G4579" s="8">
        <v>2008</v>
      </c>
      <c r="H4579" s="8" t="s">
        <v>211</v>
      </c>
      <c r="I4579" s="8"/>
      <c r="J4579" s="8"/>
      <c r="K4579" s="8"/>
      <c r="L4579" s="8" t="s">
        <v>203</v>
      </c>
      <c r="M4579" s="8"/>
      <c r="N4579" s="8">
        <v>1</v>
      </c>
    </row>
    <row r="4580" spans="1:14" ht="24.95" customHeight="1" x14ac:dyDescent="0.25">
      <c r="A4580" s="4" t="s">
        <v>11155</v>
      </c>
      <c r="B4580" s="5" t="s">
        <v>11025</v>
      </c>
      <c r="C4580" s="8" t="s">
        <v>11137</v>
      </c>
      <c r="D4580" s="5" t="s">
        <v>11153</v>
      </c>
      <c r="E4580" s="8" t="s">
        <v>11156</v>
      </c>
      <c r="F4580" s="8"/>
      <c r="G4580" s="8">
        <v>2008</v>
      </c>
      <c r="H4580" s="8" t="s">
        <v>211</v>
      </c>
      <c r="I4580" s="8"/>
      <c r="J4580" s="8"/>
      <c r="K4580" s="8"/>
      <c r="L4580" s="8" t="s">
        <v>203</v>
      </c>
      <c r="M4580" s="8"/>
      <c r="N4580" s="8">
        <v>1</v>
      </c>
    </row>
    <row r="4581" spans="1:14" ht="24.95" customHeight="1" x14ac:dyDescent="0.25">
      <c r="A4581" s="4" t="s">
        <v>11157</v>
      </c>
      <c r="B4581" s="5" t="s">
        <v>11025</v>
      </c>
      <c r="C4581" s="8" t="s">
        <v>11137</v>
      </c>
      <c r="D4581" s="5" t="s">
        <v>11158</v>
      </c>
      <c r="E4581" s="8" t="s">
        <v>11159</v>
      </c>
      <c r="F4581" s="8"/>
      <c r="G4581" s="8">
        <v>2006</v>
      </c>
      <c r="H4581" s="8" t="s">
        <v>211</v>
      </c>
      <c r="I4581" s="8"/>
      <c r="J4581" s="8"/>
      <c r="K4581" s="8"/>
      <c r="L4581" s="8" t="s">
        <v>203</v>
      </c>
      <c r="M4581" s="8"/>
      <c r="N4581" s="8">
        <v>1</v>
      </c>
    </row>
    <row r="4582" spans="1:14" ht="24.95" customHeight="1" x14ac:dyDescent="0.25">
      <c r="A4582" s="4" t="s">
        <v>11160</v>
      </c>
      <c r="B4582" s="5" t="s">
        <v>11025</v>
      </c>
      <c r="C4582" s="8" t="s">
        <v>11137</v>
      </c>
      <c r="D4582" s="5" t="s">
        <v>11161</v>
      </c>
      <c r="E4582" s="8" t="s">
        <v>11162</v>
      </c>
      <c r="F4582" s="8"/>
      <c r="G4582" s="8">
        <v>2009</v>
      </c>
      <c r="H4582" s="8" t="s">
        <v>211</v>
      </c>
      <c r="I4582" s="8"/>
      <c r="J4582" s="8"/>
      <c r="K4582" s="8"/>
      <c r="L4582" s="8" t="s">
        <v>203</v>
      </c>
      <c r="M4582" s="8"/>
      <c r="N4582" s="8">
        <v>1</v>
      </c>
    </row>
    <row r="4583" spans="1:14" ht="24.95" customHeight="1" x14ac:dyDescent="0.25">
      <c r="A4583" s="4" t="s">
        <v>11163</v>
      </c>
      <c r="B4583" s="5" t="s">
        <v>11025</v>
      </c>
      <c r="C4583" s="8" t="s">
        <v>11137</v>
      </c>
      <c r="D4583" s="5" t="s">
        <v>11164</v>
      </c>
      <c r="E4583" s="8" t="s">
        <v>11165</v>
      </c>
      <c r="F4583" s="8"/>
      <c r="G4583" s="8">
        <v>2012</v>
      </c>
      <c r="H4583" s="8" t="s">
        <v>211</v>
      </c>
      <c r="I4583" s="8"/>
      <c r="J4583" s="8"/>
      <c r="K4583" s="8"/>
      <c r="L4583" s="8" t="s">
        <v>203</v>
      </c>
      <c r="M4583" s="8"/>
      <c r="N4583" s="8">
        <v>1</v>
      </c>
    </row>
    <row r="4584" spans="1:14" ht="24.95" customHeight="1" x14ac:dyDescent="0.25">
      <c r="A4584" s="4" t="s">
        <v>11166</v>
      </c>
      <c r="B4584" s="5" t="s">
        <v>11025</v>
      </c>
      <c r="C4584" s="8" t="s">
        <v>11137</v>
      </c>
      <c r="D4584" s="5" t="s">
        <v>11167</v>
      </c>
      <c r="E4584" s="8" t="s">
        <v>11168</v>
      </c>
      <c r="F4584" s="8"/>
      <c r="G4584" s="8">
        <v>2010</v>
      </c>
      <c r="H4584" s="8" t="s">
        <v>211</v>
      </c>
      <c r="I4584" s="8"/>
      <c r="J4584" s="8"/>
      <c r="K4584" s="8"/>
      <c r="L4584" s="8" t="s">
        <v>203</v>
      </c>
      <c r="M4584" s="8"/>
      <c r="N4584" s="8">
        <v>1</v>
      </c>
    </row>
    <row r="4585" spans="1:14" ht="24.95" customHeight="1" x14ac:dyDescent="0.25">
      <c r="A4585" s="4" t="s">
        <v>11169</v>
      </c>
      <c r="B4585" s="5" t="s">
        <v>11025</v>
      </c>
      <c r="C4585" s="8" t="s">
        <v>11137</v>
      </c>
      <c r="D4585" s="5" t="s">
        <v>11167</v>
      </c>
      <c r="E4585" s="8" t="s">
        <v>11170</v>
      </c>
      <c r="F4585" s="8"/>
      <c r="G4585" s="8">
        <v>2010</v>
      </c>
      <c r="H4585" s="8" t="s">
        <v>211</v>
      </c>
      <c r="I4585" s="8"/>
      <c r="J4585" s="8"/>
      <c r="K4585" s="8"/>
      <c r="L4585" s="8" t="s">
        <v>203</v>
      </c>
      <c r="M4585" s="8"/>
      <c r="N4585" s="8">
        <v>1</v>
      </c>
    </row>
    <row r="4586" spans="1:14" ht="24.95" customHeight="1" x14ac:dyDescent="0.25">
      <c r="A4586" s="4" t="s">
        <v>11171</v>
      </c>
      <c r="B4586" s="5" t="s">
        <v>11025</v>
      </c>
      <c r="C4586" s="8" t="s">
        <v>11137</v>
      </c>
      <c r="D4586" s="5" t="s">
        <v>11172</v>
      </c>
      <c r="E4586" s="55" t="s">
        <v>11173</v>
      </c>
      <c r="F4586" s="8"/>
      <c r="G4586" s="8">
        <v>2011</v>
      </c>
      <c r="H4586" s="8" t="s">
        <v>211</v>
      </c>
      <c r="I4586" s="8"/>
      <c r="J4586" s="8"/>
      <c r="K4586" s="8"/>
      <c r="L4586" s="8" t="s">
        <v>203</v>
      </c>
      <c r="M4586" s="8"/>
      <c r="N4586" s="8">
        <v>1</v>
      </c>
    </row>
    <row r="4587" spans="1:14" ht="24.95" customHeight="1" x14ac:dyDescent="0.25">
      <c r="A4587" s="4" t="s">
        <v>11174</v>
      </c>
      <c r="B4587" s="5" t="s">
        <v>11025</v>
      </c>
      <c r="C4587" s="8" t="s">
        <v>11137</v>
      </c>
      <c r="D4587" s="5" t="s">
        <v>11175</v>
      </c>
      <c r="E4587" s="55" t="s">
        <v>11176</v>
      </c>
      <c r="F4587" s="8"/>
      <c r="G4587" s="8">
        <v>2011</v>
      </c>
      <c r="H4587" s="8" t="s">
        <v>211</v>
      </c>
      <c r="I4587" s="8"/>
      <c r="J4587" s="8"/>
      <c r="K4587" s="8"/>
      <c r="L4587" s="8" t="s">
        <v>203</v>
      </c>
      <c r="M4587" s="8"/>
      <c r="N4587" s="8">
        <v>1</v>
      </c>
    </row>
    <row r="4588" spans="1:14" ht="24.95" customHeight="1" x14ac:dyDescent="0.25">
      <c r="A4588" s="4" t="s">
        <v>11177</v>
      </c>
      <c r="B4588" s="5" t="s">
        <v>11025</v>
      </c>
      <c r="C4588" s="8" t="s">
        <v>11137</v>
      </c>
      <c r="D4588" s="5" t="s">
        <v>11175</v>
      </c>
      <c r="E4588" s="55" t="s">
        <v>11176</v>
      </c>
      <c r="F4588" s="8"/>
      <c r="G4588" s="8">
        <v>2011</v>
      </c>
      <c r="H4588" s="8" t="s">
        <v>211</v>
      </c>
      <c r="I4588" s="8"/>
      <c r="J4588" s="8"/>
      <c r="K4588" s="8"/>
      <c r="L4588" s="8" t="s">
        <v>203</v>
      </c>
      <c r="M4588" s="8"/>
      <c r="N4588" s="8">
        <v>1</v>
      </c>
    </row>
    <row r="4589" spans="1:14" ht="24.95" customHeight="1" x14ac:dyDescent="0.25">
      <c r="A4589" s="4" t="s">
        <v>11178</v>
      </c>
      <c r="B4589" s="5" t="s">
        <v>11025</v>
      </c>
      <c r="C4589" s="8" t="s">
        <v>11137</v>
      </c>
      <c r="D4589" s="5" t="s">
        <v>11179</v>
      </c>
      <c r="E4589" s="8"/>
      <c r="F4589" s="8"/>
      <c r="G4589" s="8">
        <v>2007</v>
      </c>
      <c r="H4589" s="8" t="s">
        <v>211</v>
      </c>
      <c r="I4589" s="8"/>
      <c r="J4589" s="8"/>
      <c r="K4589" s="8"/>
      <c r="L4589" s="8" t="s">
        <v>203</v>
      </c>
      <c r="M4589" s="8"/>
      <c r="N4589" s="8">
        <v>1</v>
      </c>
    </row>
    <row r="4590" spans="1:14" ht="24.95" customHeight="1" x14ac:dyDescent="0.25">
      <c r="A4590" s="4" t="s">
        <v>11180</v>
      </c>
      <c r="B4590" s="5" t="s">
        <v>11025</v>
      </c>
      <c r="C4590" s="8" t="s">
        <v>11137</v>
      </c>
      <c r="D4590" s="5" t="s">
        <v>11181</v>
      </c>
      <c r="E4590" s="8"/>
      <c r="F4590" s="8"/>
      <c r="G4590" s="8">
        <v>2007</v>
      </c>
      <c r="H4590" s="8" t="s">
        <v>211</v>
      </c>
      <c r="I4590" s="8"/>
      <c r="J4590" s="8"/>
      <c r="K4590" s="8"/>
      <c r="L4590" s="8" t="s">
        <v>203</v>
      </c>
      <c r="M4590" s="8"/>
      <c r="N4590" s="8">
        <v>1</v>
      </c>
    </row>
    <row r="4591" spans="1:14" ht="24.95" customHeight="1" x14ac:dyDescent="0.25">
      <c r="A4591" s="4" t="s">
        <v>11182</v>
      </c>
      <c r="B4591" s="5" t="s">
        <v>11025</v>
      </c>
      <c r="C4591" s="8" t="s">
        <v>11137</v>
      </c>
      <c r="D4591" s="5" t="s">
        <v>11183</v>
      </c>
      <c r="E4591" s="8"/>
      <c r="F4591" s="8"/>
      <c r="G4591" s="8">
        <v>2007</v>
      </c>
      <c r="H4591" s="8" t="s">
        <v>211</v>
      </c>
      <c r="I4591" s="8"/>
      <c r="J4591" s="8"/>
      <c r="K4591" s="8"/>
      <c r="L4591" s="8" t="s">
        <v>203</v>
      </c>
      <c r="M4591" s="8"/>
      <c r="N4591" s="8">
        <v>1</v>
      </c>
    </row>
    <row r="4592" spans="1:14" ht="24.95" customHeight="1" x14ac:dyDescent="0.25">
      <c r="A4592" s="4" t="s">
        <v>11184</v>
      </c>
      <c r="B4592" s="5" t="s">
        <v>11025</v>
      </c>
      <c r="C4592" s="8" t="s">
        <v>11137</v>
      </c>
      <c r="D4592" s="5" t="s">
        <v>11185</v>
      </c>
      <c r="E4592" s="8"/>
      <c r="F4592" s="8"/>
      <c r="G4592" s="8">
        <v>2007</v>
      </c>
      <c r="H4592" s="8" t="s">
        <v>211</v>
      </c>
      <c r="I4592" s="8"/>
      <c r="J4592" s="8"/>
      <c r="K4592" s="8"/>
      <c r="L4592" s="8" t="s">
        <v>203</v>
      </c>
      <c r="M4592" s="8"/>
      <c r="N4592" s="8">
        <v>1</v>
      </c>
    </row>
    <row r="4593" spans="1:14" ht="24.95" customHeight="1" x14ac:dyDescent="0.25">
      <c r="A4593" s="4" t="s">
        <v>11186</v>
      </c>
      <c r="B4593" s="5" t="s">
        <v>11025</v>
      </c>
      <c r="C4593" s="8" t="s">
        <v>11187</v>
      </c>
      <c r="D4593" s="5" t="s">
        <v>11188</v>
      </c>
      <c r="E4593" s="8" t="s">
        <v>11189</v>
      </c>
      <c r="F4593" s="8"/>
      <c r="G4593" s="8">
        <v>2006</v>
      </c>
      <c r="H4593" s="8" t="s">
        <v>211</v>
      </c>
      <c r="I4593" s="8"/>
      <c r="J4593" s="8"/>
      <c r="K4593" s="8"/>
      <c r="L4593" s="8" t="s">
        <v>203</v>
      </c>
      <c r="M4593" s="8"/>
      <c r="N4593" s="8">
        <v>1</v>
      </c>
    </row>
    <row r="4594" spans="1:14" ht="24.95" customHeight="1" x14ac:dyDescent="0.25">
      <c r="A4594" s="4" t="s">
        <v>11190</v>
      </c>
      <c r="B4594" s="5" t="s">
        <v>11025</v>
      </c>
      <c r="C4594" s="8" t="s">
        <v>11187</v>
      </c>
      <c r="D4594" s="5" t="s">
        <v>11188</v>
      </c>
      <c r="E4594" s="8" t="s">
        <v>11191</v>
      </c>
      <c r="F4594" s="8"/>
      <c r="G4594" s="8">
        <v>2006</v>
      </c>
      <c r="H4594" s="8" t="s">
        <v>211</v>
      </c>
      <c r="I4594" s="8"/>
      <c r="J4594" s="8"/>
      <c r="K4594" s="8"/>
      <c r="L4594" s="8" t="s">
        <v>203</v>
      </c>
      <c r="M4594" s="8"/>
      <c r="N4594" s="8">
        <v>1</v>
      </c>
    </row>
    <row r="4595" spans="1:14" ht="24.95" customHeight="1" x14ac:dyDescent="0.25">
      <c r="A4595" s="4" t="s">
        <v>11192</v>
      </c>
      <c r="B4595" s="5" t="s">
        <v>11025</v>
      </c>
      <c r="C4595" s="8" t="s">
        <v>11187</v>
      </c>
      <c r="D4595" s="5" t="s">
        <v>11193</v>
      </c>
      <c r="E4595" s="8" t="s">
        <v>11194</v>
      </c>
      <c r="F4595" s="8"/>
      <c r="G4595" s="8">
        <v>2006</v>
      </c>
      <c r="H4595" s="8" t="s">
        <v>211</v>
      </c>
      <c r="I4595" s="8"/>
      <c r="J4595" s="8"/>
      <c r="K4595" s="8"/>
      <c r="L4595" s="8" t="s">
        <v>203</v>
      </c>
      <c r="M4595" s="8"/>
      <c r="N4595" s="8">
        <v>1</v>
      </c>
    </row>
    <row r="4596" spans="1:14" ht="24.95" customHeight="1" x14ac:dyDescent="0.25">
      <c r="A4596" s="4" t="s">
        <v>11195</v>
      </c>
      <c r="B4596" s="5" t="s">
        <v>11025</v>
      </c>
      <c r="C4596" s="8" t="s">
        <v>11187</v>
      </c>
      <c r="D4596" s="5" t="s">
        <v>11193</v>
      </c>
      <c r="E4596" s="8" t="s">
        <v>11194</v>
      </c>
      <c r="F4596" s="8"/>
      <c r="G4596" s="8">
        <v>2006</v>
      </c>
      <c r="H4596" s="8" t="s">
        <v>211</v>
      </c>
      <c r="I4596" s="8"/>
      <c r="J4596" s="8"/>
      <c r="K4596" s="8"/>
      <c r="L4596" s="8" t="s">
        <v>203</v>
      </c>
      <c r="M4596" s="8"/>
      <c r="N4596" s="8">
        <v>1</v>
      </c>
    </row>
    <row r="4597" spans="1:14" ht="24.95" customHeight="1" x14ac:dyDescent="0.25">
      <c r="A4597" s="4" t="s">
        <v>11196</v>
      </c>
      <c r="B4597" s="5" t="s">
        <v>11025</v>
      </c>
      <c r="C4597" s="8" t="s">
        <v>11187</v>
      </c>
      <c r="D4597" s="5" t="s">
        <v>11197</v>
      </c>
      <c r="E4597" s="8" t="s">
        <v>11198</v>
      </c>
      <c r="F4597" s="8"/>
      <c r="G4597" s="8">
        <v>2006</v>
      </c>
      <c r="H4597" s="8" t="s">
        <v>211</v>
      </c>
      <c r="I4597" s="8"/>
      <c r="J4597" s="8"/>
      <c r="K4597" s="8"/>
      <c r="L4597" s="8" t="s">
        <v>203</v>
      </c>
      <c r="M4597" s="8"/>
      <c r="N4597" s="8">
        <v>1</v>
      </c>
    </row>
    <row r="4598" spans="1:14" ht="24.95" customHeight="1" x14ac:dyDescent="0.25">
      <c r="A4598" s="4" t="s">
        <v>11199</v>
      </c>
      <c r="B4598" s="5" t="s">
        <v>11025</v>
      </c>
      <c r="C4598" s="8" t="s">
        <v>11187</v>
      </c>
      <c r="D4598" s="5" t="s">
        <v>11188</v>
      </c>
      <c r="E4598" s="8" t="s">
        <v>11200</v>
      </c>
      <c r="F4598" s="8"/>
      <c r="G4598" s="8">
        <v>2006</v>
      </c>
      <c r="H4598" s="8" t="s">
        <v>211</v>
      </c>
      <c r="I4598" s="8"/>
      <c r="J4598" s="8"/>
      <c r="K4598" s="8"/>
      <c r="L4598" s="8" t="s">
        <v>203</v>
      </c>
      <c r="M4598" s="8"/>
      <c r="N4598" s="8">
        <v>1</v>
      </c>
    </row>
    <row r="4599" spans="1:14" ht="24.95" customHeight="1" x14ac:dyDescent="0.25">
      <c r="A4599" s="4" t="s">
        <v>11201</v>
      </c>
      <c r="B4599" s="5" t="s">
        <v>11025</v>
      </c>
      <c r="C4599" s="8" t="s">
        <v>11187</v>
      </c>
      <c r="D4599" s="5" t="s">
        <v>11188</v>
      </c>
      <c r="E4599" s="8" t="s">
        <v>11202</v>
      </c>
      <c r="F4599" s="8"/>
      <c r="G4599" s="8">
        <v>2006</v>
      </c>
      <c r="H4599" s="8" t="s">
        <v>211</v>
      </c>
      <c r="I4599" s="8"/>
      <c r="J4599" s="8"/>
      <c r="K4599" s="8"/>
      <c r="L4599" s="8" t="s">
        <v>203</v>
      </c>
      <c r="M4599" s="8"/>
      <c r="N4599" s="8">
        <v>1</v>
      </c>
    </row>
    <row r="4600" spans="1:14" ht="24.95" customHeight="1" x14ac:dyDescent="0.25">
      <c r="A4600" s="4" t="s">
        <v>11203</v>
      </c>
      <c r="B4600" s="5" t="s">
        <v>11025</v>
      </c>
      <c r="C4600" s="8" t="s">
        <v>11187</v>
      </c>
      <c r="D4600" s="5" t="s">
        <v>11204</v>
      </c>
      <c r="E4600" s="8" t="s">
        <v>11205</v>
      </c>
      <c r="F4600" s="8"/>
      <c r="G4600" s="8">
        <v>2006</v>
      </c>
      <c r="H4600" s="8" t="s">
        <v>211</v>
      </c>
      <c r="I4600" s="8"/>
      <c r="J4600" s="8"/>
      <c r="K4600" s="8"/>
      <c r="L4600" s="8" t="s">
        <v>203</v>
      </c>
      <c r="M4600" s="8"/>
      <c r="N4600" s="8">
        <v>1</v>
      </c>
    </row>
    <row r="4601" spans="1:14" ht="24.95" customHeight="1" x14ac:dyDescent="0.25">
      <c r="A4601" s="4" t="s">
        <v>11206</v>
      </c>
      <c r="B4601" s="5" t="s">
        <v>11025</v>
      </c>
      <c r="C4601" s="8" t="s">
        <v>11187</v>
      </c>
      <c r="D4601" s="5" t="s">
        <v>11207</v>
      </c>
      <c r="E4601" s="8" t="s">
        <v>11208</v>
      </c>
      <c r="F4601" s="8"/>
      <c r="G4601" s="8">
        <v>2006</v>
      </c>
      <c r="H4601" s="8" t="s">
        <v>211</v>
      </c>
      <c r="I4601" s="8"/>
      <c r="J4601" s="8"/>
      <c r="K4601" s="8"/>
      <c r="L4601" s="8" t="s">
        <v>203</v>
      </c>
      <c r="M4601" s="8"/>
      <c r="N4601" s="8">
        <v>1</v>
      </c>
    </row>
    <row r="4602" spans="1:14" ht="24.95" customHeight="1" x14ac:dyDescent="0.25">
      <c r="A4602" s="4" t="s">
        <v>11209</v>
      </c>
      <c r="B4602" s="5" t="s">
        <v>11025</v>
      </c>
      <c r="C4602" s="8" t="s">
        <v>11187</v>
      </c>
      <c r="D4602" s="5" t="s">
        <v>11207</v>
      </c>
      <c r="E4602" s="8" t="s">
        <v>11210</v>
      </c>
      <c r="F4602" s="8"/>
      <c r="G4602" s="8">
        <v>2006</v>
      </c>
      <c r="H4602" s="8" t="s">
        <v>211</v>
      </c>
      <c r="I4602" s="8"/>
      <c r="J4602" s="8"/>
      <c r="K4602" s="8"/>
      <c r="L4602" s="8" t="s">
        <v>203</v>
      </c>
      <c r="M4602" s="8"/>
      <c r="N4602" s="8">
        <v>1</v>
      </c>
    </row>
    <row r="4603" spans="1:14" ht="24.95" customHeight="1" x14ac:dyDescent="0.25">
      <c r="A4603" s="4" t="s">
        <v>11211</v>
      </c>
      <c r="B4603" s="5" t="s">
        <v>11025</v>
      </c>
      <c r="C4603" s="8" t="s">
        <v>11187</v>
      </c>
      <c r="D4603" s="5" t="s">
        <v>11212</v>
      </c>
      <c r="E4603" s="8" t="s">
        <v>11213</v>
      </c>
      <c r="F4603" s="8"/>
      <c r="G4603" s="8">
        <v>2006</v>
      </c>
      <c r="H4603" s="8" t="s">
        <v>211</v>
      </c>
      <c r="I4603" s="8"/>
      <c r="J4603" s="8"/>
      <c r="K4603" s="8"/>
      <c r="L4603" s="8" t="s">
        <v>203</v>
      </c>
      <c r="M4603" s="8"/>
      <c r="N4603" s="8">
        <v>1</v>
      </c>
    </row>
    <row r="4604" spans="1:14" ht="24.95" customHeight="1" x14ac:dyDescent="0.25">
      <c r="A4604" s="4" t="s">
        <v>11214</v>
      </c>
      <c r="B4604" s="5" t="s">
        <v>11025</v>
      </c>
      <c r="C4604" s="8" t="s">
        <v>11187</v>
      </c>
      <c r="D4604" s="5" t="s">
        <v>11215</v>
      </c>
      <c r="E4604" s="8" t="s">
        <v>11216</v>
      </c>
      <c r="F4604" s="8"/>
      <c r="G4604" s="8">
        <v>2006</v>
      </c>
      <c r="H4604" s="8" t="s">
        <v>211</v>
      </c>
      <c r="I4604" s="8"/>
      <c r="J4604" s="8"/>
      <c r="K4604" s="8"/>
      <c r="L4604" s="8" t="s">
        <v>203</v>
      </c>
      <c r="M4604" s="8"/>
      <c r="N4604" s="8">
        <v>1</v>
      </c>
    </row>
    <row r="4605" spans="1:14" ht="24.95" customHeight="1" x14ac:dyDescent="0.25">
      <c r="A4605" s="4" t="s">
        <v>11217</v>
      </c>
      <c r="B4605" s="5" t="s">
        <v>11025</v>
      </c>
      <c r="C4605" s="8" t="s">
        <v>11187</v>
      </c>
      <c r="D4605" s="5" t="s">
        <v>11218</v>
      </c>
      <c r="E4605" s="8" t="s">
        <v>11219</v>
      </c>
      <c r="F4605" s="8"/>
      <c r="G4605" s="8">
        <v>2006</v>
      </c>
      <c r="H4605" s="8" t="s">
        <v>211</v>
      </c>
      <c r="I4605" s="8"/>
      <c r="J4605" s="8"/>
      <c r="K4605" s="8"/>
      <c r="L4605" s="8" t="s">
        <v>203</v>
      </c>
      <c r="M4605" s="8"/>
      <c r="N4605" s="8">
        <v>1</v>
      </c>
    </row>
    <row r="4606" spans="1:14" ht="24.95" customHeight="1" x14ac:dyDescent="0.25">
      <c r="A4606" s="4" t="s">
        <v>11220</v>
      </c>
      <c r="B4606" s="5" t="s">
        <v>11025</v>
      </c>
      <c r="C4606" s="8" t="s">
        <v>11187</v>
      </c>
      <c r="D4606" s="5" t="s">
        <v>11218</v>
      </c>
      <c r="E4606" s="8" t="s">
        <v>11221</v>
      </c>
      <c r="F4606" s="8"/>
      <c r="G4606" s="8">
        <v>2006</v>
      </c>
      <c r="H4606" s="8" t="s">
        <v>211</v>
      </c>
      <c r="I4606" s="8"/>
      <c r="J4606" s="8"/>
      <c r="K4606" s="8"/>
      <c r="L4606" s="8" t="s">
        <v>203</v>
      </c>
      <c r="M4606" s="8"/>
      <c r="N4606" s="8">
        <v>1</v>
      </c>
    </row>
    <row r="4607" spans="1:14" ht="24.95" customHeight="1" x14ac:dyDescent="0.25">
      <c r="A4607" s="4" t="s">
        <v>11222</v>
      </c>
      <c r="B4607" s="5" t="s">
        <v>11025</v>
      </c>
      <c r="C4607" s="8" t="s">
        <v>11187</v>
      </c>
      <c r="D4607" s="5" t="s">
        <v>11218</v>
      </c>
      <c r="E4607" s="8" t="s">
        <v>11223</v>
      </c>
      <c r="F4607" s="8"/>
      <c r="G4607" s="8">
        <v>2006</v>
      </c>
      <c r="H4607" s="8" t="s">
        <v>211</v>
      </c>
      <c r="I4607" s="8"/>
      <c r="J4607" s="8"/>
      <c r="K4607" s="8"/>
      <c r="L4607" s="8" t="s">
        <v>203</v>
      </c>
      <c r="M4607" s="8"/>
      <c r="N4607" s="8">
        <v>1</v>
      </c>
    </row>
    <row r="4608" spans="1:14" ht="24.95" customHeight="1" x14ac:dyDescent="0.25">
      <c r="A4608" s="4" t="s">
        <v>11224</v>
      </c>
      <c r="B4608" s="5" t="s">
        <v>11025</v>
      </c>
      <c r="C4608" s="8" t="s">
        <v>11187</v>
      </c>
      <c r="D4608" s="5" t="s">
        <v>11225</v>
      </c>
      <c r="E4608" s="8" t="s">
        <v>11226</v>
      </c>
      <c r="F4608" s="8"/>
      <c r="G4608" s="8">
        <v>2006</v>
      </c>
      <c r="H4608" s="8" t="s">
        <v>211</v>
      </c>
      <c r="I4608" s="8"/>
      <c r="J4608" s="8"/>
      <c r="K4608" s="8"/>
      <c r="L4608" s="8" t="s">
        <v>203</v>
      </c>
      <c r="M4608" s="8"/>
      <c r="N4608" s="8">
        <v>1</v>
      </c>
    </row>
    <row r="4609" spans="1:14" ht="24.95" customHeight="1" x14ac:dyDescent="0.25">
      <c r="A4609" s="4" t="s">
        <v>11227</v>
      </c>
      <c r="B4609" s="5" t="s">
        <v>11025</v>
      </c>
      <c r="C4609" s="8" t="s">
        <v>11187</v>
      </c>
      <c r="D4609" s="5" t="s">
        <v>11228</v>
      </c>
      <c r="E4609" s="8" t="s">
        <v>11229</v>
      </c>
      <c r="F4609" s="8"/>
      <c r="G4609" s="8">
        <v>2006</v>
      </c>
      <c r="H4609" s="8" t="s">
        <v>211</v>
      </c>
      <c r="I4609" s="8"/>
      <c r="J4609" s="8"/>
      <c r="K4609" s="8"/>
      <c r="L4609" s="8" t="s">
        <v>203</v>
      </c>
      <c r="M4609" s="8"/>
      <c r="N4609" s="8">
        <v>1</v>
      </c>
    </row>
    <row r="4610" spans="1:14" ht="24.95" customHeight="1" x14ac:dyDescent="0.25">
      <c r="A4610" s="4" t="s">
        <v>11230</v>
      </c>
      <c r="B4610" s="5" t="s">
        <v>11025</v>
      </c>
      <c r="C4610" s="8" t="s">
        <v>11187</v>
      </c>
      <c r="D4610" s="5" t="s">
        <v>11231</v>
      </c>
      <c r="E4610" s="8" t="s">
        <v>11232</v>
      </c>
      <c r="F4610" s="8"/>
      <c r="G4610" s="8">
        <v>2006</v>
      </c>
      <c r="H4610" s="8" t="s">
        <v>211</v>
      </c>
      <c r="I4610" s="8"/>
      <c r="J4610" s="8"/>
      <c r="K4610" s="8"/>
      <c r="L4610" s="8" t="s">
        <v>203</v>
      </c>
      <c r="M4610" s="8"/>
      <c r="N4610" s="8">
        <v>1</v>
      </c>
    </row>
    <row r="4611" spans="1:14" ht="24.95" customHeight="1" x14ac:dyDescent="0.25">
      <c r="A4611" s="4" t="s">
        <v>11233</v>
      </c>
      <c r="B4611" s="5" t="s">
        <v>11025</v>
      </c>
      <c r="C4611" s="8" t="s">
        <v>11187</v>
      </c>
      <c r="D4611" s="5" t="s">
        <v>11234</v>
      </c>
      <c r="E4611" s="8" t="s">
        <v>11235</v>
      </c>
      <c r="F4611" s="8"/>
      <c r="G4611" s="8">
        <v>2006</v>
      </c>
      <c r="H4611" s="8" t="s">
        <v>211</v>
      </c>
      <c r="I4611" s="8"/>
      <c r="J4611" s="8"/>
      <c r="K4611" s="8"/>
      <c r="L4611" s="8" t="s">
        <v>203</v>
      </c>
      <c r="M4611" s="8"/>
      <c r="N4611" s="8">
        <v>1</v>
      </c>
    </row>
    <row r="4612" spans="1:14" ht="24.95" customHeight="1" x14ac:dyDescent="0.25">
      <c r="A4612" s="4" t="s">
        <v>11236</v>
      </c>
      <c r="B4612" s="5" t="s">
        <v>11025</v>
      </c>
      <c r="C4612" s="8" t="s">
        <v>11187</v>
      </c>
      <c r="D4612" s="5" t="s">
        <v>11237</v>
      </c>
      <c r="E4612" s="8" t="s">
        <v>11238</v>
      </c>
      <c r="F4612" s="8"/>
      <c r="G4612" s="8">
        <v>2006</v>
      </c>
      <c r="H4612" s="8" t="s">
        <v>211</v>
      </c>
      <c r="I4612" s="8"/>
      <c r="J4612" s="8"/>
      <c r="K4612" s="8"/>
      <c r="L4612" s="8" t="s">
        <v>203</v>
      </c>
      <c r="M4612" s="8"/>
      <c r="N4612" s="8">
        <v>1</v>
      </c>
    </row>
    <row r="4613" spans="1:14" ht="24.95" customHeight="1" x14ac:dyDescent="0.25">
      <c r="A4613" s="4" t="s">
        <v>11239</v>
      </c>
      <c r="B4613" s="5" t="s">
        <v>11025</v>
      </c>
      <c r="C4613" s="8" t="s">
        <v>11187</v>
      </c>
      <c r="D4613" s="5" t="s">
        <v>11240</v>
      </c>
      <c r="E4613" s="8" t="s">
        <v>11241</v>
      </c>
      <c r="F4613" s="8"/>
      <c r="G4613" s="8">
        <v>2010</v>
      </c>
      <c r="H4613" s="8" t="s">
        <v>211</v>
      </c>
      <c r="I4613" s="8"/>
      <c r="J4613" s="8"/>
      <c r="K4613" s="8"/>
      <c r="L4613" s="8" t="s">
        <v>203</v>
      </c>
      <c r="M4613" s="8"/>
      <c r="N4613" s="8">
        <v>1</v>
      </c>
    </row>
    <row r="4614" spans="1:14" ht="24.95" customHeight="1" x14ac:dyDescent="0.25">
      <c r="A4614" s="4" t="s">
        <v>11242</v>
      </c>
      <c r="B4614" s="5" t="s">
        <v>11025</v>
      </c>
      <c r="C4614" s="8" t="s">
        <v>11187</v>
      </c>
      <c r="D4614" s="5" t="s">
        <v>11243</v>
      </c>
      <c r="E4614" s="8" t="s">
        <v>11244</v>
      </c>
      <c r="F4614" s="8"/>
      <c r="G4614" s="8">
        <v>2010</v>
      </c>
      <c r="H4614" s="8" t="s">
        <v>211</v>
      </c>
      <c r="I4614" s="8"/>
      <c r="J4614" s="8"/>
      <c r="K4614" s="8"/>
      <c r="L4614" s="8" t="s">
        <v>203</v>
      </c>
      <c r="M4614" s="8"/>
      <c r="N4614" s="8">
        <v>1</v>
      </c>
    </row>
    <row r="4615" spans="1:14" ht="24.95" customHeight="1" x14ac:dyDescent="0.25">
      <c r="A4615" s="4" t="s">
        <v>11245</v>
      </c>
      <c r="B4615" s="5" t="s">
        <v>11025</v>
      </c>
      <c r="C4615" s="8" t="s">
        <v>11187</v>
      </c>
      <c r="D4615" s="5" t="s">
        <v>11246</v>
      </c>
      <c r="E4615" s="8" t="s">
        <v>11247</v>
      </c>
      <c r="F4615" s="8"/>
      <c r="G4615" s="8">
        <v>2010</v>
      </c>
      <c r="H4615" s="8" t="s">
        <v>211</v>
      </c>
      <c r="I4615" s="8"/>
      <c r="J4615" s="8"/>
      <c r="K4615" s="8"/>
      <c r="L4615" s="8" t="s">
        <v>203</v>
      </c>
      <c r="M4615" s="8"/>
      <c r="N4615" s="8">
        <v>1</v>
      </c>
    </row>
    <row r="4616" spans="1:14" ht="24.95" customHeight="1" x14ac:dyDescent="0.25">
      <c r="A4616" s="4" t="s">
        <v>11248</v>
      </c>
      <c r="B4616" s="5" t="s">
        <v>11025</v>
      </c>
      <c r="C4616" s="8" t="s">
        <v>11187</v>
      </c>
      <c r="D4616" s="5" t="s">
        <v>11246</v>
      </c>
      <c r="E4616" s="8" t="s">
        <v>11249</v>
      </c>
      <c r="F4616" s="8"/>
      <c r="G4616" s="8">
        <v>2010</v>
      </c>
      <c r="H4616" s="8" t="s">
        <v>211</v>
      </c>
      <c r="I4616" s="8"/>
      <c r="J4616" s="8"/>
      <c r="K4616" s="8"/>
      <c r="L4616" s="8" t="s">
        <v>203</v>
      </c>
      <c r="M4616" s="8"/>
      <c r="N4616" s="8">
        <v>1</v>
      </c>
    </row>
    <row r="4617" spans="1:14" ht="24.95" customHeight="1" x14ac:dyDescent="0.25">
      <c r="A4617" s="4" t="s">
        <v>11250</v>
      </c>
      <c r="B4617" s="5" t="s">
        <v>11025</v>
      </c>
      <c r="C4617" s="8" t="s">
        <v>11187</v>
      </c>
      <c r="D4617" s="5" t="s">
        <v>11251</v>
      </c>
      <c r="E4617" s="8" t="s">
        <v>11252</v>
      </c>
      <c r="F4617" s="8"/>
      <c r="G4617" s="8">
        <v>2010</v>
      </c>
      <c r="H4617" s="8" t="s">
        <v>211</v>
      </c>
      <c r="I4617" s="8"/>
      <c r="J4617" s="8"/>
      <c r="K4617" s="8"/>
      <c r="L4617" s="8" t="s">
        <v>203</v>
      </c>
      <c r="M4617" s="8"/>
      <c r="N4617" s="8">
        <v>1</v>
      </c>
    </row>
    <row r="4618" spans="1:14" ht="24.95" customHeight="1" x14ac:dyDescent="0.25">
      <c r="A4618" s="4" t="s">
        <v>11253</v>
      </c>
      <c r="B4618" s="5" t="s">
        <v>11025</v>
      </c>
      <c r="C4618" s="8" t="s">
        <v>11187</v>
      </c>
      <c r="D4618" s="5" t="s">
        <v>11254</v>
      </c>
      <c r="E4618" s="8" t="s">
        <v>11255</v>
      </c>
      <c r="F4618" s="8"/>
      <c r="G4618" s="8">
        <v>2023</v>
      </c>
      <c r="H4618" s="8" t="s">
        <v>211</v>
      </c>
      <c r="I4618" s="8"/>
      <c r="J4618" s="8"/>
      <c r="K4618" s="8"/>
      <c r="L4618" s="8" t="s">
        <v>203</v>
      </c>
      <c r="M4618" s="8"/>
      <c r="N4618" s="8">
        <v>1</v>
      </c>
    </row>
    <row r="4619" spans="1:14" ht="24.95" customHeight="1" x14ac:dyDescent="0.25">
      <c r="A4619" s="4" t="s">
        <v>11256</v>
      </c>
      <c r="B4619" s="5" t="s">
        <v>11025</v>
      </c>
      <c r="C4619" s="8" t="s">
        <v>10668</v>
      </c>
      <c r="D4619" s="5" t="s">
        <v>11257</v>
      </c>
      <c r="E4619" s="8" t="s">
        <v>11258</v>
      </c>
      <c r="F4619" s="8"/>
      <c r="G4619" s="8">
        <v>2007</v>
      </c>
      <c r="H4619" s="8" t="s">
        <v>211</v>
      </c>
      <c r="I4619" s="8"/>
      <c r="J4619" s="8"/>
      <c r="K4619" s="8"/>
      <c r="L4619" s="8" t="s">
        <v>203</v>
      </c>
      <c r="M4619" s="8"/>
      <c r="N4619" s="8">
        <v>1</v>
      </c>
    </row>
    <row r="4620" spans="1:14" ht="24.95" customHeight="1" x14ac:dyDescent="0.25">
      <c r="A4620" s="4" t="s">
        <v>11259</v>
      </c>
      <c r="B4620" s="5" t="s">
        <v>11025</v>
      </c>
      <c r="C4620" s="8" t="s">
        <v>10668</v>
      </c>
      <c r="D4620" s="5" t="s">
        <v>11260</v>
      </c>
      <c r="E4620" s="8" t="s">
        <v>11261</v>
      </c>
      <c r="F4620" s="8"/>
      <c r="G4620" s="8">
        <v>2016</v>
      </c>
      <c r="H4620" s="8" t="s">
        <v>211</v>
      </c>
      <c r="I4620" s="8"/>
      <c r="J4620" s="8"/>
      <c r="K4620" s="8"/>
      <c r="L4620" s="8" t="s">
        <v>203</v>
      </c>
      <c r="M4620" s="8"/>
      <c r="N4620" s="8">
        <v>1</v>
      </c>
    </row>
    <row r="4621" spans="1:14" ht="24.95" customHeight="1" x14ac:dyDescent="0.25">
      <c r="A4621" s="4" t="s">
        <v>11262</v>
      </c>
      <c r="B4621" s="5" t="s">
        <v>11025</v>
      </c>
      <c r="C4621" s="8" t="s">
        <v>10668</v>
      </c>
      <c r="D4621" s="5" t="s">
        <v>11263</v>
      </c>
      <c r="E4621" s="8" t="s">
        <v>11264</v>
      </c>
      <c r="F4621" s="8"/>
      <c r="G4621" s="8">
        <v>2010</v>
      </c>
      <c r="H4621" s="8" t="s">
        <v>211</v>
      </c>
      <c r="I4621" s="8"/>
      <c r="J4621" s="8"/>
      <c r="K4621" s="8"/>
      <c r="L4621" s="8" t="s">
        <v>203</v>
      </c>
      <c r="M4621" s="8"/>
      <c r="N4621" s="8">
        <v>1</v>
      </c>
    </row>
    <row r="4622" spans="1:14" ht="24.95" customHeight="1" x14ac:dyDescent="0.25">
      <c r="A4622" s="4" t="s">
        <v>11265</v>
      </c>
      <c r="B4622" s="5" t="s">
        <v>11025</v>
      </c>
      <c r="C4622" s="8" t="s">
        <v>10668</v>
      </c>
      <c r="D4622" s="5" t="s">
        <v>11266</v>
      </c>
      <c r="E4622" s="55">
        <v>665907110000</v>
      </c>
      <c r="F4622" s="8"/>
      <c r="G4622" s="8">
        <v>2010</v>
      </c>
      <c r="H4622" s="8" t="s">
        <v>211</v>
      </c>
      <c r="I4622" s="8"/>
      <c r="J4622" s="8"/>
      <c r="K4622" s="8"/>
      <c r="L4622" s="8" t="s">
        <v>203</v>
      </c>
      <c r="M4622" s="8"/>
      <c r="N4622" s="8">
        <v>13</v>
      </c>
    </row>
    <row r="4623" spans="1:14" ht="24.95" customHeight="1" x14ac:dyDescent="0.25">
      <c r="A4623" s="4" t="s">
        <v>11267</v>
      </c>
      <c r="B4623" s="5" t="s">
        <v>11025</v>
      </c>
      <c r="C4623" s="8" t="s">
        <v>10668</v>
      </c>
      <c r="D4623" s="5" t="s">
        <v>11268</v>
      </c>
      <c r="E4623" s="55">
        <v>660186510000</v>
      </c>
      <c r="F4623" s="8"/>
      <c r="G4623" s="8">
        <v>2010</v>
      </c>
      <c r="H4623" s="8" t="s">
        <v>211</v>
      </c>
      <c r="I4623" s="8"/>
      <c r="J4623" s="8"/>
      <c r="K4623" s="8"/>
      <c r="L4623" s="8" t="s">
        <v>203</v>
      </c>
      <c r="M4623" s="8"/>
      <c r="N4623" s="8">
        <v>9</v>
      </c>
    </row>
    <row r="4624" spans="1:14" ht="24.95" customHeight="1" x14ac:dyDescent="0.25">
      <c r="A4624" s="4" t="s">
        <v>11269</v>
      </c>
      <c r="B4624" s="5" t="s">
        <v>11025</v>
      </c>
      <c r="C4624" s="8" t="s">
        <v>10668</v>
      </c>
      <c r="D4624" s="5" t="s">
        <v>11270</v>
      </c>
      <c r="E4624" s="8" t="s">
        <v>11271</v>
      </c>
      <c r="F4624" s="8"/>
      <c r="G4624" s="8">
        <v>2010</v>
      </c>
      <c r="H4624" s="8" t="s">
        <v>211</v>
      </c>
      <c r="I4624" s="8"/>
      <c r="J4624" s="8"/>
      <c r="K4624" s="8"/>
      <c r="L4624" s="8" t="s">
        <v>203</v>
      </c>
      <c r="M4624" s="8"/>
      <c r="N4624" s="8">
        <v>1</v>
      </c>
    </row>
    <row r="4625" spans="1:14" ht="24.95" customHeight="1" x14ac:dyDescent="0.25">
      <c r="A4625" s="4" t="s">
        <v>13627</v>
      </c>
      <c r="B4625" s="5" t="s">
        <v>11025</v>
      </c>
      <c r="C4625" s="8" t="s">
        <v>10668</v>
      </c>
      <c r="D4625" s="5" t="s">
        <v>13629</v>
      </c>
      <c r="E4625" s="8" t="s">
        <v>13630</v>
      </c>
      <c r="F4625" s="8"/>
      <c r="G4625" s="8"/>
      <c r="H4625" s="8" t="s">
        <v>211</v>
      </c>
      <c r="I4625" s="8"/>
      <c r="J4625" s="8"/>
      <c r="K4625" s="8"/>
      <c r="L4625" s="8" t="s">
        <v>203</v>
      </c>
      <c r="M4625" s="8"/>
      <c r="N4625" s="8">
        <v>20</v>
      </c>
    </row>
    <row r="4626" spans="1:14" ht="24.95" customHeight="1" x14ac:dyDescent="0.25">
      <c r="A4626" s="4" t="s">
        <v>13628</v>
      </c>
      <c r="B4626" s="5" t="s">
        <v>11025</v>
      </c>
      <c r="C4626" s="8" t="s">
        <v>10668</v>
      </c>
      <c r="D4626" s="5" t="s">
        <v>13631</v>
      </c>
      <c r="E4626" s="8" t="s">
        <v>13632</v>
      </c>
      <c r="F4626" s="8"/>
      <c r="G4626" s="8"/>
      <c r="H4626" s="8" t="s">
        <v>211</v>
      </c>
      <c r="I4626" s="8"/>
      <c r="J4626" s="8"/>
      <c r="K4626" s="8"/>
      <c r="L4626" s="8" t="s">
        <v>203</v>
      </c>
      <c r="M4626" s="8"/>
      <c r="N4626" s="8">
        <v>20</v>
      </c>
    </row>
    <row r="4627" spans="1:14" ht="24" x14ac:dyDescent="0.25">
      <c r="A4627" s="4" t="s">
        <v>11272</v>
      </c>
      <c r="B4627" s="5" t="s">
        <v>11273</v>
      </c>
      <c r="C4627" s="5" t="s">
        <v>11274</v>
      </c>
      <c r="D4627" s="5" t="s">
        <v>11275</v>
      </c>
      <c r="E4627" s="5" t="s">
        <v>11276</v>
      </c>
      <c r="F4627" s="5" t="s">
        <v>20</v>
      </c>
      <c r="G4627" s="34">
        <v>40728</v>
      </c>
      <c r="H4627" s="5" t="s">
        <v>202</v>
      </c>
      <c r="I4627" s="5"/>
      <c r="J4627" s="5"/>
      <c r="K4627" s="5"/>
      <c r="L4627" s="5" t="s">
        <v>203</v>
      </c>
      <c r="M4627" s="5" t="s">
        <v>25</v>
      </c>
      <c r="N4627" s="5">
        <v>5</v>
      </c>
    </row>
    <row r="4628" spans="1:14" s="52" customFormat="1" ht="72" x14ac:dyDescent="0.25">
      <c r="A4628" s="4" t="s">
        <v>11277</v>
      </c>
      <c r="B4628" s="5" t="s">
        <v>11278</v>
      </c>
      <c r="C4628" s="4" t="s">
        <v>10153</v>
      </c>
      <c r="D4628" s="4" t="s">
        <v>11279</v>
      </c>
      <c r="E4628" s="4" t="s">
        <v>11280</v>
      </c>
      <c r="F4628" s="105" t="s">
        <v>20</v>
      </c>
      <c r="G4628" s="5" t="s">
        <v>11812</v>
      </c>
      <c r="H4628" s="4" t="s">
        <v>36</v>
      </c>
      <c r="I4628" s="167"/>
      <c r="J4628" s="8"/>
      <c r="K4628" s="167"/>
      <c r="L4628" s="4" t="s">
        <v>2776</v>
      </c>
      <c r="M4628" s="105"/>
      <c r="N4628" s="105">
        <v>1</v>
      </c>
    </row>
    <row r="4629" spans="1:14" s="52" customFormat="1" ht="60" x14ac:dyDescent="0.25">
      <c r="A4629" s="4" t="s">
        <v>11281</v>
      </c>
      <c r="B4629" s="5" t="s">
        <v>11278</v>
      </c>
      <c r="C4629" s="4" t="s">
        <v>10153</v>
      </c>
      <c r="D4629" s="4" t="s">
        <v>11282</v>
      </c>
      <c r="E4629" s="4" t="s">
        <v>11283</v>
      </c>
      <c r="F4629" s="105" t="s">
        <v>20</v>
      </c>
      <c r="G4629" s="5" t="s">
        <v>11812</v>
      </c>
      <c r="H4629" s="4" t="s">
        <v>36</v>
      </c>
      <c r="I4629" s="167"/>
      <c r="J4629" s="8"/>
      <c r="K4629" s="167"/>
      <c r="L4629" s="4" t="s">
        <v>2776</v>
      </c>
      <c r="M4629" s="105"/>
      <c r="N4629" s="105">
        <v>1</v>
      </c>
    </row>
    <row r="4630" spans="1:14" ht="72" x14ac:dyDescent="0.25">
      <c r="A4630" s="4" t="s">
        <v>11284</v>
      </c>
      <c r="B4630" s="5" t="s">
        <v>11278</v>
      </c>
      <c r="C4630" s="4" t="s">
        <v>10153</v>
      </c>
      <c r="D4630" s="4" t="s">
        <v>5726</v>
      </c>
      <c r="E4630" s="4" t="s">
        <v>5727</v>
      </c>
      <c r="F4630" s="4" t="s">
        <v>20</v>
      </c>
      <c r="G4630" s="5" t="s">
        <v>11812</v>
      </c>
      <c r="H4630" s="4" t="s">
        <v>36</v>
      </c>
      <c r="I4630" s="4"/>
      <c r="J4630" s="8"/>
      <c r="K4630" s="4"/>
      <c r="L4630" s="4" t="s">
        <v>2776</v>
      </c>
      <c r="M4630" s="5" t="s">
        <v>3209</v>
      </c>
      <c r="N4630" s="4" t="s">
        <v>11285</v>
      </c>
    </row>
    <row r="4631" spans="1:14" x14ac:dyDescent="0.25">
      <c r="A4631" s="4" t="s">
        <v>11286</v>
      </c>
      <c r="B4631" s="5" t="s">
        <v>11278</v>
      </c>
      <c r="C4631" s="4" t="s">
        <v>10153</v>
      </c>
      <c r="D4631" s="4" t="s">
        <v>11287</v>
      </c>
      <c r="E4631" s="4" t="s">
        <v>11288</v>
      </c>
      <c r="F4631" s="4" t="s">
        <v>421</v>
      </c>
      <c r="G4631" s="5" t="s">
        <v>11832</v>
      </c>
      <c r="H4631" s="4" t="s">
        <v>11289</v>
      </c>
      <c r="I4631" s="5" t="s">
        <v>11290</v>
      </c>
      <c r="J4631" s="8"/>
      <c r="K4631" s="5"/>
      <c r="L4631" s="4" t="s">
        <v>203</v>
      </c>
      <c r="M4631" s="5" t="s">
        <v>3167</v>
      </c>
      <c r="N4631" s="4">
        <v>9.0999999999999998E-2</v>
      </c>
    </row>
    <row r="4632" spans="1:14" x14ac:dyDescent="0.25">
      <c r="A4632" s="4" t="s">
        <v>11291</v>
      </c>
      <c r="B4632" s="5" t="s">
        <v>11278</v>
      </c>
      <c r="C4632" s="4" t="s">
        <v>10153</v>
      </c>
      <c r="D4632" s="4" t="s">
        <v>11292</v>
      </c>
      <c r="E4632" s="4" t="s">
        <v>11293</v>
      </c>
      <c r="F4632" s="4" t="s">
        <v>421</v>
      </c>
      <c r="G4632" s="5" t="s">
        <v>11832</v>
      </c>
      <c r="H4632" s="4" t="s">
        <v>11289</v>
      </c>
      <c r="I4632" s="5" t="s">
        <v>11290</v>
      </c>
      <c r="J4632" s="8"/>
      <c r="K4632" s="5"/>
      <c r="L4632" s="4" t="s">
        <v>203</v>
      </c>
      <c r="M4632" s="5" t="s">
        <v>3167</v>
      </c>
      <c r="N4632" s="4">
        <v>3.2000000000000001E-2</v>
      </c>
    </row>
    <row r="4633" spans="1:14" x14ac:dyDescent="0.25">
      <c r="A4633" s="4" t="s">
        <v>11294</v>
      </c>
      <c r="B4633" s="5" t="s">
        <v>11278</v>
      </c>
      <c r="C4633" s="4" t="s">
        <v>10153</v>
      </c>
      <c r="D4633" s="4" t="s">
        <v>11295</v>
      </c>
      <c r="E4633" s="4" t="s">
        <v>11296</v>
      </c>
      <c r="F4633" s="4" t="s">
        <v>421</v>
      </c>
      <c r="G4633" s="5" t="s">
        <v>11832</v>
      </c>
      <c r="H4633" s="4" t="s">
        <v>11289</v>
      </c>
      <c r="I4633" s="5" t="s">
        <v>11290</v>
      </c>
      <c r="J4633" s="8"/>
      <c r="K4633" s="5"/>
      <c r="L4633" s="4" t="s">
        <v>2776</v>
      </c>
      <c r="M4633" s="5" t="s">
        <v>3167</v>
      </c>
      <c r="N4633" s="4">
        <v>1.4E-2</v>
      </c>
    </row>
    <row r="4634" spans="1:14" ht="36" x14ac:dyDescent="0.25">
      <c r="A4634" s="4" t="s">
        <v>11297</v>
      </c>
      <c r="B4634" s="5" t="s">
        <v>11278</v>
      </c>
      <c r="C4634" s="4" t="s">
        <v>10153</v>
      </c>
      <c r="D4634" s="4" t="s">
        <v>11298</v>
      </c>
      <c r="E4634" s="4" t="s">
        <v>11299</v>
      </c>
      <c r="F4634" s="4" t="s">
        <v>421</v>
      </c>
      <c r="G4634" s="5" t="s">
        <v>11832</v>
      </c>
      <c r="H4634" s="4" t="s">
        <v>11289</v>
      </c>
      <c r="I4634" s="4" t="s">
        <v>11300</v>
      </c>
      <c r="J4634" s="8"/>
      <c r="K4634" s="4"/>
      <c r="L4634" s="4" t="s">
        <v>2776</v>
      </c>
      <c r="M4634" s="5" t="s">
        <v>3167</v>
      </c>
      <c r="N4634" s="4">
        <v>1E-3</v>
      </c>
    </row>
    <row r="4635" spans="1:14" ht="36" x14ac:dyDescent="0.25">
      <c r="A4635" s="4" t="s">
        <v>11301</v>
      </c>
      <c r="B4635" s="5" t="s">
        <v>11278</v>
      </c>
      <c r="C4635" s="4" t="s">
        <v>10153</v>
      </c>
      <c r="D4635" s="4" t="s">
        <v>11302</v>
      </c>
      <c r="E4635" s="4" t="s">
        <v>11303</v>
      </c>
      <c r="F4635" s="4" t="s">
        <v>421</v>
      </c>
      <c r="G4635" s="5" t="s">
        <v>11832</v>
      </c>
      <c r="H4635" s="4" t="s">
        <v>11289</v>
      </c>
      <c r="I4635" s="4" t="s">
        <v>11300</v>
      </c>
      <c r="J4635" s="8"/>
      <c r="K4635" s="4"/>
      <c r="L4635" s="4" t="s">
        <v>2776</v>
      </c>
      <c r="M4635" s="5" t="s">
        <v>3167</v>
      </c>
      <c r="N4635" s="4">
        <v>4.0000000000000001E-3</v>
      </c>
    </row>
    <row r="4636" spans="1:14" x14ac:dyDescent="0.25">
      <c r="A4636" s="4" t="s">
        <v>11304</v>
      </c>
      <c r="B4636" s="5" t="s">
        <v>11278</v>
      </c>
      <c r="C4636" s="4" t="s">
        <v>10153</v>
      </c>
      <c r="D4636" s="4" t="s">
        <v>11305</v>
      </c>
      <c r="E4636" s="4" t="s">
        <v>11306</v>
      </c>
      <c r="F4636" s="4" t="s">
        <v>421</v>
      </c>
      <c r="G4636" s="5" t="s">
        <v>11832</v>
      </c>
      <c r="H4636" s="4" t="s">
        <v>11289</v>
      </c>
      <c r="I4636" s="5" t="s">
        <v>464</v>
      </c>
      <c r="J4636" s="8"/>
      <c r="K4636" s="5"/>
      <c r="L4636" s="4" t="s">
        <v>2776</v>
      </c>
      <c r="M4636" s="4" t="s">
        <v>5267</v>
      </c>
      <c r="N4636" s="4">
        <v>3.5</v>
      </c>
    </row>
    <row r="4637" spans="1:14" ht="24" x14ac:dyDescent="0.25">
      <c r="A4637" s="4" t="s">
        <v>11307</v>
      </c>
      <c r="B4637" s="5" t="s">
        <v>11278</v>
      </c>
      <c r="C4637" s="4" t="s">
        <v>10153</v>
      </c>
      <c r="D4637" s="4" t="s">
        <v>11308</v>
      </c>
      <c r="E4637" s="4" t="s">
        <v>11309</v>
      </c>
      <c r="F4637" s="4" t="s">
        <v>421</v>
      </c>
      <c r="G4637" s="5" t="s">
        <v>11832</v>
      </c>
      <c r="H4637" s="4" t="s">
        <v>11289</v>
      </c>
      <c r="I4637" s="5" t="s">
        <v>11290</v>
      </c>
      <c r="J4637" s="8"/>
      <c r="K4637" s="5"/>
      <c r="L4637" s="4" t="s">
        <v>203</v>
      </c>
      <c r="M4637" s="5" t="s">
        <v>3167</v>
      </c>
      <c r="N4637" s="4">
        <v>6.3E-2</v>
      </c>
    </row>
    <row r="4638" spans="1:14" x14ac:dyDescent="0.25">
      <c r="A4638" s="4" t="s">
        <v>11310</v>
      </c>
      <c r="B4638" s="5" t="s">
        <v>11278</v>
      </c>
      <c r="C4638" s="4" t="s">
        <v>10153</v>
      </c>
      <c r="D4638" s="4" t="s">
        <v>11311</v>
      </c>
      <c r="E4638" s="4" t="s">
        <v>11312</v>
      </c>
      <c r="F4638" s="4" t="s">
        <v>421</v>
      </c>
      <c r="G4638" s="5" t="s">
        <v>11832</v>
      </c>
      <c r="H4638" s="4" t="s">
        <v>11289</v>
      </c>
      <c r="I4638" s="5" t="s">
        <v>11290</v>
      </c>
      <c r="J4638" s="8"/>
      <c r="K4638" s="5"/>
      <c r="L4638" s="4" t="s">
        <v>203</v>
      </c>
      <c r="M4638" s="5" t="s">
        <v>3167</v>
      </c>
      <c r="N4638" s="4">
        <v>0.438</v>
      </c>
    </row>
    <row r="4639" spans="1:14" x14ac:dyDescent="0.25">
      <c r="A4639" s="4" t="s">
        <v>11313</v>
      </c>
      <c r="B4639" s="5" t="s">
        <v>11278</v>
      </c>
      <c r="C4639" s="4" t="s">
        <v>10153</v>
      </c>
      <c r="D4639" s="4" t="s">
        <v>11314</v>
      </c>
      <c r="E4639" s="4" t="s">
        <v>11315</v>
      </c>
      <c r="F4639" s="4" t="s">
        <v>421</v>
      </c>
      <c r="G4639" s="5" t="s">
        <v>11832</v>
      </c>
      <c r="H4639" s="4" t="s">
        <v>11289</v>
      </c>
      <c r="I4639" s="5" t="s">
        <v>11290</v>
      </c>
      <c r="J4639" s="8"/>
      <c r="K4639" s="5"/>
      <c r="L4639" s="4" t="s">
        <v>203</v>
      </c>
      <c r="M4639" s="5" t="s">
        <v>3167</v>
      </c>
      <c r="N4639" s="4">
        <v>9.4E-2</v>
      </c>
    </row>
    <row r="4640" spans="1:14" x14ac:dyDescent="0.25">
      <c r="A4640" s="4" t="s">
        <v>11316</v>
      </c>
      <c r="B4640" s="5" t="s">
        <v>11278</v>
      </c>
      <c r="C4640" s="4" t="s">
        <v>10153</v>
      </c>
      <c r="D4640" s="4" t="s">
        <v>11317</v>
      </c>
      <c r="E4640" s="4" t="s">
        <v>11318</v>
      </c>
      <c r="F4640" s="4" t="s">
        <v>421</v>
      </c>
      <c r="G4640" s="5" t="s">
        <v>11832</v>
      </c>
      <c r="H4640" s="4" t="s">
        <v>11289</v>
      </c>
      <c r="I4640" s="5" t="s">
        <v>11290</v>
      </c>
      <c r="J4640" s="8"/>
      <c r="K4640" s="5"/>
      <c r="L4640" s="4" t="s">
        <v>203</v>
      </c>
      <c r="M4640" s="5" t="s">
        <v>3167</v>
      </c>
      <c r="N4640" s="4" t="s">
        <v>11319</v>
      </c>
    </row>
    <row r="4641" spans="1:14" x14ac:dyDescent="0.25">
      <c r="A4641" s="4" t="s">
        <v>11320</v>
      </c>
      <c r="B4641" s="5" t="s">
        <v>11278</v>
      </c>
      <c r="C4641" s="4" t="s">
        <v>10153</v>
      </c>
      <c r="D4641" s="4" t="s">
        <v>11321</v>
      </c>
      <c r="E4641" s="4" t="s">
        <v>11322</v>
      </c>
      <c r="F4641" s="4" t="s">
        <v>421</v>
      </c>
      <c r="G4641" s="5" t="s">
        <v>11832</v>
      </c>
      <c r="H4641" s="4" t="s">
        <v>11289</v>
      </c>
      <c r="I4641" s="5" t="s">
        <v>11290</v>
      </c>
      <c r="J4641" s="8"/>
      <c r="K4641" s="5"/>
      <c r="L4641" s="4" t="s">
        <v>2776</v>
      </c>
      <c r="M4641" s="5" t="s">
        <v>3167</v>
      </c>
      <c r="N4641" s="4" t="s">
        <v>11323</v>
      </c>
    </row>
    <row r="4642" spans="1:14" x14ac:dyDescent="0.25">
      <c r="A4642" s="4" t="s">
        <v>11324</v>
      </c>
      <c r="B4642" s="5" t="s">
        <v>11278</v>
      </c>
      <c r="C4642" s="4" t="s">
        <v>10153</v>
      </c>
      <c r="D4642" s="4" t="s">
        <v>11325</v>
      </c>
      <c r="E4642" s="4" t="s">
        <v>11326</v>
      </c>
      <c r="F4642" s="4" t="s">
        <v>421</v>
      </c>
      <c r="G4642" s="5" t="s">
        <v>11832</v>
      </c>
      <c r="H4642" s="4" t="s">
        <v>11289</v>
      </c>
      <c r="I4642" s="5" t="s">
        <v>11290</v>
      </c>
      <c r="J4642" s="8"/>
      <c r="K4642" s="5"/>
      <c r="L4642" s="4" t="s">
        <v>203</v>
      </c>
      <c r="M4642" s="5" t="s">
        <v>3167</v>
      </c>
      <c r="N4642" s="4" t="s">
        <v>11327</v>
      </c>
    </row>
    <row r="4643" spans="1:14" x14ac:dyDescent="0.25">
      <c r="A4643" s="4" t="s">
        <v>11328</v>
      </c>
      <c r="B4643" s="5" t="s">
        <v>11278</v>
      </c>
      <c r="C4643" s="4" t="s">
        <v>10153</v>
      </c>
      <c r="D4643" s="4" t="s">
        <v>11329</v>
      </c>
      <c r="E4643" s="4" t="s">
        <v>11330</v>
      </c>
      <c r="F4643" s="4" t="s">
        <v>421</v>
      </c>
      <c r="G4643" s="5" t="s">
        <v>11832</v>
      </c>
      <c r="H4643" s="4" t="s">
        <v>11289</v>
      </c>
      <c r="I4643" s="5" t="s">
        <v>11290</v>
      </c>
      <c r="J4643" s="8"/>
      <c r="K4643" s="5"/>
      <c r="L4643" s="4" t="s">
        <v>203</v>
      </c>
      <c r="M4643" s="5" t="s">
        <v>3167</v>
      </c>
      <c r="N4643" s="4" t="s">
        <v>11331</v>
      </c>
    </row>
    <row r="4644" spans="1:14" x14ac:dyDescent="0.25">
      <c r="A4644" s="4" t="s">
        <v>11332</v>
      </c>
      <c r="B4644" s="5" t="s">
        <v>11278</v>
      </c>
      <c r="C4644" s="4" t="s">
        <v>10153</v>
      </c>
      <c r="D4644" s="4" t="s">
        <v>11333</v>
      </c>
      <c r="E4644" s="4" t="s">
        <v>11334</v>
      </c>
      <c r="F4644" s="4" t="s">
        <v>421</v>
      </c>
      <c r="G4644" s="5" t="s">
        <v>11832</v>
      </c>
      <c r="H4644" s="4" t="s">
        <v>11289</v>
      </c>
      <c r="I4644" s="5" t="s">
        <v>11290</v>
      </c>
      <c r="J4644" s="8"/>
      <c r="K4644" s="5"/>
      <c r="L4644" s="4" t="s">
        <v>203</v>
      </c>
      <c r="M4644" s="5" t="s">
        <v>3167</v>
      </c>
      <c r="N4644" s="160">
        <v>1.3560000000000001</v>
      </c>
    </row>
    <row r="4645" spans="1:14" x14ac:dyDescent="0.25">
      <c r="A4645" s="4" t="s">
        <v>11335</v>
      </c>
      <c r="B4645" s="5" t="s">
        <v>11278</v>
      </c>
      <c r="C4645" s="4" t="s">
        <v>10153</v>
      </c>
      <c r="D4645" s="4" t="s">
        <v>11336</v>
      </c>
      <c r="E4645" s="4" t="s">
        <v>11337</v>
      </c>
      <c r="F4645" s="4" t="s">
        <v>421</v>
      </c>
      <c r="G4645" s="5" t="s">
        <v>11832</v>
      </c>
      <c r="H4645" s="4" t="s">
        <v>11289</v>
      </c>
      <c r="I4645" s="5" t="s">
        <v>11290</v>
      </c>
      <c r="J4645" s="8"/>
      <c r="K4645" s="5"/>
      <c r="L4645" s="4" t="s">
        <v>203</v>
      </c>
      <c r="M4645" s="5" t="s">
        <v>3167</v>
      </c>
      <c r="N4645" s="4">
        <v>0.44700000000000001</v>
      </c>
    </row>
    <row r="4646" spans="1:14" ht="24" x14ac:dyDescent="0.25">
      <c r="A4646" s="4" t="s">
        <v>11338</v>
      </c>
      <c r="B4646" s="5" t="s">
        <v>11278</v>
      </c>
      <c r="C4646" s="4" t="s">
        <v>10153</v>
      </c>
      <c r="D4646" s="4" t="s">
        <v>11339</v>
      </c>
      <c r="E4646" s="4" t="s">
        <v>11340</v>
      </c>
      <c r="F4646" s="4" t="s">
        <v>421</v>
      </c>
      <c r="G4646" s="5" t="s">
        <v>11832</v>
      </c>
      <c r="H4646" s="4" t="s">
        <v>11289</v>
      </c>
      <c r="I4646" s="4" t="s">
        <v>11341</v>
      </c>
      <c r="J4646" s="8"/>
      <c r="K4646" s="4"/>
      <c r="L4646" s="4" t="s">
        <v>203</v>
      </c>
      <c r="M4646" s="5" t="s">
        <v>3167</v>
      </c>
      <c r="N4646" s="4">
        <v>7.0000000000000007E-2</v>
      </c>
    </row>
    <row r="4647" spans="1:14" x14ac:dyDescent="0.25">
      <c r="A4647" s="4" t="s">
        <v>11342</v>
      </c>
      <c r="B4647" s="5" t="s">
        <v>11278</v>
      </c>
      <c r="C4647" s="4" t="s">
        <v>10153</v>
      </c>
      <c r="D4647" s="4" t="s">
        <v>11343</v>
      </c>
      <c r="E4647" s="4" t="s">
        <v>11344</v>
      </c>
      <c r="F4647" s="4" t="s">
        <v>421</v>
      </c>
      <c r="G4647" s="5" t="s">
        <v>11832</v>
      </c>
      <c r="H4647" s="4" t="s">
        <v>11289</v>
      </c>
      <c r="I4647" s="4" t="s">
        <v>11341</v>
      </c>
      <c r="J4647" s="8"/>
      <c r="K4647" s="4"/>
      <c r="L4647" s="4" t="s">
        <v>203</v>
      </c>
      <c r="M4647" s="5" t="s">
        <v>3167</v>
      </c>
      <c r="N4647" s="4">
        <v>0.16900000000000001</v>
      </c>
    </row>
    <row r="4648" spans="1:14" x14ac:dyDescent="0.25">
      <c r="A4648" s="4" t="s">
        <v>11345</v>
      </c>
      <c r="B4648" s="5" t="s">
        <v>11278</v>
      </c>
      <c r="C4648" s="4" t="s">
        <v>10153</v>
      </c>
      <c r="D4648" s="4" t="s">
        <v>11346</v>
      </c>
      <c r="E4648" s="4" t="s">
        <v>11347</v>
      </c>
      <c r="F4648" s="4" t="s">
        <v>421</v>
      </c>
      <c r="G4648" s="5" t="s">
        <v>11832</v>
      </c>
      <c r="H4648" s="4" t="s">
        <v>11289</v>
      </c>
      <c r="I4648" s="5" t="s">
        <v>11290</v>
      </c>
      <c r="J4648" s="8"/>
      <c r="K4648" s="5"/>
      <c r="L4648" s="4" t="s">
        <v>203</v>
      </c>
      <c r="M4648" s="5" t="s">
        <v>3167</v>
      </c>
      <c r="N4648" s="4" t="s">
        <v>11348</v>
      </c>
    </row>
    <row r="4649" spans="1:14" x14ac:dyDescent="0.25">
      <c r="A4649" s="4" t="s">
        <v>11349</v>
      </c>
      <c r="B4649" s="5" t="s">
        <v>11278</v>
      </c>
      <c r="C4649" s="4" t="s">
        <v>10153</v>
      </c>
      <c r="D4649" s="4" t="s">
        <v>4801</v>
      </c>
      <c r="E4649" s="4" t="s">
        <v>4802</v>
      </c>
      <c r="F4649" s="4" t="s">
        <v>421</v>
      </c>
      <c r="G4649" s="5" t="s">
        <v>11832</v>
      </c>
      <c r="H4649" s="4" t="s">
        <v>11289</v>
      </c>
      <c r="I4649" s="5" t="s">
        <v>11290</v>
      </c>
      <c r="J4649" s="8"/>
      <c r="K4649" s="5"/>
      <c r="L4649" s="4" t="s">
        <v>2776</v>
      </c>
      <c r="M4649" s="5" t="s">
        <v>3167</v>
      </c>
      <c r="N4649" s="4" t="s">
        <v>11350</v>
      </c>
    </row>
    <row r="4650" spans="1:14" ht="24" x14ac:dyDescent="0.25">
      <c r="A4650" s="4" t="s">
        <v>11351</v>
      </c>
      <c r="B4650" s="5" t="s">
        <v>11278</v>
      </c>
      <c r="C4650" s="4" t="s">
        <v>10153</v>
      </c>
      <c r="D4650" s="4" t="s">
        <v>11352</v>
      </c>
      <c r="E4650" s="4" t="s">
        <v>11353</v>
      </c>
      <c r="F4650" s="4" t="s">
        <v>421</v>
      </c>
      <c r="G4650" s="5" t="s">
        <v>11832</v>
      </c>
      <c r="H4650" s="4" t="s">
        <v>11289</v>
      </c>
      <c r="I4650" s="5" t="s">
        <v>11290</v>
      </c>
      <c r="J4650" s="8"/>
      <c r="K4650" s="5"/>
      <c r="L4650" s="4" t="s">
        <v>203</v>
      </c>
      <c r="M4650" s="5" t="s">
        <v>3167</v>
      </c>
      <c r="N4650" s="4" t="s">
        <v>11354</v>
      </c>
    </row>
    <row r="4651" spans="1:14" x14ac:dyDescent="0.25">
      <c r="A4651" s="4" t="s">
        <v>11355</v>
      </c>
      <c r="B4651" s="5" t="s">
        <v>11278</v>
      </c>
      <c r="C4651" s="4" t="s">
        <v>10153</v>
      </c>
      <c r="D4651" s="4" t="s">
        <v>11356</v>
      </c>
      <c r="E4651" s="4" t="s">
        <v>11357</v>
      </c>
      <c r="F4651" s="4" t="s">
        <v>421</v>
      </c>
      <c r="G4651" s="5" t="s">
        <v>11832</v>
      </c>
      <c r="H4651" s="4" t="s">
        <v>11289</v>
      </c>
      <c r="I4651" s="4" t="s">
        <v>11341</v>
      </c>
      <c r="J4651" s="8"/>
      <c r="K4651" s="4"/>
      <c r="L4651" s="4" t="s">
        <v>203</v>
      </c>
      <c r="M4651" s="5" t="s">
        <v>3167</v>
      </c>
      <c r="N4651" s="4">
        <v>0.32</v>
      </c>
    </row>
    <row r="4652" spans="1:14" ht="24" x14ac:dyDescent="0.25">
      <c r="A4652" s="4" t="s">
        <v>11358</v>
      </c>
      <c r="B4652" s="5" t="s">
        <v>11278</v>
      </c>
      <c r="C4652" s="4" t="s">
        <v>10153</v>
      </c>
      <c r="D4652" s="4" t="s">
        <v>11359</v>
      </c>
      <c r="E4652" s="4" t="s">
        <v>11360</v>
      </c>
      <c r="F4652" s="4" t="s">
        <v>20</v>
      </c>
      <c r="G4652" s="5" t="s">
        <v>11832</v>
      </c>
      <c r="H4652" s="4" t="s">
        <v>11289</v>
      </c>
      <c r="I4652" s="4"/>
      <c r="J4652" s="8"/>
      <c r="K4652" s="4"/>
      <c r="L4652" s="4" t="s">
        <v>203</v>
      </c>
      <c r="M4652" s="5" t="s">
        <v>25</v>
      </c>
      <c r="N4652" s="4">
        <v>1</v>
      </c>
    </row>
    <row r="4653" spans="1:14" ht="24" x14ac:dyDescent="0.25">
      <c r="A4653" s="4" t="s">
        <v>11361</v>
      </c>
      <c r="B4653" s="5" t="s">
        <v>11278</v>
      </c>
      <c r="C4653" s="4" t="s">
        <v>10153</v>
      </c>
      <c r="D4653" s="4" t="s">
        <v>11362</v>
      </c>
      <c r="E4653" s="4" t="s">
        <v>11363</v>
      </c>
      <c r="F4653" s="4" t="s">
        <v>20</v>
      </c>
      <c r="G4653" s="5" t="s">
        <v>11832</v>
      </c>
      <c r="H4653" s="4" t="s">
        <v>11289</v>
      </c>
      <c r="I4653" s="4"/>
      <c r="J4653" s="8"/>
      <c r="K4653" s="4"/>
      <c r="L4653" s="4" t="s">
        <v>203</v>
      </c>
      <c r="M4653" s="5" t="s">
        <v>25</v>
      </c>
      <c r="N4653" s="4">
        <v>8</v>
      </c>
    </row>
    <row r="4654" spans="1:14" x14ac:dyDescent="0.25">
      <c r="A4654" s="4" t="s">
        <v>11364</v>
      </c>
      <c r="B4654" s="5" t="s">
        <v>11278</v>
      </c>
      <c r="C4654" s="4" t="s">
        <v>10153</v>
      </c>
      <c r="D4654" s="4" t="s">
        <v>11365</v>
      </c>
      <c r="E4654" s="4" t="s">
        <v>11366</v>
      </c>
      <c r="F4654" s="4" t="s">
        <v>421</v>
      </c>
      <c r="G4654" s="5" t="s">
        <v>11832</v>
      </c>
      <c r="H4654" s="4" t="s">
        <v>11289</v>
      </c>
      <c r="I4654" s="4" t="s">
        <v>11367</v>
      </c>
      <c r="J4654" s="8"/>
      <c r="K4654" s="4"/>
      <c r="L4654" s="4" t="s">
        <v>2776</v>
      </c>
      <c r="M4654" s="4" t="s">
        <v>5267</v>
      </c>
      <c r="N4654" s="4">
        <v>19</v>
      </c>
    </row>
    <row r="4655" spans="1:14" x14ac:dyDescent="0.25">
      <c r="A4655" s="4" t="s">
        <v>11368</v>
      </c>
      <c r="B4655" s="5" t="s">
        <v>11278</v>
      </c>
      <c r="C4655" s="4" t="s">
        <v>10153</v>
      </c>
      <c r="D4655" s="4" t="s">
        <v>11369</v>
      </c>
      <c r="E4655" s="4" t="s">
        <v>11370</v>
      </c>
      <c r="F4655" s="4" t="s">
        <v>421</v>
      </c>
      <c r="G4655" s="5" t="s">
        <v>11832</v>
      </c>
      <c r="H4655" s="4" t="s">
        <v>11289</v>
      </c>
      <c r="I4655" s="4" t="s">
        <v>11367</v>
      </c>
      <c r="J4655" s="8"/>
      <c r="K4655" s="4"/>
      <c r="L4655" s="4" t="s">
        <v>2776</v>
      </c>
      <c r="M4655" s="4" t="s">
        <v>5267</v>
      </c>
      <c r="N4655" s="4">
        <v>7</v>
      </c>
    </row>
    <row r="4656" spans="1:14" ht="24" x14ac:dyDescent="0.25">
      <c r="A4656" s="4" t="s">
        <v>11371</v>
      </c>
      <c r="B4656" s="5" t="s">
        <v>11278</v>
      </c>
      <c r="C4656" s="4" t="s">
        <v>10153</v>
      </c>
      <c r="D4656" s="4" t="s">
        <v>11372</v>
      </c>
      <c r="E4656" s="4" t="s">
        <v>11373</v>
      </c>
      <c r="F4656" s="4" t="s">
        <v>20</v>
      </c>
      <c r="G4656" s="5" t="s">
        <v>11832</v>
      </c>
      <c r="H4656" s="4" t="s">
        <v>11289</v>
      </c>
      <c r="I4656" s="4"/>
      <c r="J4656" s="8"/>
      <c r="K4656" s="4"/>
      <c r="L4656" s="4" t="s">
        <v>203</v>
      </c>
      <c r="M4656" s="5" t="s">
        <v>25</v>
      </c>
      <c r="N4656" s="4">
        <v>500</v>
      </c>
    </row>
    <row r="4657" spans="1:14" ht="24" x14ac:dyDescent="0.25">
      <c r="A4657" s="4" t="s">
        <v>11374</v>
      </c>
      <c r="B4657" s="5" t="s">
        <v>11278</v>
      </c>
      <c r="C4657" s="4" t="s">
        <v>10153</v>
      </c>
      <c r="D4657" s="4" t="s">
        <v>11375</v>
      </c>
      <c r="E4657" s="4" t="s">
        <v>11376</v>
      </c>
      <c r="F4657" s="4" t="s">
        <v>20</v>
      </c>
      <c r="G4657" s="5" t="s">
        <v>11832</v>
      </c>
      <c r="H4657" s="4" t="s">
        <v>11289</v>
      </c>
      <c r="I4657" s="4"/>
      <c r="J4657" s="8"/>
      <c r="K4657" s="4"/>
      <c r="L4657" s="4" t="s">
        <v>203</v>
      </c>
      <c r="M4657" s="5" t="s">
        <v>25</v>
      </c>
      <c r="N4657" s="4">
        <v>2600</v>
      </c>
    </row>
    <row r="4658" spans="1:14" ht="24" x14ac:dyDescent="0.25">
      <c r="A4658" s="4" t="s">
        <v>11377</v>
      </c>
      <c r="B4658" s="5" t="s">
        <v>11278</v>
      </c>
      <c r="C4658" s="4" t="s">
        <v>10153</v>
      </c>
      <c r="D4658" s="4" t="s">
        <v>11378</v>
      </c>
      <c r="E4658" s="4" t="s">
        <v>11379</v>
      </c>
      <c r="F4658" s="4" t="s">
        <v>20</v>
      </c>
      <c r="G4658" s="5" t="s">
        <v>11832</v>
      </c>
      <c r="H4658" s="4" t="s">
        <v>11289</v>
      </c>
      <c r="I4658" s="4"/>
      <c r="J4658" s="8"/>
      <c r="K4658" s="4"/>
      <c r="L4658" s="4" t="s">
        <v>203</v>
      </c>
      <c r="M4658" s="5" t="s">
        <v>25</v>
      </c>
      <c r="N4658" s="4">
        <v>800</v>
      </c>
    </row>
    <row r="4659" spans="1:14" ht="24" x14ac:dyDescent="0.25">
      <c r="A4659" s="4" t="s">
        <v>11380</v>
      </c>
      <c r="B4659" s="5" t="s">
        <v>11278</v>
      </c>
      <c r="C4659" s="4" t="s">
        <v>10153</v>
      </c>
      <c r="D4659" s="4" t="s">
        <v>11381</v>
      </c>
      <c r="E4659" s="4" t="s">
        <v>11382</v>
      </c>
      <c r="F4659" s="4" t="s">
        <v>20</v>
      </c>
      <c r="G4659" s="5" t="s">
        <v>11832</v>
      </c>
      <c r="H4659" s="4" t="s">
        <v>11289</v>
      </c>
      <c r="I4659" s="4"/>
      <c r="J4659" s="8"/>
      <c r="K4659" s="4"/>
      <c r="L4659" s="4" t="s">
        <v>203</v>
      </c>
      <c r="M4659" s="5" t="s">
        <v>25</v>
      </c>
      <c r="N4659" s="4">
        <v>3800</v>
      </c>
    </row>
    <row r="4660" spans="1:14" x14ac:dyDescent="0.25">
      <c r="A4660" s="4" t="s">
        <v>11383</v>
      </c>
      <c r="B4660" s="5" t="s">
        <v>11278</v>
      </c>
      <c r="C4660" s="4" t="s">
        <v>10153</v>
      </c>
      <c r="D4660" s="4" t="s">
        <v>11384</v>
      </c>
      <c r="E4660" s="4" t="s">
        <v>11385</v>
      </c>
      <c r="F4660" s="4" t="s">
        <v>20</v>
      </c>
      <c r="G4660" s="5" t="s">
        <v>11832</v>
      </c>
      <c r="H4660" s="4" t="s">
        <v>11289</v>
      </c>
      <c r="I4660" s="4"/>
      <c r="J4660" s="8"/>
      <c r="K4660" s="4"/>
      <c r="L4660" s="4" t="s">
        <v>203</v>
      </c>
      <c r="M4660" s="5" t="s">
        <v>25</v>
      </c>
      <c r="N4660" s="4">
        <v>60</v>
      </c>
    </row>
    <row r="4661" spans="1:14" ht="24" x14ac:dyDescent="0.25">
      <c r="A4661" s="4" t="s">
        <v>11386</v>
      </c>
      <c r="B4661" s="5" t="s">
        <v>11278</v>
      </c>
      <c r="C4661" s="4" t="s">
        <v>10153</v>
      </c>
      <c r="D4661" s="4" t="s">
        <v>11387</v>
      </c>
      <c r="E4661" s="4" t="s">
        <v>11388</v>
      </c>
      <c r="F4661" s="4" t="s">
        <v>20</v>
      </c>
      <c r="G4661" s="5" t="s">
        <v>11832</v>
      </c>
      <c r="H4661" s="4" t="s">
        <v>11289</v>
      </c>
      <c r="I4661" s="4"/>
      <c r="J4661" s="8"/>
      <c r="K4661" s="4"/>
      <c r="L4661" s="4" t="s">
        <v>203</v>
      </c>
      <c r="M4661" s="4" t="s">
        <v>5267</v>
      </c>
      <c r="N4661" s="4">
        <v>72</v>
      </c>
    </row>
    <row r="4662" spans="1:14" x14ac:dyDescent="0.25">
      <c r="A4662" s="4" t="s">
        <v>11389</v>
      </c>
      <c r="B4662" s="5" t="s">
        <v>11278</v>
      </c>
      <c r="C4662" s="4" t="s">
        <v>10153</v>
      </c>
      <c r="D4662" s="4" t="s">
        <v>3173</v>
      </c>
      <c r="E4662" s="4" t="s">
        <v>3174</v>
      </c>
      <c r="F4662" s="4" t="s">
        <v>207</v>
      </c>
      <c r="G4662" s="5" t="s">
        <v>11832</v>
      </c>
      <c r="H4662" s="4" t="s">
        <v>11289</v>
      </c>
      <c r="I4662" s="5" t="s">
        <v>11290</v>
      </c>
      <c r="J4662" s="8"/>
      <c r="K4662" s="5"/>
      <c r="L4662" s="4" t="s">
        <v>203</v>
      </c>
      <c r="M4662" s="5" t="s">
        <v>3167</v>
      </c>
      <c r="N4662" s="160">
        <v>9.1999999999999998E-2</v>
      </c>
    </row>
    <row r="4663" spans="1:14" ht="24" x14ac:dyDescent="0.25">
      <c r="A4663" s="4" t="s">
        <v>11390</v>
      </c>
      <c r="B4663" s="5" t="s">
        <v>11278</v>
      </c>
      <c r="C4663" s="4" t="s">
        <v>10153</v>
      </c>
      <c r="D4663" s="4" t="s">
        <v>11391</v>
      </c>
      <c r="E4663" s="4" t="s">
        <v>11392</v>
      </c>
      <c r="F4663" s="4" t="s">
        <v>207</v>
      </c>
      <c r="G4663" s="5" t="s">
        <v>11832</v>
      </c>
      <c r="H4663" s="4" t="s">
        <v>11289</v>
      </c>
      <c r="I4663" s="5" t="s">
        <v>11290</v>
      </c>
      <c r="J4663" s="8"/>
      <c r="K4663" s="5"/>
      <c r="L4663" s="4" t="s">
        <v>203</v>
      </c>
      <c r="M4663" s="5" t="s">
        <v>3167</v>
      </c>
      <c r="N4663" s="4">
        <v>0.25700000000000001</v>
      </c>
    </row>
    <row r="4664" spans="1:14" ht="24" x14ac:dyDescent="0.25">
      <c r="A4664" s="4" t="s">
        <v>11393</v>
      </c>
      <c r="B4664" s="5" t="s">
        <v>11278</v>
      </c>
      <c r="C4664" s="4" t="s">
        <v>10153</v>
      </c>
      <c r="D4664" s="4" t="s">
        <v>11394</v>
      </c>
      <c r="E4664" s="4" t="s">
        <v>11395</v>
      </c>
      <c r="F4664" s="4" t="s">
        <v>207</v>
      </c>
      <c r="G4664" s="5" t="s">
        <v>11832</v>
      </c>
      <c r="H4664" s="4" t="s">
        <v>11289</v>
      </c>
      <c r="I4664" s="5" t="s">
        <v>11290</v>
      </c>
      <c r="J4664" s="8"/>
      <c r="K4664" s="5"/>
      <c r="L4664" s="4" t="s">
        <v>203</v>
      </c>
      <c r="M4664" s="5" t="s">
        <v>3167</v>
      </c>
      <c r="N4664" s="4">
        <v>0.23300000000000001</v>
      </c>
    </row>
    <row r="4665" spans="1:14" x14ac:dyDescent="0.25">
      <c r="A4665" s="4" t="s">
        <v>11396</v>
      </c>
      <c r="B4665" s="5" t="s">
        <v>11278</v>
      </c>
      <c r="C4665" s="4" t="s">
        <v>10153</v>
      </c>
      <c r="D4665" s="4" t="s">
        <v>11397</v>
      </c>
      <c r="E4665" s="4" t="s">
        <v>11398</v>
      </c>
      <c r="F4665" s="4" t="s">
        <v>207</v>
      </c>
      <c r="G4665" s="5" t="s">
        <v>11832</v>
      </c>
      <c r="H4665" s="4" t="s">
        <v>11289</v>
      </c>
      <c r="I4665" s="5" t="s">
        <v>11290</v>
      </c>
      <c r="J4665" s="8"/>
      <c r="K4665" s="5"/>
      <c r="L4665" s="4" t="s">
        <v>203</v>
      </c>
      <c r="M4665" s="5" t="s">
        <v>3167</v>
      </c>
      <c r="N4665" s="4" t="s">
        <v>11399</v>
      </c>
    </row>
    <row r="4666" spans="1:14" ht="24" x14ac:dyDescent="0.25">
      <c r="A4666" s="4" t="s">
        <v>11400</v>
      </c>
      <c r="B4666" s="5" t="s">
        <v>11278</v>
      </c>
      <c r="C4666" s="4" t="s">
        <v>10153</v>
      </c>
      <c r="D4666" s="4" t="s">
        <v>11401</v>
      </c>
      <c r="E4666" s="4" t="s">
        <v>11402</v>
      </c>
      <c r="F4666" s="4" t="s">
        <v>207</v>
      </c>
      <c r="G4666" s="5" t="s">
        <v>11832</v>
      </c>
      <c r="H4666" s="4" t="s">
        <v>11289</v>
      </c>
      <c r="I4666" s="5" t="s">
        <v>11290</v>
      </c>
      <c r="J4666" s="8"/>
      <c r="K4666" s="5"/>
      <c r="L4666" s="4" t="s">
        <v>203</v>
      </c>
      <c r="M4666" s="5" t="s">
        <v>3167</v>
      </c>
      <c r="N4666" s="4">
        <v>5.8999999999999997E-2</v>
      </c>
    </row>
    <row r="4667" spans="1:14" x14ac:dyDescent="0.25">
      <c r="A4667" s="4" t="s">
        <v>11403</v>
      </c>
      <c r="B4667" s="5" t="s">
        <v>11278</v>
      </c>
      <c r="C4667" s="4" t="s">
        <v>10153</v>
      </c>
      <c r="D4667" s="4" t="s">
        <v>4136</v>
      </c>
      <c r="E4667" s="4" t="s">
        <v>11404</v>
      </c>
      <c r="F4667" s="4" t="s">
        <v>207</v>
      </c>
      <c r="G4667" s="5" t="s">
        <v>11832</v>
      </c>
      <c r="H4667" s="4" t="s">
        <v>11289</v>
      </c>
      <c r="I4667" s="5" t="s">
        <v>11290</v>
      </c>
      <c r="J4667" s="8"/>
      <c r="K4667" s="5"/>
      <c r="L4667" s="4" t="s">
        <v>203</v>
      </c>
      <c r="M4667" s="5" t="s">
        <v>3167</v>
      </c>
      <c r="N4667" s="4" t="s">
        <v>11405</v>
      </c>
    </row>
    <row r="4668" spans="1:14" x14ac:dyDescent="0.25">
      <c r="A4668" s="4" t="s">
        <v>11406</v>
      </c>
      <c r="B4668" s="5" t="s">
        <v>11278</v>
      </c>
      <c r="C4668" s="4" t="s">
        <v>10153</v>
      </c>
      <c r="D4668" s="4" t="s">
        <v>4138</v>
      </c>
      <c r="E4668" s="4" t="s">
        <v>11407</v>
      </c>
      <c r="F4668" s="4" t="s">
        <v>207</v>
      </c>
      <c r="G4668" s="5" t="s">
        <v>11832</v>
      </c>
      <c r="H4668" s="4" t="s">
        <v>11289</v>
      </c>
      <c r="I4668" s="5" t="s">
        <v>11290</v>
      </c>
      <c r="J4668" s="8"/>
      <c r="K4668" s="5"/>
      <c r="L4668" s="4" t="s">
        <v>203</v>
      </c>
      <c r="M4668" s="5" t="s">
        <v>3167</v>
      </c>
      <c r="N4668" s="4">
        <v>6.6000000000000003E-2</v>
      </c>
    </row>
    <row r="4669" spans="1:14" ht="36" x14ac:dyDescent="0.25">
      <c r="A4669" s="4" t="s">
        <v>11408</v>
      </c>
      <c r="B4669" s="5" t="s">
        <v>11278</v>
      </c>
      <c r="C4669" s="4" t="s">
        <v>10153</v>
      </c>
      <c r="D4669" s="4" t="s">
        <v>11409</v>
      </c>
      <c r="E4669" s="4" t="s">
        <v>11410</v>
      </c>
      <c r="F4669" s="4" t="s">
        <v>20</v>
      </c>
      <c r="G4669" s="5" t="s">
        <v>11832</v>
      </c>
      <c r="H4669" s="4" t="s">
        <v>11289</v>
      </c>
      <c r="I4669" s="4"/>
      <c r="J4669" s="8"/>
      <c r="K4669" s="4"/>
      <c r="L4669" s="4" t="s">
        <v>2776</v>
      </c>
      <c r="M4669" s="5" t="s">
        <v>25</v>
      </c>
      <c r="N4669" s="4">
        <v>7</v>
      </c>
    </row>
    <row r="4670" spans="1:14" ht="36" x14ac:dyDescent="0.25">
      <c r="A4670" s="4" t="s">
        <v>11411</v>
      </c>
      <c r="B4670" s="5" t="s">
        <v>11278</v>
      </c>
      <c r="C4670" s="4" t="s">
        <v>10153</v>
      </c>
      <c r="D4670" s="4" t="s">
        <v>11412</v>
      </c>
      <c r="E4670" s="4" t="s">
        <v>11413</v>
      </c>
      <c r="F4670" s="4" t="s">
        <v>20</v>
      </c>
      <c r="G4670" s="5" t="s">
        <v>11832</v>
      </c>
      <c r="H4670" s="4" t="s">
        <v>11289</v>
      </c>
      <c r="I4670" s="4"/>
      <c r="J4670" s="8"/>
      <c r="K4670" s="4"/>
      <c r="L4670" s="4" t="s">
        <v>2776</v>
      </c>
      <c r="M4670" s="5" t="s">
        <v>25</v>
      </c>
      <c r="N4670" s="4">
        <v>41</v>
      </c>
    </row>
    <row r="4671" spans="1:14" ht="36" x14ac:dyDescent="0.25">
      <c r="A4671" s="4" t="s">
        <v>11414</v>
      </c>
      <c r="B4671" s="5" t="s">
        <v>11278</v>
      </c>
      <c r="C4671" s="4" t="s">
        <v>10153</v>
      </c>
      <c r="D4671" s="4" t="s">
        <v>11415</v>
      </c>
      <c r="E4671" s="4" t="s">
        <v>11416</v>
      </c>
      <c r="F4671" s="4" t="s">
        <v>20</v>
      </c>
      <c r="G4671" s="5" t="s">
        <v>11832</v>
      </c>
      <c r="H4671" s="4" t="s">
        <v>11289</v>
      </c>
      <c r="I4671" s="4"/>
      <c r="J4671" s="8"/>
      <c r="K4671" s="4"/>
      <c r="L4671" s="4" t="s">
        <v>2776</v>
      </c>
      <c r="M4671" s="5" t="s">
        <v>25</v>
      </c>
      <c r="N4671" s="4">
        <v>8</v>
      </c>
    </row>
    <row r="4672" spans="1:14" ht="36" x14ac:dyDescent="0.25">
      <c r="A4672" s="4" t="s">
        <v>11417</v>
      </c>
      <c r="B4672" s="5" t="s">
        <v>11278</v>
      </c>
      <c r="C4672" s="4" t="s">
        <v>10153</v>
      </c>
      <c r="D4672" s="4" t="s">
        <v>11418</v>
      </c>
      <c r="E4672" s="4" t="s">
        <v>11419</v>
      </c>
      <c r="F4672" s="4" t="s">
        <v>20</v>
      </c>
      <c r="G4672" s="5" t="s">
        <v>11832</v>
      </c>
      <c r="H4672" s="4" t="s">
        <v>11289</v>
      </c>
      <c r="I4672" s="4"/>
      <c r="J4672" s="8"/>
      <c r="K4672" s="4"/>
      <c r="L4672" s="4" t="s">
        <v>2776</v>
      </c>
      <c r="M4672" s="5" t="s">
        <v>25</v>
      </c>
      <c r="N4672" s="4">
        <v>11</v>
      </c>
    </row>
    <row r="4673" spans="1:14" ht="36" x14ac:dyDescent="0.25">
      <c r="A4673" s="4" t="s">
        <v>11420</v>
      </c>
      <c r="B4673" s="5" t="s">
        <v>11278</v>
      </c>
      <c r="C4673" s="4" t="s">
        <v>10153</v>
      </c>
      <c r="D4673" s="4" t="s">
        <v>11421</v>
      </c>
      <c r="E4673" s="4" t="s">
        <v>11422</v>
      </c>
      <c r="F4673" s="4" t="s">
        <v>20</v>
      </c>
      <c r="G4673" s="5" t="s">
        <v>11832</v>
      </c>
      <c r="H4673" s="4" t="s">
        <v>11289</v>
      </c>
      <c r="I4673" s="4"/>
      <c r="J4673" s="8"/>
      <c r="K4673" s="4"/>
      <c r="L4673" s="4" t="s">
        <v>2776</v>
      </c>
      <c r="M4673" s="5" t="s">
        <v>25</v>
      </c>
      <c r="N4673" s="4">
        <v>11</v>
      </c>
    </row>
    <row r="4674" spans="1:14" x14ac:dyDescent="0.25">
      <c r="A4674" s="4" t="s">
        <v>11423</v>
      </c>
      <c r="B4674" s="5" t="s">
        <v>11278</v>
      </c>
      <c r="C4674" s="4" t="s">
        <v>10153</v>
      </c>
      <c r="D4674" s="4" t="s">
        <v>11424</v>
      </c>
      <c r="E4674" s="4" t="s">
        <v>11425</v>
      </c>
      <c r="F4674" s="4" t="s">
        <v>207</v>
      </c>
      <c r="G4674" s="5" t="s">
        <v>11832</v>
      </c>
      <c r="H4674" s="4" t="s">
        <v>11289</v>
      </c>
      <c r="I4674" s="4" t="s">
        <v>11367</v>
      </c>
      <c r="J4674" s="8"/>
      <c r="K4674" s="4"/>
      <c r="L4674" s="4" t="s">
        <v>2776</v>
      </c>
      <c r="M4674" s="4" t="s">
        <v>3202</v>
      </c>
      <c r="N4674" s="4" t="s">
        <v>11426</v>
      </c>
    </row>
    <row r="4675" spans="1:14" x14ac:dyDescent="0.25">
      <c r="A4675" s="4" t="s">
        <v>11427</v>
      </c>
      <c r="B4675" s="5" t="s">
        <v>11278</v>
      </c>
      <c r="C4675" s="4" t="s">
        <v>10153</v>
      </c>
      <c r="D4675" s="4" t="s">
        <v>11428</v>
      </c>
      <c r="E4675" s="4" t="s">
        <v>11429</v>
      </c>
      <c r="F4675" s="4" t="s">
        <v>207</v>
      </c>
      <c r="G4675" s="5" t="s">
        <v>11832</v>
      </c>
      <c r="H4675" s="4" t="s">
        <v>11289</v>
      </c>
      <c r="I4675" s="4" t="s">
        <v>11341</v>
      </c>
      <c r="J4675" s="8"/>
      <c r="K4675" s="4"/>
      <c r="L4675" s="4" t="s">
        <v>2776</v>
      </c>
      <c r="M4675" s="5" t="s">
        <v>3167</v>
      </c>
      <c r="N4675" s="4">
        <v>4.0000000000000001E-3</v>
      </c>
    </row>
    <row r="4676" spans="1:14" ht="24" x14ac:dyDescent="0.25">
      <c r="A4676" s="4" t="s">
        <v>11430</v>
      </c>
      <c r="B4676" s="5" t="s">
        <v>11278</v>
      </c>
      <c r="C4676" s="4" t="s">
        <v>10153</v>
      </c>
      <c r="D4676" s="4" t="s">
        <v>11431</v>
      </c>
      <c r="E4676" s="4" t="s">
        <v>11432</v>
      </c>
      <c r="F4676" s="4" t="s">
        <v>207</v>
      </c>
      <c r="G4676" s="5" t="s">
        <v>11832</v>
      </c>
      <c r="H4676" s="4" t="s">
        <v>11289</v>
      </c>
      <c r="I4676" s="4" t="s">
        <v>11341</v>
      </c>
      <c r="J4676" s="8"/>
      <c r="K4676" s="4"/>
      <c r="L4676" s="4" t="s">
        <v>2776</v>
      </c>
      <c r="M4676" s="5" t="s">
        <v>3167</v>
      </c>
      <c r="N4676" s="4">
        <v>5.0000000000000001E-3</v>
      </c>
    </row>
    <row r="4677" spans="1:14" ht="24" x14ac:dyDescent="0.25">
      <c r="A4677" s="4" t="s">
        <v>11433</v>
      </c>
      <c r="B4677" s="5" t="s">
        <v>11278</v>
      </c>
      <c r="C4677" s="4" t="s">
        <v>10153</v>
      </c>
      <c r="D4677" s="4" t="s">
        <v>11434</v>
      </c>
      <c r="E4677" s="4" t="s">
        <v>11435</v>
      </c>
      <c r="F4677" s="4" t="s">
        <v>207</v>
      </c>
      <c r="G4677" s="5" t="s">
        <v>11832</v>
      </c>
      <c r="H4677" s="4" t="s">
        <v>11289</v>
      </c>
      <c r="I4677" s="5" t="s">
        <v>11290</v>
      </c>
      <c r="J4677" s="8"/>
      <c r="K4677" s="5"/>
      <c r="L4677" s="4" t="s">
        <v>203</v>
      </c>
      <c r="M4677" s="5" t="s">
        <v>3167</v>
      </c>
      <c r="N4677" s="4">
        <v>7.5999999999999998E-2</v>
      </c>
    </row>
    <row r="4678" spans="1:14" ht="24" x14ac:dyDescent="0.25">
      <c r="A4678" s="4" t="s">
        <v>11436</v>
      </c>
      <c r="B4678" s="5" t="s">
        <v>11278</v>
      </c>
      <c r="C4678" s="4" t="s">
        <v>10153</v>
      </c>
      <c r="D4678" s="4" t="s">
        <v>11437</v>
      </c>
      <c r="E4678" s="4" t="s">
        <v>11438</v>
      </c>
      <c r="F4678" s="4" t="s">
        <v>207</v>
      </c>
      <c r="G4678" s="5" t="s">
        <v>11832</v>
      </c>
      <c r="H4678" s="4" t="s">
        <v>11289</v>
      </c>
      <c r="I4678" s="5" t="s">
        <v>11290</v>
      </c>
      <c r="J4678" s="8"/>
      <c r="K4678" s="5"/>
      <c r="L4678" s="4" t="s">
        <v>203</v>
      </c>
      <c r="M4678" s="5" t="s">
        <v>3167</v>
      </c>
      <c r="N4678" s="4">
        <v>4.7E-2</v>
      </c>
    </row>
    <row r="4679" spans="1:14" ht="24" x14ac:dyDescent="0.25">
      <c r="A4679" s="4" t="s">
        <v>11439</v>
      </c>
      <c r="B4679" s="5" t="s">
        <v>11278</v>
      </c>
      <c r="C4679" s="4" t="s">
        <v>10153</v>
      </c>
      <c r="D4679" s="4" t="s">
        <v>11440</v>
      </c>
      <c r="E4679" s="4" t="s">
        <v>11441</v>
      </c>
      <c r="F4679" s="4" t="s">
        <v>207</v>
      </c>
      <c r="G4679" s="5" t="s">
        <v>11832</v>
      </c>
      <c r="H4679" s="4" t="s">
        <v>11289</v>
      </c>
      <c r="I4679" s="5" t="s">
        <v>11290</v>
      </c>
      <c r="J4679" s="8"/>
      <c r="K4679" s="5"/>
      <c r="L4679" s="4" t="s">
        <v>203</v>
      </c>
      <c r="M4679" s="5" t="s">
        <v>3167</v>
      </c>
      <c r="N4679" s="4">
        <v>0.41599999999999998</v>
      </c>
    </row>
    <row r="4680" spans="1:14" x14ac:dyDescent="0.25">
      <c r="A4680" s="4" t="s">
        <v>11442</v>
      </c>
      <c r="B4680" s="5" t="s">
        <v>11278</v>
      </c>
      <c r="C4680" s="4" t="s">
        <v>10153</v>
      </c>
      <c r="D4680" s="4" t="s">
        <v>11443</v>
      </c>
      <c r="E4680" s="4" t="s">
        <v>11444</v>
      </c>
      <c r="F4680" s="4" t="s">
        <v>207</v>
      </c>
      <c r="G4680" s="5" t="s">
        <v>11832</v>
      </c>
      <c r="H4680" s="4" t="s">
        <v>11289</v>
      </c>
      <c r="I4680" s="5" t="s">
        <v>11290</v>
      </c>
      <c r="J4680" s="8"/>
      <c r="K4680" s="5"/>
      <c r="L4680" s="4" t="s">
        <v>203</v>
      </c>
      <c r="M4680" s="5" t="s">
        <v>3167</v>
      </c>
      <c r="N4680" s="4" t="s">
        <v>11445</v>
      </c>
    </row>
    <row r="4681" spans="1:14" ht="24" x14ac:dyDescent="0.25">
      <c r="A4681" s="4" t="s">
        <v>11446</v>
      </c>
      <c r="B4681" s="5" t="s">
        <v>11278</v>
      </c>
      <c r="C4681" s="4" t="s">
        <v>10153</v>
      </c>
      <c r="D4681" s="4" t="s">
        <v>11447</v>
      </c>
      <c r="E4681" s="4" t="s">
        <v>11448</v>
      </c>
      <c r="F4681" s="4" t="s">
        <v>207</v>
      </c>
      <c r="G4681" s="5" t="s">
        <v>11832</v>
      </c>
      <c r="H4681" s="4" t="s">
        <v>11289</v>
      </c>
      <c r="I4681" s="5" t="s">
        <v>11290</v>
      </c>
      <c r="J4681" s="8"/>
      <c r="K4681" s="5"/>
      <c r="L4681" s="4" t="s">
        <v>203</v>
      </c>
      <c r="M4681" s="5" t="s">
        <v>3167</v>
      </c>
      <c r="N4681" s="4">
        <v>0.06</v>
      </c>
    </row>
    <row r="4682" spans="1:14" ht="24" x14ac:dyDescent="0.25">
      <c r="A4682" s="4" t="s">
        <v>11449</v>
      </c>
      <c r="B4682" s="5" t="s">
        <v>11278</v>
      </c>
      <c r="C4682" s="4" t="s">
        <v>10153</v>
      </c>
      <c r="D4682" s="4" t="s">
        <v>11450</v>
      </c>
      <c r="E4682" s="4" t="s">
        <v>11451</v>
      </c>
      <c r="F4682" s="4" t="s">
        <v>207</v>
      </c>
      <c r="G4682" s="5" t="s">
        <v>11832</v>
      </c>
      <c r="H4682" s="4" t="s">
        <v>11289</v>
      </c>
      <c r="I4682" s="5" t="s">
        <v>11290</v>
      </c>
      <c r="J4682" s="8"/>
      <c r="K4682" s="5"/>
      <c r="L4682" s="4" t="s">
        <v>203</v>
      </c>
      <c r="M4682" s="5" t="s">
        <v>3167</v>
      </c>
      <c r="N4682" s="4">
        <v>3.3000000000000002E-2</v>
      </c>
    </row>
    <row r="4683" spans="1:14" x14ac:dyDescent="0.25">
      <c r="A4683" s="4" t="s">
        <v>11452</v>
      </c>
      <c r="B4683" s="5" t="s">
        <v>11278</v>
      </c>
      <c r="C4683" s="4" t="s">
        <v>10153</v>
      </c>
      <c r="D4683" s="4" t="s">
        <v>11453</v>
      </c>
      <c r="E4683" s="4" t="s">
        <v>11454</v>
      </c>
      <c r="F4683" s="4" t="s">
        <v>207</v>
      </c>
      <c r="G4683" s="5" t="s">
        <v>11832</v>
      </c>
      <c r="H4683" s="4" t="s">
        <v>11289</v>
      </c>
      <c r="I4683" s="5" t="s">
        <v>11290</v>
      </c>
      <c r="J4683" s="8"/>
      <c r="K4683" s="5"/>
      <c r="L4683" s="4" t="s">
        <v>203</v>
      </c>
      <c r="M4683" s="5" t="s">
        <v>3167</v>
      </c>
      <c r="N4683" s="4">
        <v>4.1000000000000002E-2</v>
      </c>
    </row>
    <row r="4684" spans="1:14" x14ac:dyDescent="0.25">
      <c r="A4684" s="4" t="s">
        <v>11455</v>
      </c>
      <c r="B4684" s="5" t="s">
        <v>11278</v>
      </c>
      <c r="C4684" s="4" t="s">
        <v>10153</v>
      </c>
      <c r="D4684" s="4" t="s">
        <v>11456</v>
      </c>
      <c r="E4684" s="4" t="s">
        <v>11457</v>
      </c>
      <c r="F4684" s="4" t="s">
        <v>207</v>
      </c>
      <c r="G4684" s="5" t="s">
        <v>11832</v>
      </c>
      <c r="H4684" s="4" t="s">
        <v>11289</v>
      </c>
      <c r="I4684" s="4" t="s">
        <v>11341</v>
      </c>
      <c r="J4684" s="8"/>
      <c r="K4684" s="4"/>
      <c r="L4684" s="4" t="s">
        <v>203</v>
      </c>
      <c r="M4684" s="5" t="s">
        <v>3167</v>
      </c>
      <c r="N4684" s="4">
        <v>0.25</v>
      </c>
    </row>
    <row r="4685" spans="1:14" x14ac:dyDescent="0.25">
      <c r="A4685" s="4" t="s">
        <v>11458</v>
      </c>
      <c r="B4685" s="5" t="s">
        <v>11278</v>
      </c>
      <c r="C4685" s="4" t="s">
        <v>10153</v>
      </c>
      <c r="D4685" s="4" t="s">
        <v>11459</v>
      </c>
      <c r="E4685" s="4">
        <v>30306490000</v>
      </c>
      <c r="F4685" s="4" t="s">
        <v>207</v>
      </c>
      <c r="G4685" s="5" t="s">
        <v>11832</v>
      </c>
      <c r="H4685" s="4" t="s">
        <v>11289</v>
      </c>
      <c r="I4685" s="4" t="s">
        <v>11367</v>
      </c>
      <c r="J4685" s="8"/>
      <c r="K4685" s="4"/>
      <c r="L4685" s="4" t="s">
        <v>2776</v>
      </c>
      <c r="M4685" s="4" t="s">
        <v>5267</v>
      </c>
      <c r="N4685" s="4">
        <v>7</v>
      </c>
    </row>
    <row r="4686" spans="1:14" x14ac:dyDescent="0.25">
      <c r="A4686" s="4" t="s">
        <v>11460</v>
      </c>
      <c r="B4686" s="5" t="s">
        <v>11278</v>
      </c>
      <c r="C4686" s="4" t="s">
        <v>10153</v>
      </c>
      <c r="D4686" s="4" t="s">
        <v>11461</v>
      </c>
      <c r="E4686" s="4" t="s">
        <v>11462</v>
      </c>
      <c r="F4686" s="4" t="s">
        <v>421</v>
      </c>
      <c r="G4686" s="5" t="s">
        <v>11832</v>
      </c>
      <c r="H4686" s="4" t="s">
        <v>11289</v>
      </c>
      <c r="I4686" s="5" t="s">
        <v>11290</v>
      </c>
      <c r="J4686" s="8"/>
      <c r="K4686" s="5"/>
      <c r="L4686" s="4" t="s">
        <v>2776</v>
      </c>
      <c r="M4686" s="5" t="s">
        <v>3167</v>
      </c>
      <c r="N4686" s="4">
        <v>0.184</v>
      </c>
    </row>
    <row r="4687" spans="1:14" x14ac:dyDescent="0.25">
      <c r="A4687" s="4" t="s">
        <v>11463</v>
      </c>
      <c r="B4687" s="5" t="s">
        <v>11278</v>
      </c>
      <c r="C4687" s="4" t="s">
        <v>10153</v>
      </c>
      <c r="D4687" s="4" t="s">
        <v>11464</v>
      </c>
      <c r="E4687" s="4" t="s">
        <v>11465</v>
      </c>
      <c r="F4687" s="4" t="s">
        <v>421</v>
      </c>
      <c r="G4687" s="5" t="s">
        <v>11832</v>
      </c>
      <c r="H4687" s="4" t="s">
        <v>11289</v>
      </c>
      <c r="I4687" s="5" t="s">
        <v>11290</v>
      </c>
      <c r="J4687" s="8"/>
      <c r="K4687" s="5"/>
      <c r="L4687" s="4" t="s">
        <v>2776</v>
      </c>
      <c r="M4687" s="5" t="s">
        <v>3167</v>
      </c>
      <c r="N4687" s="4">
        <v>8.0000000000000002E-3</v>
      </c>
    </row>
    <row r="4688" spans="1:14" ht="36" x14ac:dyDescent="0.25">
      <c r="A4688" s="4" t="s">
        <v>11466</v>
      </c>
      <c r="B4688" s="5" t="s">
        <v>11278</v>
      </c>
      <c r="C4688" s="4" t="s">
        <v>10153</v>
      </c>
      <c r="D4688" s="4" t="s">
        <v>11467</v>
      </c>
      <c r="E4688" s="4" t="s">
        <v>11468</v>
      </c>
      <c r="F4688" s="4" t="s">
        <v>421</v>
      </c>
      <c r="G4688" s="5" t="s">
        <v>11832</v>
      </c>
      <c r="H4688" s="4" t="s">
        <v>11289</v>
      </c>
      <c r="I4688" s="5" t="s">
        <v>11290</v>
      </c>
      <c r="J4688" s="8"/>
      <c r="K4688" s="5"/>
      <c r="L4688" s="4" t="s">
        <v>203</v>
      </c>
      <c r="M4688" s="5" t="s">
        <v>3167</v>
      </c>
      <c r="N4688" s="160">
        <v>0.17899999999999999</v>
      </c>
    </row>
    <row r="4689" spans="1:14" x14ac:dyDescent="0.25">
      <c r="A4689" s="4" t="s">
        <v>11469</v>
      </c>
      <c r="B4689" s="5" t="s">
        <v>11278</v>
      </c>
      <c r="C4689" s="4" t="s">
        <v>10153</v>
      </c>
      <c r="D4689" s="4" t="s">
        <v>11470</v>
      </c>
      <c r="E4689" s="4" t="s">
        <v>11471</v>
      </c>
      <c r="F4689" s="4" t="s">
        <v>421</v>
      </c>
      <c r="G4689" s="5" t="s">
        <v>11832</v>
      </c>
      <c r="H4689" s="4" t="s">
        <v>11289</v>
      </c>
      <c r="I4689" s="5" t="s">
        <v>11290</v>
      </c>
      <c r="J4689" s="8"/>
      <c r="K4689" s="5"/>
      <c r="L4689" s="4" t="s">
        <v>2776</v>
      </c>
      <c r="M4689" s="5" t="s">
        <v>3167</v>
      </c>
      <c r="N4689" s="4">
        <v>1.0999999999999999E-2</v>
      </c>
    </row>
    <row r="4690" spans="1:14" x14ac:dyDescent="0.25">
      <c r="A4690" s="4" t="s">
        <v>11472</v>
      </c>
      <c r="B4690" s="5" t="s">
        <v>11278</v>
      </c>
      <c r="C4690" s="4" t="s">
        <v>10153</v>
      </c>
      <c r="D4690" s="4" t="s">
        <v>11473</v>
      </c>
      <c r="E4690" s="4" t="s">
        <v>11474</v>
      </c>
      <c r="F4690" s="4" t="s">
        <v>421</v>
      </c>
      <c r="G4690" s="5" t="s">
        <v>11832</v>
      </c>
      <c r="H4690" s="4" t="s">
        <v>11289</v>
      </c>
      <c r="I4690" s="5" t="s">
        <v>11290</v>
      </c>
      <c r="J4690" s="8"/>
      <c r="K4690" s="5"/>
      <c r="L4690" s="4" t="s">
        <v>203</v>
      </c>
      <c r="M4690" s="5" t="s">
        <v>3167</v>
      </c>
      <c r="N4690" s="160">
        <v>6.9000000000000006E-2</v>
      </c>
    </row>
    <row r="4691" spans="1:14" x14ac:dyDescent="0.25">
      <c r="A4691" s="4" t="s">
        <v>11475</v>
      </c>
      <c r="B4691" s="5" t="s">
        <v>11278</v>
      </c>
      <c r="C4691" s="4" t="s">
        <v>10153</v>
      </c>
      <c r="D4691" s="4" t="s">
        <v>11476</v>
      </c>
      <c r="E4691" s="4" t="s">
        <v>11477</v>
      </c>
      <c r="F4691" s="4" t="s">
        <v>421</v>
      </c>
      <c r="G4691" s="5" t="s">
        <v>11832</v>
      </c>
      <c r="H4691" s="4" t="s">
        <v>11289</v>
      </c>
      <c r="I4691" s="5" t="s">
        <v>11290</v>
      </c>
      <c r="J4691" s="8"/>
      <c r="K4691" s="5"/>
      <c r="L4691" s="4" t="s">
        <v>203</v>
      </c>
      <c r="M4691" s="5" t="s">
        <v>3167</v>
      </c>
      <c r="N4691" s="4">
        <v>0.33100000000000002</v>
      </c>
    </row>
    <row r="4692" spans="1:14" ht="36" x14ac:dyDescent="0.25">
      <c r="A4692" s="4" t="s">
        <v>11478</v>
      </c>
      <c r="B4692" s="5" t="s">
        <v>11278</v>
      </c>
      <c r="C4692" s="4" t="s">
        <v>10153</v>
      </c>
      <c r="D4692" s="4" t="s">
        <v>11479</v>
      </c>
      <c r="E4692" s="4" t="s">
        <v>11480</v>
      </c>
      <c r="F4692" s="4" t="s">
        <v>20</v>
      </c>
      <c r="G4692" s="5" t="s">
        <v>11832</v>
      </c>
      <c r="H4692" s="4" t="s">
        <v>11289</v>
      </c>
      <c r="I4692" s="4"/>
      <c r="J4692" s="8"/>
      <c r="K4692" s="4"/>
      <c r="L4692" s="4" t="s">
        <v>2776</v>
      </c>
      <c r="M4692" s="5" t="s">
        <v>25</v>
      </c>
      <c r="N4692" s="4">
        <v>89</v>
      </c>
    </row>
    <row r="4693" spans="1:14" ht="24" x14ac:dyDescent="0.25">
      <c r="A4693" s="4" t="s">
        <v>11481</v>
      </c>
      <c r="B4693" s="5" t="s">
        <v>11278</v>
      </c>
      <c r="C4693" s="4" t="s">
        <v>10153</v>
      </c>
      <c r="D4693" s="4" t="s">
        <v>11482</v>
      </c>
      <c r="E4693" s="4" t="s">
        <v>11483</v>
      </c>
      <c r="F4693" s="4" t="s">
        <v>20</v>
      </c>
      <c r="G4693" s="5" t="s">
        <v>11832</v>
      </c>
      <c r="H4693" s="4" t="s">
        <v>11289</v>
      </c>
      <c r="I4693" s="4"/>
      <c r="J4693" s="8"/>
      <c r="K4693" s="4"/>
      <c r="L4693" s="4" t="s">
        <v>2776</v>
      </c>
      <c r="M4693" s="5" t="s">
        <v>25</v>
      </c>
      <c r="N4693" s="4">
        <v>16</v>
      </c>
    </row>
    <row r="4694" spans="1:14" x14ac:dyDescent="0.25">
      <c r="A4694" s="4" t="s">
        <v>11484</v>
      </c>
      <c r="B4694" s="5" t="s">
        <v>11278</v>
      </c>
      <c r="C4694" s="4" t="s">
        <v>10153</v>
      </c>
      <c r="D4694" s="4" t="s">
        <v>11485</v>
      </c>
      <c r="E4694" s="4" t="s">
        <v>11486</v>
      </c>
      <c r="F4694" s="4" t="s">
        <v>421</v>
      </c>
      <c r="G4694" s="5" t="s">
        <v>11832</v>
      </c>
      <c r="H4694" s="4" t="s">
        <v>11289</v>
      </c>
      <c r="I4694" s="5" t="s">
        <v>11290</v>
      </c>
      <c r="J4694" s="8"/>
      <c r="K4694" s="5"/>
      <c r="L4694" s="4" t="s">
        <v>203</v>
      </c>
      <c r="M4694" s="5" t="s">
        <v>3167</v>
      </c>
      <c r="N4694" s="4" t="s">
        <v>11487</v>
      </c>
    </row>
    <row r="4695" spans="1:14" x14ac:dyDescent="0.25">
      <c r="A4695" s="4" t="s">
        <v>11488</v>
      </c>
      <c r="B4695" s="5" t="s">
        <v>11278</v>
      </c>
      <c r="C4695" s="4" t="s">
        <v>10153</v>
      </c>
      <c r="D4695" s="4" t="s">
        <v>11489</v>
      </c>
      <c r="E4695" s="4" t="s">
        <v>11490</v>
      </c>
      <c r="F4695" s="4" t="s">
        <v>421</v>
      </c>
      <c r="G4695" s="5" t="s">
        <v>11832</v>
      </c>
      <c r="H4695" s="4" t="s">
        <v>11289</v>
      </c>
      <c r="I4695" s="5" t="s">
        <v>11290</v>
      </c>
      <c r="J4695" s="8"/>
      <c r="K4695" s="5"/>
      <c r="L4695" s="4" t="s">
        <v>203</v>
      </c>
      <c r="M4695" s="5" t="s">
        <v>3167</v>
      </c>
      <c r="N4695" s="4" t="s">
        <v>11491</v>
      </c>
    </row>
    <row r="4696" spans="1:14" ht="36" x14ac:dyDescent="0.25">
      <c r="A4696" s="4" t="s">
        <v>11492</v>
      </c>
      <c r="B4696" s="5" t="s">
        <v>11278</v>
      </c>
      <c r="C4696" s="4" t="s">
        <v>10153</v>
      </c>
      <c r="D4696" s="4" t="s">
        <v>11493</v>
      </c>
      <c r="E4696" s="4" t="s">
        <v>11494</v>
      </c>
      <c r="F4696" s="4" t="s">
        <v>20</v>
      </c>
      <c r="G4696" s="5" t="s">
        <v>11832</v>
      </c>
      <c r="H4696" s="168" t="s">
        <v>11495</v>
      </c>
      <c r="I4696" s="4"/>
      <c r="J4696" s="8"/>
      <c r="K4696" s="4"/>
      <c r="L4696" s="4" t="s">
        <v>2776</v>
      </c>
      <c r="M4696" s="5" t="s">
        <v>25</v>
      </c>
      <c r="N4696" s="4">
        <v>3</v>
      </c>
    </row>
    <row r="4697" spans="1:14" ht="36" x14ac:dyDescent="0.25">
      <c r="A4697" s="4" t="s">
        <v>11496</v>
      </c>
      <c r="B4697" s="5" t="s">
        <v>11278</v>
      </c>
      <c r="C4697" s="4" t="s">
        <v>10153</v>
      </c>
      <c r="D4697" s="4" t="s">
        <v>11497</v>
      </c>
      <c r="E4697" s="4" t="s">
        <v>11498</v>
      </c>
      <c r="F4697" s="4" t="s">
        <v>20</v>
      </c>
      <c r="G4697" s="5" t="s">
        <v>11832</v>
      </c>
      <c r="H4697" s="168" t="s">
        <v>11495</v>
      </c>
      <c r="I4697" s="4"/>
      <c r="J4697" s="8"/>
      <c r="K4697" s="4"/>
      <c r="L4697" s="4" t="s">
        <v>2776</v>
      </c>
      <c r="M4697" s="5" t="s">
        <v>25</v>
      </c>
      <c r="N4697" s="4">
        <v>1</v>
      </c>
    </row>
    <row r="4698" spans="1:14" ht="36" x14ac:dyDescent="0.25">
      <c r="A4698" s="4" t="s">
        <v>11499</v>
      </c>
      <c r="B4698" s="5" t="s">
        <v>11278</v>
      </c>
      <c r="C4698" s="4" t="s">
        <v>10153</v>
      </c>
      <c r="D4698" s="4" t="s">
        <v>11500</v>
      </c>
      <c r="E4698" s="4" t="s">
        <v>11501</v>
      </c>
      <c r="F4698" s="4" t="s">
        <v>20</v>
      </c>
      <c r="G4698" s="5" t="s">
        <v>11832</v>
      </c>
      <c r="H4698" s="168" t="s">
        <v>11495</v>
      </c>
      <c r="I4698" s="4"/>
      <c r="J4698" s="8"/>
      <c r="K4698" s="4"/>
      <c r="L4698" s="4" t="s">
        <v>2776</v>
      </c>
      <c r="M4698" s="5" t="s">
        <v>25</v>
      </c>
      <c r="N4698" s="4">
        <v>1</v>
      </c>
    </row>
    <row r="4699" spans="1:14" ht="36" x14ac:dyDescent="0.25">
      <c r="A4699" s="4" t="s">
        <v>11502</v>
      </c>
      <c r="B4699" s="5" t="s">
        <v>11278</v>
      </c>
      <c r="C4699" s="4" t="s">
        <v>10153</v>
      </c>
      <c r="D4699" s="4" t="s">
        <v>11503</v>
      </c>
      <c r="E4699" s="4" t="s">
        <v>11504</v>
      </c>
      <c r="F4699" s="4" t="s">
        <v>20</v>
      </c>
      <c r="G4699" s="5" t="s">
        <v>11832</v>
      </c>
      <c r="H4699" s="168" t="s">
        <v>11495</v>
      </c>
      <c r="I4699" s="4"/>
      <c r="J4699" s="8"/>
      <c r="K4699" s="4"/>
      <c r="L4699" s="4" t="s">
        <v>2776</v>
      </c>
      <c r="M4699" s="5" t="s">
        <v>25</v>
      </c>
      <c r="N4699" s="4">
        <v>1</v>
      </c>
    </row>
    <row r="4700" spans="1:14" ht="60" x14ac:dyDescent="0.25">
      <c r="A4700" s="4" t="s">
        <v>11505</v>
      </c>
      <c r="B4700" s="5" t="s">
        <v>11278</v>
      </c>
      <c r="C4700" s="4" t="s">
        <v>10153</v>
      </c>
      <c r="D4700" s="4" t="s">
        <v>11506</v>
      </c>
      <c r="E4700" s="4" t="s">
        <v>11507</v>
      </c>
      <c r="F4700" s="4" t="s">
        <v>20</v>
      </c>
      <c r="G4700" s="5" t="s">
        <v>11832</v>
      </c>
      <c r="H4700" s="168" t="s">
        <v>11495</v>
      </c>
      <c r="I4700" s="4"/>
      <c r="J4700" s="8"/>
      <c r="K4700" s="4"/>
      <c r="L4700" s="4" t="s">
        <v>2776</v>
      </c>
      <c r="M4700" s="5" t="s">
        <v>25</v>
      </c>
      <c r="N4700" s="4" t="s">
        <v>11508</v>
      </c>
    </row>
    <row r="4701" spans="1:14" ht="24" x14ac:dyDescent="0.25">
      <c r="A4701" s="4" t="s">
        <v>11509</v>
      </c>
      <c r="B4701" s="5" t="s">
        <v>11278</v>
      </c>
      <c r="C4701" s="4" t="s">
        <v>10153</v>
      </c>
      <c r="D4701" s="4" t="s">
        <v>11510</v>
      </c>
      <c r="E4701" s="4" t="s">
        <v>11511</v>
      </c>
      <c r="F4701" s="4" t="s">
        <v>1263</v>
      </c>
      <c r="G4701" s="5" t="s">
        <v>11832</v>
      </c>
      <c r="H4701" s="4" t="s">
        <v>11512</v>
      </c>
      <c r="I4701" s="4"/>
      <c r="J4701" s="8"/>
      <c r="K4701" s="4"/>
      <c r="L4701" s="4" t="s">
        <v>203</v>
      </c>
      <c r="M4701" s="5" t="s">
        <v>3281</v>
      </c>
      <c r="N4701" s="4">
        <v>0.35</v>
      </c>
    </row>
    <row r="4702" spans="1:14" ht="24" x14ac:dyDescent="0.25">
      <c r="A4702" s="4" t="s">
        <v>11513</v>
      </c>
      <c r="B4702" s="5" t="s">
        <v>11278</v>
      </c>
      <c r="C4702" s="4" t="s">
        <v>10153</v>
      </c>
      <c r="D4702" s="4" t="s">
        <v>11514</v>
      </c>
      <c r="E4702" s="4" t="s">
        <v>11515</v>
      </c>
      <c r="F4702" s="4" t="s">
        <v>1263</v>
      </c>
      <c r="G4702" s="5" t="s">
        <v>11832</v>
      </c>
      <c r="H4702" s="4" t="s">
        <v>11289</v>
      </c>
      <c r="I4702" s="4"/>
      <c r="J4702" s="8"/>
      <c r="K4702" s="4"/>
      <c r="L4702" s="4" t="s">
        <v>203</v>
      </c>
      <c r="M4702" s="5" t="s">
        <v>3281</v>
      </c>
      <c r="N4702" s="4">
        <v>1.4E-2</v>
      </c>
    </row>
    <row r="4703" spans="1:14" x14ac:dyDescent="0.25">
      <c r="A4703" s="4" t="s">
        <v>11516</v>
      </c>
      <c r="B4703" s="5" t="s">
        <v>11278</v>
      </c>
      <c r="C4703" s="4" t="s">
        <v>10153</v>
      </c>
      <c r="D4703" s="4" t="s">
        <v>11517</v>
      </c>
      <c r="E4703" s="4" t="s">
        <v>11518</v>
      </c>
      <c r="F4703" s="4" t="s">
        <v>1263</v>
      </c>
      <c r="G4703" s="5" t="s">
        <v>11832</v>
      </c>
      <c r="H4703" s="4" t="s">
        <v>11289</v>
      </c>
      <c r="I4703" s="4"/>
      <c r="J4703" s="8"/>
      <c r="K4703" s="4"/>
      <c r="L4703" s="4" t="s">
        <v>203</v>
      </c>
      <c r="M4703" s="5" t="s">
        <v>3281</v>
      </c>
      <c r="N4703" s="4">
        <v>0.06</v>
      </c>
    </row>
    <row r="4704" spans="1:14" ht="24" x14ac:dyDescent="0.25">
      <c r="A4704" s="4" t="s">
        <v>11519</v>
      </c>
      <c r="B4704" s="5" t="s">
        <v>11278</v>
      </c>
      <c r="C4704" s="4" t="s">
        <v>10153</v>
      </c>
      <c r="D4704" s="4" t="s">
        <v>11520</v>
      </c>
      <c r="E4704" s="4" t="s">
        <v>11521</v>
      </c>
      <c r="F4704" s="4" t="s">
        <v>1263</v>
      </c>
      <c r="G4704" s="5" t="s">
        <v>11832</v>
      </c>
      <c r="H4704" s="4" t="s">
        <v>11512</v>
      </c>
      <c r="I4704" s="4"/>
      <c r="J4704" s="8"/>
      <c r="K4704" s="4"/>
      <c r="L4704" s="4" t="s">
        <v>203</v>
      </c>
      <c r="M4704" s="5" t="s">
        <v>3281</v>
      </c>
      <c r="N4704" s="106" t="s">
        <v>11522</v>
      </c>
    </row>
    <row r="4705" spans="1:14" ht="24" x14ac:dyDescent="0.25">
      <c r="A4705" s="4" t="s">
        <v>11523</v>
      </c>
      <c r="B4705" s="5" t="s">
        <v>11278</v>
      </c>
      <c r="C4705" s="4" t="s">
        <v>10153</v>
      </c>
      <c r="D4705" s="4" t="s">
        <v>11524</v>
      </c>
      <c r="E4705" s="4" t="s">
        <v>11525</v>
      </c>
      <c r="F4705" s="4" t="s">
        <v>1263</v>
      </c>
      <c r="G4705" s="5" t="s">
        <v>11832</v>
      </c>
      <c r="H4705" s="4" t="s">
        <v>202</v>
      </c>
      <c r="I4705" s="4"/>
      <c r="J4705" s="8"/>
      <c r="K4705" s="4"/>
      <c r="L4705" s="4" t="s">
        <v>203</v>
      </c>
      <c r="M4705" s="5" t="s">
        <v>3281</v>
      </c>
      <c r="N4705" s="4">
        <v>0.41</v>
      </c>
    </row>
    <row r="4706" spans="1:14" ht="36" x14ac:dyDescent="0.25">
      <c r="A4706" s="4" t="s">
        <v>11526</v>
      </c>
      <c r="B4706" s="5" t="s">
        <v>11278</v>
      </c>
      <c r="C4706" s="4" t="s">
        <v>10153</v>
      </c>
      <c r="D4706" s="4" t="s">
        <v>11527</v>
      </c>
      <c r="E4706" s="4" t="s">
        <v>11528</v>
      </c>
      <c r="F4706" s="4" t="s">
        <v>20</v>
      </c>
      <c r="G4706" s="5" t="s">
        <v>11832</v>
      </c>
      <c r="H4706" s="4" t="s">
        <v>202</v>
      </c>
      <c r="I4706" s="4"/>
      <c r="J4706" s="8"/>
      <c r="K4706" s="4"/>
      <c r="L4706" s="4" t="s">
        <v>203</v>
      </c>
      <c r="M4706" s="4" t="s">
        <v>3202</v>
      </c>
      <c r="N4706" s="4" t="s">
        <v>11529</v>
      </c>
    </row>
    <row r="4707" spans="1:14" ht="36" x14ac:dyDescent="0.25">
      <c r="A4707" s="4" t="s">
        <v>11530</v>
      </c>
      <c r="B4707" s="5" t="s">
        <v>11278</v>
      </c>
      <c r="C4707" s="4" t="s">
        <v>10153</v>
      </c>
      <c r="D4707" s="4" t="s">
        <v>11531</v>
      </c>
      <c r="E4707" s="4" t="s">
        <v>11532</v>
      </c>
      <c r="F4707" s="4" t="s">
        <v>20</v>
      </c>
      <c r="G4707" s="5" t="s">
        <v>11832</v>
      </c>
      <c r="H4707" s="4" t="s">
        <v>202</v>
      </c>
      <c r="I4707" s="4"/>
      <c r="J4707" s="8"/>
      <c r="K4707" s="4"/>
      <c r="L4707" s="4" t="s">
        <v>203</v>
      </c>
      <c r="M4707" s="4" t="s">
        <v>3202</v>
      </c>
      <c r="N4707" s="4" t="s">
        <v>11533</v>
      </c>
    </row>
    <row r="4708" spans="1:14" ht="72" x14ac:dyDescent="0.25">
      <c r="A4708" s="4" t="s">
        <v>11534</v>
      </c>
      <c r="B4708" s="5" t="s">
        <v>11278</v>
      </c>
      <c r="C4708" s="4" t="s">
        <v>10153</v>
      </c>
      <c r="D4708" s="4" t="s">
        <v>5723</v>
      </c>
      <c r="E4708" s="4" t="s">
        <v>5724</v>
      </c>
      <c r="F4708" s="4" t="s">
        <v>20</v>
      </c>
      <c r="G4708" s="5" t="s">
        <v>11832</v>
      </c>
      <c r="H4708" s="4" t="s">
        <v>11535</v>
      </c>
      <c r="I4708" s="4"/>
      <c r="J4708" s="8"/>
      <c r="K4708" s="4"/>
      <c r="L4708" s="4" t="s">
        <v>203</v>
      </c>
      <c r="M4708" s="5" t="s">
        <v>3209</v>
      </c>
      <c r="N4708" s="4" t="s">
        <v>11536</v>
      </c>
    </row>
    <row r="4709" spans="1:14" ht="72" x14ac:dyDescent="0.25">
      <c r="A4709" s="4" t="s">
        <v>11537</v>
      </c>
      <c r="B4709" s="5" t="s">
        <v>11278</v>
      </c>
      <c r="C4709" s="4" t="s">
        <v>10153</v>
      </c>
      <c r="D4709" s="4" t="s">
        <v>11538</v>
      </c>
      <c r="E4709" s="4" t="s">
        <v>11539</v>
      </c>
      <c r="F4709" s="4" t="s">
        <v>20</v>
      </c>
      <c r="G4709" s="5" t="s">
        <v>11832</v>
      </c>
      <c r="H4709" s="4" t="s">
        <v>11535</v>
      </c>
      <c r="I4709" s="4"/>
      <c r="J4709" s="8"/>
      <c r="K4709" s="4"/>
      <c r="L4709" s="4" t="s">
        <v>203</v>
      </c>
      <c r="M4709" s="5" t="s">
        <v>3209</v>
      </c>
      <c r="N4709" s="4" t="s">
        <v>11540</v>
      </c>
    </row>
    <row r="4710" spans="1:14" ht="48" x14ac:dyDescent="0.25">
      <c r="A4710" s="4" t="s">
        <v>11541</v>
      </c>
      <c r="B4710" s="5" t="s">
        <v>11278</v>
      </c>
      <c r="C4710" s="4" t="s">
        <v>10153</v>
      </c>
      <c r="D4710" s="4" t="s">
        <v>11542</v>
      </c>
      <c r="E4710" s="4" t="s">
        <v>11543</v>
      </c>
      <c r="F4710" s="4" t="s">
        <v>20</v>
      </c>
      <c r="G4710" s="5" t="s">
        <v>11832</v>
      </c>
      <c r="H4710" s="4" t="s">
        <v>11535</v>
      </c>
      <c r="I4710" s="4"/>
      <c r="J4710" s="8"/>
      <c r="K4710" s="4"/>
      <c r="L4710" s="4" t="s">
        <v>203</v>
      </c>
      <c r="M4710" s="5" t="s">
        <v>3209</v>
      </c>
      <c r="N4710" s="4" t="s">
        <v>11544</v>
      </c>
    </row>
    <row r="4711" spans="1:14" ht="36" x14ac:dyDescent="0.25">
      <c r="A4711" s="4" t="s">
        <v>11545</v>
      </c>
      <c r="B4711" s="5" t="s">
        <v>11278</v>
      </c>
      <c r="C4711" s="4" t="s">
        <v>10153</v>
      </c>
      <c r="D4711" s="4" t="s">
        <v>11546</v>
      </c>
      <c r="E4711" s="4" t="s">
        <v>11547</v>
      </c>
      <c r="F4711" s="4" t="s">
        <v>20</v>
      </c>
      <c r="G4711" s="5" t="s">
        <v>11832</v>
      </c>
      <c r="H4711" s="4" t="s">
        <v>11535</v>
      </c>
      <c r="I4711" s="4"/>
      <c r="J4711" s="8"/>
      <c r="K4711" s="4"/>
      <c r="L4711" s="4" t="s">
        <v>203</v>
      </c>
      <c r="M4711" s="5" t="s">
        <v>3209</v>
      </c>
      <c r="N4711" s="4" t="s">
        <v>11548</v>
      </c>
    </row>
    <row r="4712" spans="1:14" ht="60" x14ac:dyDescent="0.25">
      <c r="A4712" s="4" t="s">
        <v>11549</v>
      </c>
      <c r="B4712" s="5" t="s">
        <v>11278</v>
      </c>
      <c r="C4712" s="4" t="s">
        <v>10153</v>
      </c>
      <c r="D4712" s="4" t="s">
        <v>11550</v>
      </c>
      <c r="E4712" s="4" t="s">
        <v>11551</v>
      </c>
      <c r="F4712" s="4" t="s">
        <v>20</v>
      </c>
      <c r="G4712" s="5" t="s">
        <v>11832</v>
      </c>
      <c r="H4712" s="4" t="s">
        <v>11535</v>
      </c>
      <c r="I4712" s="4"/>
      <c r="J4712" s="8"/>
      <c r="K4712" s="4"/>
      <c r="L4712" s="4" t="s">
        <v>203</v>
      </c>
      <c r="M4712" s="5" t="s">
        <v>25</v>
      </c>
      <c r="N4712" s="4" t="s">
        <v>11552</v>
      </c>
    </row>
    <row r="4713" spans="1:14" x14ac:dyDescent="0.25">
      <c r="A4713" s="4" t="s">
        <v>11553</v>
      </c>
      <c r="B4713" s="5" t="s">
        <v>11278</v>
      </c>
      <c r="C4713" s="4" t="s">
        <v>10153</v>
      </c>
      <c r="D4713" s="4" t="s">
        <v>11554</v>
      </c>
      <c r="E4713" s="4">
        <v>30306210000</v>
      </c>
      <c r="F4713" s="4" t="s">
        <v>421</v>
      </c>
      <c r="G4713" s="5" t="s">
        <v>11832</v>
      </c>
      <c r="H4713" s="4" t="s">
        <v>11535</v>
      </c>
      <c r="I4713" s="4" t="s">
        <v>11367</v>
      </c>
      <c r="J4713" s="8"/>
      <c r="K4713" s="4"/>
      <c r="L4713" s="4" t="s">
        <v>203</v>
      </c>
      <c r="M4713" s="4" t="s">
        <v>5267</v>
      </c>
      <c r="N4713" s="4" t="s">
        <v>11555</v>
      </c>
    </row>
    <row r="4714" spans="1:14" ht="48" x14ac:dyDescent="0.25">
      <c r="A4714" s="4" t="s">
        <v>11556</v>
      </c>
      <c r="B4714" s="5" t="s">
        <v>11278</v>
      </c>
      <c r="C4714" s="4" t="s">
        <v>10153</v>
      </c>
      <c r="D4714" s="4" t="s">
        <v>11557</v>
      </c>
      <c r="E4714" s="4" t="s">
        <v>11558</v>
      </c>
      <c r="F4714" s="4" t="s">
        <v>20</v>
      </c>
      <c r="G4714" s="5" t="s">
        <v>11832</v>
      </c>
      <c r="H4714" s="4" t="s">
        <v>202</v>
      </c>
      <c r="I4714" s="5"/>
      <c r="J4714" s="8"/>
      <c r="K4714" s="5"/>
      <c r="L4714" s="4" t="s">
        <v>203</v>
      </c>
      <c r="M4714" s="5" t="s">
        <v>25</v>
      </c>
      <c r="N4714" s="4">
        <v>96</v>
      </c>
    </row>
    <row r="4715" spans="1:14" ht="60" x14ac:dyDescent="0.25">
      <c r="A4715" s="4" t="s">
        <v>11559</v>
      </c>
      <c r="B4715" s="5" t="s">
        <v>11278</v>
      </c>
      <c r="C4715" s="4" t="s">
        <v>10153</v>
      </c>
      <c r="D4715" s="4" t="s">
        <v>11560</v>
      </c>
      <c r="E4715" s="4" t="s">
        <v>11561</v>
      </c>
      <c r="F4715" s="4" t="s">
        <v>20</v>
      </c>
      <c r="G4715" s="5" t="s">
        <v>11832</v>
      </c>
      <c r="H4715" s="4" t="s">
        <v>202</v>
      </c>
      <c r="I4715" s="5"/>
      <c r="J4715" s="8"/>
      <c r="K4715" s="5"/>
      <c r="L4715" s="4" t="s">
        <v>203</v>
      </c>
      <c r="M4715" s="5" t="s">
        <v>25</v>
      </c>
      <c r="N4715" s="4">
        <v>16</v>
      </c>
    </row>
    <row r="4716" spans="1:14" ht="24" x14ac:dyDescent="0.25">
      <c r="A4716" s="4" t="s">
        <v>11562</v>
      </c>
      <c r="B4716" s="5" t="s">
        <v>11278</v>
      </c>
      <c r="C4716" s="4" t="s">
        <v>10153</v>
      </c>
      <c r="D4716" s="4" t="s">
        <v>11563</v>
      </c>
      <c r="E4716" s="4" t="s">
        <v>11564</v>
      </c>
      <c r="F4716" s="4" t="s">
        <v>20</v>
      </c>
      <c r="G4716" s="5" t="s">
        <v>11832</v>
      </c>
      <c r="H4716" s="4" t="s">
        <v>202</v>
      </c>
      <c r="I4716" s="5"/>
      <c r="J4716" s="8"/>
      <c r="K4716" s="5"/>
      <c r="L4716" s="4" t="s">
        <v>203</v>
      </c>
      <c r="M4716" s="5" t="s">
        <v>25</v>
      </c>
      <c r="N4716" s="4" t="s">
        <v>11565</v>
      </c>
    </row>
    <row r="4717" spans="1:14" x14ac:dyDescent="0.25">
      <c r="A4717" s="4" t="s">
        <v>11566</v>
      </c>
      <c r="B4717" s="5" t="s">
        <v>11278</v>
      </c>
      <c r="C4717" s="4" t="s">
        <v>10153</v>
      </c>
      <c r="D4717" s="4" t="s">
        <v>11567</v>
      </c>
      <c r="E4717" s="4" t="s">
        <v>11568</v>
      </c>
      <c r="F4717" s="4" t="s">
        <v>20</v>
      </c>
      <c r="G4717" s="5" t="s">
        <v>11832</v>
      </c>
      <c r="H4717" s="4" t="s">
        <v>202</v>
      </c>
      <c r="I4717" s="5"/>
      <c r="J4717" s="8"/>
      <c r="K4717" s="5"/>
      <c r="L4717" s="4" t="s">
        <v>203</v>
      </c>
      <c r="M4717" s="5" t="s">
        <v>25</v>
      </c>
      <c r="N4717" s="4">
        <v>25</v>
      </c>
    </row>
    <row r="4718" spans="1:14" ht="24" x14ac:dyDescent="0.25">
      <c r="A4718" s="4" t="s">
        <v>11569</v>
      </c>
      <c r="B4718" s="5" t="s">
        <v>11278</v>
      </c>
      <c r="C4718" s="4" t="s">
        <v>10153</v>
      </c>
      <c r="D4718" s="4" t="s">
        <v>11570</v>
      </c>
      <c r="E4718" s="4" t="s">
        <v>11571</v>
      </c>
      <c r="F4718" s="4" t="s">
        <v>20</v>
      </c>
      <c r="G4718" s="5" t="s">
        <v>11832</v>
      </c>
      <c r="H4718" s="4" t="s">
        <v>202</v>
      </c>
      <c r="I4718" s="5"/>
      <c r="J4718" s="8"/>
      <c r="K4718" s="5"/>
      <c r="L4718" s="4" t="s">
        <v>203</v>
      </c>
      <c r="M4718" s="5" t="s">
        <v>25</v>
      </c>
      <c r="N4718" s="4">
        <v>131</v>
      </c>
    </row>
    <row r="4719" spans="1:14" x14ac:dyDescent="0.25">
      <c r="A4719" s="4" t="s">
        <v>11572</v>
      </c>
      <c r="B4719" s="5" t="s">
        <v>11278</v>
      </c>
      <c r="C4719" s="4" t="s">
        <v>10153</v>
      </c>
      <c r="D4719" s="4" t="s">
        <v>11573</v>
      </c>
      <c r="E4719" s="4" t="s">
        <v>11574</v>
      </c>
      <c r="F4719" s="4" t="s">
        <v>1263</v>
      </c>
      <c r="G4719" s="5" t="s">
        <v>11832</v>
      </c>
      <c r="H4719" s="4" t="s">
        <v>202</v>
      </c>
      <c r="I4719" s="5"/>
      <c r="J4719" s="8"/>
      <c r="K4719" s="5"/>
      <c r="L4719" s="4" t="s">
        <v>203</v>
      </c>
      <c r="M4719" s="5" t="s">
        <v>3281</v>
      </c>
      <c r="N4719" s="4">
        <v>0.28999999999999998</v>
      </c>
    </row>
    <row r="4720" spans="1:14" x14ac:dyDescent="0.25">
      <c r="A4720" s="4" t="s">
        <v>11575</v>
      </c>
      <c r="B4720" s="5" t="s">
        <v>11278</v>
      </c>
      <c r="C4720" s="4" t="s">
        <v>10153</v>
      </c>
      <c r="D4720" s="4" t="s">
        <v>11576</v>
      </c>
      <c r="E4720" s="4" t="s">
        <v>11577</v>
      </c>
      <c r="F4720" s="4" t="s">
        <v>1263</v>
      </c>
      <c r="G4720" s="5" t="s">
        <v>11832</v>
      </c>
      <c r="H4720" s="4" t="s">
        <v>202</v>
      </c>
      <c r="I4720" s="5"/>
      <c r="J4720" s="8"/>
      <c r="K4720" s="5"/>
      <c r="L4720" s="4" t="s">
        <v>203</v>
      </c>
      <c r="M4720" s="5" t="s">
        <v>3281</v>
      </c>
      <c r="N4720" s="4">
        <v>0.61</v>
      </c>
    </row>
    <row r="4721" spans="1:14" ht="24" x14ac:dyDescent="0.25">
      <c r="A4721" s="4" t="s">
        <v>11578</v>
      </c>
      <c r="B4721" s="5" t="s">
        <v>11278</v>
      </c>
      <c r="C4721" s="4" t="s">
        <v>10153</v>
      </c>
      <c r="D4721" s="4" t="s">
        <v>11579</v>
      </c>
      <c r="E4721" s="4" t="s">
        <v>11580</v>
      </c>
      <c r="F4721" s="4" t="s">
        <v>1263</v>
      </c>
      <c r="G4721" s="5" t="s">
        <v>11832</v>
      </c>
      <c r="H4721" s="4" t="s">
        <v>202</v>
      </c>
      <c r="I4721" s="5"/>
      <c r="J4721" s="8"/>
      <c r="K4721" s="5"/>
      <c r="L4721" s="4" t="s">
        <v>203</v>
      </c>
      <c r="M4721" s="5" t="s">
        <v>3281</v>
      </c>
      <c r="N4721" s="4">
        <v>0.1</v>
      </c>
    </row>
    <row r="4722" spans="1:14" ht="24" x14ac:dyDescent="0.25">
      <c r="A4722" s="4" t="s">
        <v>11581</v>
      </c>
      <c r="B4722" s="5" t="s">
        <v>11278</v>
      </c>
      <c r="C4722" s="4" t="s">
        <v>10153</v>
      </c>
      <c r="D4722" s="4" t="s">
        <v>11582</v>
      </c>
      <c r="E4722" s="4" t="s">
        <v>11583</v>
      </c>
      <c r="F4722" s="4" t="s">
        <v>1263</v>
      </c>
      <c r="G4722" s="5" t="s">
        <v>11832</v>
      </c>
      <c r="H4722" s="4" t="s">
        <v>11512</v>
      </c>
      <c r="I4722" s="5"/>
      <c r="J4722" s="8"/>
      <c r="K4722" s="5"/>
      <c r="L4722" s="4" t="s">
        <v>203</v>
      </c>
      <c r="M4722" s="5" t="s">
        <v>3281</v>
      </c>
      <c r="N4722" s="4">
        <v>7.4999999999999997E-2</v>
      </c>
    </row>
    <row r="4723" spans="1:14" ht="24" x14ac:dyDescent="0.25">
      <c r="A4723" s="4" t="s">
        <v>11584</v>
      </c>
      <c r="B4723" s="5" t="s">
        <v>11278</v>
      </c>
      <c r="C4723" s="4" t="s">
        <v>10153</v>
      </c>
      <c r="D4723" s="4" t="s">
        <v>11585</v>
      </c>
      <c r="E4723" s="4" t="s">
        <v>11586</v>
      </c>
      <c r="F4723" s="4" t="s">
        <v>1263</v>
      </c>
      <c r="G4723" s="5" t="s">
        <v>11832</v>
      </c>
      <c r="H4723" s="4" t="s">
        <v>11512</v>
      </c>
      <c r="I4723" s="5"/>
      <c r="J4723" s="8"/>
      <c r="K4723" s="5"/>
      <c r="L4723" s="4" t="s">
        <v>203</v>
      </c>
      <c r="M4723" s="5" t="s">
        <v>3281</v>
      </c>
      <c r="N4723" s="4">
        <v>4.2999999999999997E-2</v>
      </c>
    </row>
    <row r="4724" spans="1:14" x14ac:dyDescent="0.25">
      <c r="A4724" s="4" t="s">
        <v>11587</v>
      </c>
      <c r="B4724" s="5" t="s">
        <v>11278</v>
      </c>
      <c r="C4724" s="4" t="s">
        <v>10153</v>
      </c>
      <c r="D4724" s="4" t="s">
        <v>11588</v>
      </c>
      <c r="E4724" s="4" t="s">
        <v>11589</v>
      </c>
      <c r="F4724" s="4" t="s">
        <v>20</v>
      </c>
      <c r="G4724" s="5" t="s">
        <v>11832</v>
      </c>
      <c r="H4724" s="4" t="s">
        <v>202</v>
      </c>
      <c r="I4724" s="5"/>
      <c r="J4724" s="8"/>
      <c r="K4724" s="5"/>
      <c r="L4724" s="4" t="s">
        <v>203</v>
      </c>
      <c r="M4724" s="4" t="s">
        <v>3202</v>
      </c>
      <c r="N4724" s="4">
        <v>12</v>
      </c>
    </row>
    <row r="4725" spans="1:14" ht="24" x14ac:dyDescent="0.25">
      <c r="A4725" s="4" t="s">
        <v>11590</v>
      </c>
      <c r="B4725" s="5" t="s">
        <v>11278</v>
      </c>
      <c r="C4725" s="4" t="s">
        <v>10153</v>
      </c>
      <c r="D4725" s="4" t="s">
        <v>11591</v>
      </c>
      <c r="E4725" s="4" t="s">
        <v>11592</v>
      </c>
      <c r="F4725" s="4" t="s">
        <v>1263</v>
      </c>
      <c r="G4725" s="5" t="s">
        <v>11832</v>
      </c>
      <c r="H4725" s="4" t="s">
        <v>11512</v>
      </c>
      <c r="I4725" s="5"/>
      <c r="J4725" s="8"/>
      <c r="K4725" s="5"/>
      <c r="L4725" s="4" t="s">
        <v>203</v>
      </c>
      <c r="M4725" s="5" t="s">
        <v>3281</v>
      </c>
      <c r="N4725" s="4">
        <v>0.1</v>
      </c>
    </row>
    <row r="4726" spans="1:14" ht="36" x14ac:dyDescent="0.25">
      <c r="A4726" s="4" t="s">
        <v>11593</v>
      </c>
      <c r="B4726" s="5" t="s">
        <v>11278</v>
      </c>
      <c r="C4726" s="4" t="s">
        <v>10153</v>
      </c>
      <c r="D4726" s="4" t="s">
        <v>11594</v>
      </c>
      <c r="E4726" s="4" t="s">
        <v>11595</v>
      </c>
      <c r="F4726" s="4" t="s">
        <v>1263</v>
      </c>
      <c r="G4726" s="5" t="s">
        <v>11832</v>
      </c>
      <c r="H4726" s="4" t="s">
        <v>202</v>
      </c>
      <c r="I4726" s="5"/>
      <c r="J4726" s="8"/>
      <c r="K4726" s="5"/>
      <c r="L4726" s="4" t="s">
        <v>203</v>
      </c>
      <c r="M4726" s="5" t="s">
        <v>3281</v>
      </c>
      <c r="N4726" s="4">
        <v>0.499</v>
      </c>
    </row>
    <row r="4727" spans="1:14" ht="24" x14ac:dyDescent="0.25">
      <c r="A4727" s="4" t="s">
        <v>11596</v>
      </c>
      <c r="B4727" s="5" t="s">
        <v>11278</v>
      </c>
      <c r="C4727" s="4" t="s">
        <v>10153</v>
      </c>
      <c r="D4727" s="4" t="s">
        <v>11597</v>
      </c>
      <c r="E4727" s="4" t="s">
        <v>11598</v>
      </c>
      <c r="F4727" s="4" t="s">
        <v>1263</v>
      </c>
      <c r="G4727" s="5" t="s">
        <v>11832</v>
      </c>
      <c r="H4727" s="4" t="s">
        <v>11512</v>
      </c>
      <c r="I4727" s="5"/>
      <c r="J4727" s="8"/>
      <c r="K4727" s="5"/>
      <c r="L4727" s="4" t="s">
        <v>203</v>
      </c>
      <c r="M4727" s="5" t="s">
        <v>3281</v>
      </c>
      <c r="N4727" s="4">
        <v>4.3999999999999997E-2</v>
      </c>
    </row>
    <row r="4728" spans="1:14" ht="24" x14ac:dyDescent="0.25">
      <c r="A4728" s="4" t="s">
        <v>11599</v>
      </c>
      <c r="B4728" s="5" t="s">
        <v>11278</v>
      </c>
      <c r="C4728" s="4" t="s">
        <v>10153</v>
      </c>
      <c r="D4728" s="4" t="s">
        <v>11600</v>
      </c>
      <c r="E4728" s="4" t="s">
        <v>11601</v>
      </c>
      <c r="F4728" s="4" t="s">
        <v>20</v>
      </c>
      <c r="G4728" s="5" t="s">
        <v>11832</v>
      </c>
      <c r="H4728" s="4" t="s">
        <v>202</v>
      </c>
      <c r="I4728" s="5"/>
      <c r="J4728" s="8"/>
      <c r="K4728" s="5"/>
      <c r="L4728" s="4" t="s">
        <v>203</v>
      </c>
      <c r="M4728" s="5" t="s">
        <v>25</v>
      </c>
      <c r="N4728" s="4">
        <v>8</v>
      </c>
    </row>
    <row r="4729" spans="1:14" ht="48" x14ac:dyDescent="0.25">
      <c r="A4729" s="4" t="s">
        <v>11602</v>
      </c>
      <c r="B4729" s="5" t="s">
        <v>11278</v>
      </c>
      <c r="C4729" s="4" t="s">
        <v>10153</v>
      </c>
      <c r="D4729" s="4" t="s">
        <v>11603</v>
      </c>
      <c r="E4729" s="4" t="s">
        <v>11604</v>
      </c>
      <c r="F4729" s="4" t="s">
        <v>20</v>
      </c>
      <c r="G4729" s="5" t="s">
        <v>11832</v>
      </c>
      <c r="H4729" s="4" t="s">
        <v>202</v>
      </c>
      <c r="I4729" s="5"/>
      <c r="J4729" s="8"/>
      <c r="K4729" s="5"/>
      <c r="L4729" s="4" t="s">
        <v>203</v>
      </c>
      <c r="M4729" s="5" t="s">
        <v>25</v>
      </c>
      <c r="N4729" s="4" t="s">
        <v>11605</v>
      </c>
    </row>
    <row r="4730" spans="1:14" ht="36" x14ac:dyDescent="0.25">
      <c r="A4730" s="4" t="s">
        <v>11606</v>
      </c>
      <c r="B4730" s="5" t="s">
        <v>11278</v>
      </c>
      <c r="C4730" s="4" t="s">
        <v>10153</v>
      </c>
      <c r="D4730" s="4" t="s">
        <v>11607</v>
      </c>
      <c r="E4730" s="4" t="s">
        <v>11608</v>
      </c>
      <c r="F4730" s="4" t="s">
        <v>20</v>
      </c>
      <c r="G4730" s="5" t="s">
        <v>11832</v>
      </c>
      <c r="H4730" s="4" t="s">
        <v>202</v>
      </c>
      <c r="I4730" s="5"/>
      <c r="J4730" s="8"/>
      <c r="K4730" s="5"/>
      <c r="L4730" s="4" t="s">
        <v>203</v>
      </c>
      <c r="M4730" s="5" t="s">
        <v>25</v>
      </c>
      <c r="N4730" s="4">
        <v>2</v>
      </c>
    </row>
    <row r="4731" spans="1:14" ht="36" x14ac:dyDescent="0.25">
      <c r="A4731" s="4" t="s">
        <v>11609</v>
      </c>
      <c r="B4731" s="5" t="s">
        <v>11278</v>
      </c>
      <c r="C4731" s="4" t="s">
        <v>10153</v>
      </c>
      <c r="D4731" s="4" t="s">
        <v>11610</v>
      </c>
      <c r="E4731" s="4" t="s">
        <v>11611</v>
      </c>
      <c r="F4731" s="4" t="s">
        <v>20</v>
      </c>
      <c r="G4731" s="5" t="s">
        <v>11832</v>
      </c>
      <c r="H4731" s="4" t="s">
        <v>202</v>
      </c>
      <c r="I4731" s="5"/>
      <c r="J4731" s="8"/>
      <c r="K4731" s="5"/>
      <c r="L4731" s="4" t="s">
        <v>203</v>
      </c>
      <c r="M4731" s="5" t="s">
        <v>25</v>
      </c>
      <c r="N4731" s="4">
        <v>24</v>
      </c>
    </row>
    <row r="4732" spans="1:14" ht="24" x14ac:dyDescent="0.25">
      <c r="A4732" s="4" t="s">
        <v>11612</v>
      </c>
      <c r="B4732" s="5" t="s">
        <v>11278</v>
      </c>
      <c r="C4732" s="4" t="s">
        <v>10153</v>
      </c>
      <c r="D4732" s="4" t="s">
        <v>11613</v>
      </c>
      <c r="E4732" s="4" t="s">
        <v>11614</v>
      </c>
      <c r="F4732" s="4" t="s">
        <v>20</v>
      </c>
      <c r="G4732" s="5" t="s">
        <v>11832</v>
      </c>
      <c r="H4732" s="4" t="s">
        <v>202</v>
      </c>
      <c r="I4732" s="5"/>
      <c r="J4732" s="8"/>
      <c r="K4732" s="5"/>
      <c r="L4732" s="4" t="s">
        <v>203</v>
      </c>
      <c r="M4732" s="5" t="s">
        <v>25</v>
      </c>
      <c r="N4732" s="4">
        <v>1</v>
      </c>
    </row>
    <row r="4733" spans="1:14" ht="36" x14ac:dyDescent="0.25">
      <c r="A4733" s="4" t="s">
        <v>11615</v>
      </c>
      <c r="B4733" s="5" t="s">
        <v>11278</v>
      </c>
      <c r="C4733" s="4" t="s">
        <v>10153</v>
      </c>
      <c r="D4733" s="4" t="s">
        <v>11616</v>
      </c>
      <c r="E4733" s="4" t="s">
        <v>11617</v>
      </c>
      <c r="F4733" s="4" t="s">
        <v>20</v>
      </c>
      <c r="G4733" s="5" t="s">
        <v>11832</v>
      </c>
      <c r="H4733" s="4" t="s">
        <v>202</v>
      </c>
      <c r="I4733" s="5"/>
      <c r="J4733" s="8"/>
      <c r="K4733" s="5"/>
      <c r="L4733" s="4" t="s">
        <v>203</v>
      </c>
      <c r="M4733" s="5" t="s">
        <v>25</v>
      </c>
      <c r="N4733" s="4">
        <v>24</v>
      </c>
    </row>
    <row r="4734" spans="1:14" ht="36" x14ac:dyDescent="0.25">
      <c r="A4734" s="4" t="s">
        <v>11618</v>
      </c>
      <c r="B4734" s="5" t="s">
        <v>11278</v>
      </c>
      <c r="C4734" s="4" t="s">
        <v>10153</v>
      </c>
      <c r="D4734" s="4" t="s">
        <v>11619</v>
      </c>
      <c r="E4734" s="4" t="s">
        <v>11620</v>
      </c>
      <c r="F4734" s="4" t="s">
        <v>20</v>
      </c>
      <c r="G4734" s="5" t="s">
        <v>11832</v>
      </c>
      <c r="H4734" s="4" t="s">
        <v>202</v>
      </c>
      <c r="I4734" s="5"/>
      <c r="J4734" s="8"/>
      <c r="K4734" s="5"/>
      <c r="L4734" s="4" t="s">
        <v>203</v>
      </c>
      <c r="M4734" s="5" t="s">
        <v>25</v>
      </c>
      <c r="N4734" s="4">
        <v>24</v>
      </c>
    </row>
    <row r="4735" spans="1:14" ht="36" x14ac:dyDescent="0.25">
      <c r="A4735" s="4" t="s">
        <v>11621</v>
      </c>
      <c r="B4735" s="5" t="s">
        <v>11278</v>
      </c>
      <c r="C4735" s="4" t="s">
        <v>10153</v>
      </c>
      <c r="D4735" s="4" t="s">
        <v>11622</v>
      </c>
      <c r="E4735" s="4" t="s">
        <v>11623</v>
      </c>
      <c r="F4735" s="4" t="s">
        <v>20</v>
      </c>
      <c r="G4735" s="5" t="s">
        <v>11832</v>
      </c>
      <c r="H4735" s="4" t="s">
        <v>202</v>
      </c>
      <c r="I4735" s="5"/>
      <c r="J4735" s="8"/>
      <c r="K4735" s="5"/>
      <c r="L4735" s="4" t="s">
        <v>203</v>
      </c>
      <c r="M4735" s="5" t="s">
        <v>25</v>
      </c>
      <c r="N4735" s="4">
        <v>145</v>
      </c>
    </row>
    <row r="4736" spans="1:14" ht="48" x14ac:dyDescent="0.25">
      <c r="A4736" s="4" t="s">
        <v>11624</v>
      </c>
      <c r="B4736" s="5" t="s">
        <v>11278</v>
      </c>
      <c r="C4736" s="4" t="s">
        <v>10153</v>
      </c>
      <c r="D4736" s="4" t="s">
        <v>11625</v>
      </c>
      <c r="E4736" s="4" t="s">
        <v>11626</v>
      </c>
      <c r="F4736" s="4" t="s">
        <v>20</v>
      </c>
      <c r="G4736" s="5" t="s">
        <v>11832</v>
      </c>
      <c r="H4736" s="4" t="s">
        <v>202</v>
      </c>
      <c r="I4736" s="5"/>
      <c r="J4736" s="8"/>
      <c r="K4736" s="5"/>
      <c r="L4736" s="4" t="s">
        <v>203</v>
      </c>
      <c r="M4736" s="5" t="s">
        <v>25</v>
      </c>
      <c r="N4736" s="4">
        <v>8</v>
      </c>
    </row>
    <row r="4737" spans="1:14" ht="39.75" customHeight="1" x14ac:dyDescent="0.25">
      <c r="A4737" s="4" t="s">
        <v>11627</v>
      </c>
      <c r="B4737" s="5" t="s">
        <v>11278</v>
      </c>
      <c r="C4737" s="4" t="s">
        <v>10153</v>
      </c>
      <c r="D4737" s="4" t="s">
        <v>11628</v>
      </c>
      <c r="E4737" s="4" t="s">
        <v>11629</v>
      </c>
      <c r="F4737" s="4" t="s">
        <v>20</v>
      </c>
      <c r="G4737" s="5" t="s">
        <v>11832</v>
      </c>
      <c r="H4737" s="4" t="s">
        <v>11630</v>
      </c>
      <c r="I4737" s="5"/>
      <c r="J4737" s="8"/>
      <c r="K4737" s="5"/>
      <c r="L4737" s="4" t="s">
        <v>203</v>
      </c>
      <c r="M4737" s="4" t="s">
        <v>3202</v>
      </c>
      <c r="N4737" s="4">
        <v>300</v>
      </c>
    </row>
    <row r="4738" spans="1:14" ht="24" x14ac:dyDescent="0.25">
      <c r="A4738" s="4" t="s">
        <v>11631</v>
      </c>
      <c r="B4738" s="5" t="s">
        <v>11278</v>
      </c>
      <c r="C4738" s="4" t="s">
        <v>10153</v>
      </c>
      <c r="D4738" s="4" t="s">
        <v>11632</v>
      </c>
      <c r="E4738" s="4" t="s">
        <v>11633</v>
      </c>
      <c r="F4738" s="4" t="s">
        <v>421</v>
      </c>
      <c r="G4738" s="5" t="s">
        <v>11832</v>
      </c>
      <c r="H4738" s="4" t="s">
        <v>11289</v>
      </c>
      <c r="I4738" s="5" t="s">
        <v>11634</v>
      </c>
      <c r="J4738" s="8"/>
      <c r="K4738" s="5"/>
      <c r="L4738" s="4" t="s">
        <v>203</v>
      </c>
      <c r="M4738" s="5" t="s">
        <v>5267</v>
      </c>
      <c r="N4738" s="4" t="s">
        <v>11635</v>
      </c>
    </row>
    <row r="4739" spans="1:14" ht="36" x14ac:dyDescent="0.25">
      <c r="A4739" s="4" t="s">
        <v>11636</v>
      </c>
      <c r="B4739" s="5" t="s">
        <v>11278</v>
      </c>
      <c r="C4739" s="4" t="s">
        <v>10153</v>
      </c>
      <c r="D4739" s="4" t="s">
        <v>11637</v>
      </c>
      <c r="E4739" s="4" t="s">
        <v>11638</v>
      </c>
      <c r="F4739" s="4" t="s">
        <v>421</v>
      </c>
      <c r="G4739" s="5" t="s">
        <v>11832</v>
      </c>
      <c r="H4739" s="4" t="s">
        <v>11289</v>
      </c>
      <c r="I4739" s="4" t="s">
        <v>11300</v>
      </c>
      <c r="J4739" s="8"/>
      <c r="K4739" s="4"/>
      <c r="L4739" s="4" t="s">
        <v>203</v>
      </c>
      <c r="M4739" s="4" t="s">
        <v>5267</v>
      </c>
      <c r="N4739" s="4">
        <v>187</v>
      </c>
    </row>
    <row r="4740" spans="1:14" ht="36" x14ac:dyDescent="0.25">
      <c r="A4740" s="4" t="s">
        <v>11639</v>
      </c>
      <c r="B4740" s="5" t="s">
        <v>11278</v>
      </c>
      <c r="C4740" s="4" t="s">
        <v>10153</v>
      </c>
      <c r="D4740" s="4" t="s">
        <v>11640</v>
      </c>
      <c r="E4740" s="4" t="s">
        <v>11641</v>
      </c>
      <c r="F4740" s="4" t="s">
        <v>421</v>
      </c>
      <c r="G4740" s="5" t="s">
        <v>11832</v>
      </c>
      <c r="H4740" s="4" t="s">
        <v>11289</v>
      </c>
      <c r="I4740" s="4" t="s">
        <v>11300</v>
      </c>
      <c r="J4740" s="8"/>
      <c r="K4740" s="4"/>
      <c r="L4740" s="4" t="s">
        <v>203</v>
      </c>
      <c r="M4740" s="4" t="s">
        <v>5267</v>
      </c>
      <c r="N4740" s="4" t="s">
        <v>11642</v>
      </c>
    </row>
    <row r="4741" spans="1:14" ht="36" x14ac:dyDescent="0.25">
      <c r="A4741" s="4" t="s">
        <v>11643</v>
      </c>
      <c r="B4741" s="5" t="s">
        <v>11278</v>
      </c>
      <c r="C4741" s="4" t="s">
        <v>10153</v>
      </c>
      <c r="D4741" s="4" t="s">
        <v>11644</v>
      </c>
      <c r="E4741" s="4" t="s">
        <v>11645</v>
      </c>
      <c r="F4741" s="4" t="s">
        <v>421</v>
      </c>
      <c r="G4741" s="5" t="s">
        <v>11832</v>
      </c>
      <c r="H4741" s="4" t="s">
        <v>11289</v>
      </c>
      <c r="I4741" s="4" t="s">
        <v>11300</v>
      </c>
      <c r="J4741" s="8"/>
      <c r="K4741" s="4"/>
      <c r="L4741" s="4" t="s">
        <v>203</v>
      </c>
      <c r="M4741" s="4" t="s">
        <v>5267</v>
      </c>
      <c r="N4741" s="4">
        <v>97</v>
      </c>
    </row>
    <row r="4742" spans="1:14" ht="36" x14ac:dyDescent="0.25">
      <c r="A4742" s="4" t="s">
        <v>11646</v>
      </c>
      <c r="B4742" s="5" t="s">
        <v>11278</v>
      </c>
      <c r="C4742" s="4" t="s">
        <v>10153</v>
      </c>
      <c r="D4742" s="4" t="s">
        <v>11647</v>
      </c>
      <c r="E4742" s="4" t="s">
        <v>11648</v>
      </c>
      <c r="F4742" s="4" t="s">
        <v>421</v>
      </c>
      <c r="G4742" s="5" t="s">
        <v>11832</v>
      </c>
      <c r="H4742" s="4" t="s">
        <v>11289</v>
      </c>
      <c r="I4742" s="5" t="s">
        <v>11649</v>
      </c>
      <c r="J4742" s="8"/>
      <c r="K4742" s="5"/>
      <c r="L4742" s="4" t="s">
        <v>203</v>
      </c>
      <c r="M4742" s="5" t="s">
        <v>3167</v>
      </c>
      <c r="N4742" s="4">
        <v>7.3999999999999996E-2</v>
      </c>
    </row>
    <row r="4743" spans="1:14" ht="36" x14ac:dyDescent="0.25">
      <c r="A4743" s="4" t="s">
        <v>11650</v>
      </c>
      <c r="B4743" s="5" t="s">
        <v>11278</v>
      </c>
      <c r="C4743" s="4" t="s">
        <v>10153</v>
      </c>
      <c r="D4743" s="4" t="s">
        <v>11651</v>
      </c>
      <c r="E4743" s="4" t="s">
        <v>11652</v>
      </c>
      <c r="F4743" s="4" t="s">
        <v>421</v>
      </c>
      <c r="G4743" s="5" t="s">
        <v>11832</v>
      </c>
      <c r="H4743" s="4" t="s">
        <v>11289</v>
      </c>
      <c r="I4743" s="5" t="s">
        <v>11649</v>
      </c>
      <c r="J4743" s="8"/>
      <c r="K4743" s="5"/>
      <c r="L4743" s="4" t="s">
        <v>2776</v>
      </c>
      <c r="M4743" s="5" t="s">
        <v>3167</v>
      </c>
      <c r="N4743" s="4">
        <v>0.05</v>
      </c>
    </row>
    <row r="4744" spans="1:14" ht="48" x14ac:dyDescent="0.25">
      <c r="A4744" s="4" t="s">
        <v>11653</v>
      </c>
      <c r="B4744" s="5" t="s">
        <v>11278</v>
      </c>
      <c r="C4744" s="4" t="s">
        <v>10153</v>
      </c>
      <c r="D4744" s="4" t="s">
        <v>11654</v>
      </c>
      <c r="E4744" s="4" t="s">
        <v>11655</v>
      </c>
      <c r="F4744" s="4" t="s">
        <v>421</v>
      </c>
      <c r="G4744" s="5" t="s">
        <v>11832</v>
      </c>
      <c r="H4744" s="4" t="s">
        <v>11289</v>
      </c>
      <c r="I4744" s="5" t="s">
        <v>11649</v>
      </c>
      <c r="J4744" s="8"/>
      <c r="K4744" s="5"/>
      <c r="L4744" s="4" t="s">
        <v>203</v>
      </c>
      <c r="M4744" s="5" t="s">
        <v>3167</v>
      </c>
      <c r="N4744" s="4">
        <v>6.5000000000000002E-2</v>
      </c>
    </row>
    <row r="4745" spans="1:14" x14ac:dyDescent="0.25">
      <c r="A4745" s="4" t="s">
        <v>11656</v>
      </c>
      <c r="B4745" s="5" t="s">
        <v>11278</v>
      </c>
      <c r="C4745" s="4" t="s">
        <v>10153</v>
      </c>
      <c r="D4745" s="4" t="s">
        <v>11657</v>
      </c>
      <c r="E4745" s="4">
        <v>60102390000</v>
      </c>
      <c r="F4745" s="4" t="s">
        <v>421</v>
      </c>
      <c r="G4745" s="5" t="s">
        <v>11832</v>
      </c>
      <c r="H4745" s="4" t="s">
        <v>11289</v>
      </c>
      <c r="I4745" s="5" t="s">
        <v>11649</v>
      </c>
      <c r="J4745" s="8"/>
      <c r="K4745" s="5"/>
      <c r="L4745" s="4" t="s">
        <v>203</v>
      </c>
      <c r="M4745" s="5" t="s">
        <v>3167</v>
      </c>
      <c r="N4745" s="4">
        <v>1.9E-2</v>
      </c>
    </row>
    <row r="4746" spans="1:14" x14ac:dyDescent="0.25">
      <c r="A4746" s="4" t="s">
        <v>11658</v>
      </c>
      <c r="B4746" s="5" t="s">
        <v>11278</v>
      </c>
      <c r="C4746" s="4" t="s">
        <v>10153</v>
      </c>
      <c r="D4746" s="4" t="s">
        <v>11659</v>
      </c>
      <c r="E4746" s="4" t="s">
        <v>11660</v>
      </c>
      <c r="F4746" s="4" t="s">
        <v>421</v>
      </c>
      <c r="G4746" s="5" t="s">
        <v>11832</v>
      </c>
      <c r="H4746" s="4" t="s">
        <v>11289</v>
      </c>
      <c r="I4746" s="5" t="s">
        <v>11649</v>
      </c>
      <c r="J4746" s="8"/>
      <c r="K4746" s="5"/>
      <c r="L4746" s="4" t="s">
        <v>203</v>
      </c>
      <c r="M4746" s="5" t="s">
        <v>3167</v>
      </c>
      <c r="N4746" s="4">
        <v>2.7E-2</v>
      </c>
    </row>
    <row r="4747" spans="1:14" ht="24" x14ac:dyDescent="0.25">
      <c r="A4747" s="4" t="s">
        <v>11661</v>
      </c>
      <c r="B4747" s="5" t="s">
        <v>11278</v>
      </c>
      <c r="C4747" s="4" t="s">
        <v>10153</v>
      </c>
      <c r="D4747" s="4" t="s">
        <v>11662</v>
      </c>
      <c r="E4747" s="4" t="s">
        <v>11663</v>
      </c>
      <c r="F4747" s="4" t="s">
        <v>20</v>
      </c>
      <c r="G4747" s="5" t="s">
        <v>11832</v>
      </c>
      <c r="H4747" s="4" t="s">
        <v>202</v>
      </c>
      <c r="I4747" s="5"/>
      <c r="J4747" s="8"/>
      <c r="K4747" s="5"/>
      <c r="L4747" s="4" t="s">
        <v>203</v>
      </c>
      <c r="M4747" s="5" t="s">
        <v>25</v>
      </c>
      <c r="N4747" s="4" t="s">
        <v>11664</v>
      </c>
    </row>
    <row r="4748" spans="1:14" ht="24" x14ac:dyDescent="0.25">
      <c r="A4748" s="4" t="s">
        <v>11665</v>
      </c>
      <c r="B4748" s="5" t="s">
        <v>11278</v>
      </c>
      <c r="C4748" s="4" t="s">
        <v>10153</v>
      </c>
      <c r="D4748" s="4" t="s">
        <v>11666</v>
      </c>
      <c r="E4748" s="4" t="s">
        <v>11667</v>
      </c>
      <c r="F4748" s="4" t="s">
        <v>20</v>
      </c>
      <c r="G4748" s="5" t="s">
        <v>11832</v>
      </c>
      <c r="H4748" s="4" t="s">
        <v>202</v>
      </c>
      <c r="I4748" s="5"/>
      <c r="J4748" s="8"/>
      <c r="K4748" s="5"/>
      <c r="L4748" s="4" t="s">
        <v>203</v>
      </c>
      <c r="M4748" s="5" t="s">
        <v>25</v>
      </c>
      <c r="N4748" s="4">
        <v>3</v>
      </c>
    </row>
    <row r="4749" spans="1:14" ht="36" x14ac:dyDescent="0.25">
      <c r="A4749" s="4" t="s">
        <v>11668</v>
      </c>
      <c r="B4749" s="5" t="s">
        <v>11278</v>
      </c>
      <c r="C4749" s="4" t="s">
        <v>10153</v>
      </c>
      <c r="D4749" s="4" t="s">
        <v>11669</v>
      </c>
      <c r="E4749" s="4" t="s">
        <v>11670</v>
      </c>
      <c r="F4749" s="4" t="s">
        <v>20</v>
      </c>
      <c r="G4749" s="5" t="s">
        <v>11832</v>
      </c>
      <c r="H4749" s="4" t="s">
        <v>202</v>
      </c>
      <c r="I4749" s="5"/>
      <c r="J4749" s="8"/>
      <c r="K4749" s="5"/>
      <c r="L4749" s="4" t="s">
        <v>203</v>
      </c>
      <c r="M4749" s="5" t="s">
        <v>25</v>
      </c>
      <c r="N4749" s="4">
        <v>12</v>
      </c>
    </row>
    <row r="4750" spans="1:14" ht="60" x14ac:dyDescent="0.25">
      <c r="A4750" s="4" t="s">
        <v>11671</v>
      </c>
      <c r="B4750" s="5" t="s">
        <v>11278</v>
      </c>
      <c r="C4750" s="4" t="s">
        <v>10153</v>
      </c>
      <c r="D4750" s="4" t="s">
        <v>11672</v>
      </c>
      <c r="E4750" s="4" t="s">
        <v>11673</v>
      </c>
      <c r="F4750" s="4" t="s">
        <v>20</v>
      </c>
      <c r="G4750" s="5" t="s">
        <v>11832</v>
      </c>
      <c r="H4750" s="4" t="s">
        <v>202</v>
      </c>
      <c r="I4750" s="5"/>
      <c r="J4750" s="8"/>
      <c r="K4750" s="5"/>
      <c r="L4750" s="4" t="s">
        <v>203</v>
      </c>
      <c r="M4750" s="5" t="s">
        <v>25</v>
      </c>
      <c r="N4750" s="4">
        <v>10</v>
      </c>
    </row>
    <row r="4751" spans="1:14" ht="36" x14ac:dyDescent="0.25">
      <c r="A4751" s="4" t="s">
        <v>11674</v>
      </c>
      <c r="B4751" s="5" t="s">
        <v>11278</v>
      </c>
      <c r="C4751" s="4" t="s">
        <v>10153</v>
      </c>
      <c r="D4751" s="4" t="s">
        <v>11675</v>
      </c>
      <c r="E4751" s="4" t="s">
        <v>11676</v>
      </c>
      <c r="F4751" s="4" t="s">
        <v>20</v>
      </c>
      <c r="G4751" s="5" t="s">
        <v>11832</v>
      </c>
      <c r="H4751" s="4" t="s">
        <v>202</v>
      </c>
      <c r="I4751" s="5"/>
      <c r="J4751" s="8"/>
      <c r="K4751" s="5"/>
      <c r="L4751" s="4" t="s">
        <v>203</v>
      </c>
      <c r="M4751" s="5" t="s">
        <v>25</v>
      </c>
      <c r="N4751" s="4">
        <v>200</v>
      </c>
    </row>
    <row r="4752" spans="1:14" ht="24" x14ac:dyDescent="0.25">
      <c r="A4752" s="4" t="s">
        <v>11677</v>
      </c>
      <c r="B4752" s="5" t="s">
        <v>11278</v>
      </c>
      <c r="C4752" s="4" t="s">
        <v>10153</v>
      </c>
      <c r="D4752" s="4" t="s">
        <v>11678</v>
      </c>
      <c r="E4752" s="4" t="s">
        <v>11679</v>
      </c>
      <c r="F4752" s="4" t="s">
        <v>20</v>
      </c>
      <c r="G4752" s="5" t="s">
        <v>11832</v>
      </c>
      <c r="H4752" s="4" t="s">
        <v>202</v>
      </c>
      <c r="I4752" s="5"/>
      <c r="J4752" s="8"/>
      <c r="K4752" s="5"/>
      <c r="L4752" s="4" t="s">
        <v>203</v>
      </c>
      <c r="M4752" s="5" t="s">
        <v>25</v>
      </c>
      <c r="N4752" s="4">
        <v>100</v>
      </c>
    </row>
    <row r="4753" spans="1:14" ht="24" x14ac:dyDescent="0.25">
      <c r="A4753" s="4" t="s">
        <v>11680</v>
      </c>
      <c r="B4753" s="5" t="s">
        <v>11278</v>
      </c>
      <c r="C4753" s="4" t="s">
        <v>10153</v>
      </c>
      <c r="D4753" s="4" t="s">
        <v>11681</v>
      </c>
      <c r="E4753" s="4" t="s">
        <v>11682</v>
      </c>
      <c r="F4753" s="4" t="s">
        <v>20</v>
      </c>
      <c r="G4753" s="5" t="s">
        <v>11832</v>
      </c>
      <c r="H4753" s="4" t="s">
        <v>202</v>
      </c>
      <c r="I4753" s="5"/>
      <c r="J4753" s="8"/>
      <c r="K4753" s="5"/>
      <c r="L4753" s="4" t="s">
        <v>203</v>
      </c>
      <c r="M4753" s="5" t="s">
        <v>25</v>
      </c>
      <c r="N4753" s="4">
        <v>100</v>
      </c>
    </row>
    <row r="4754" spans="1:14" ht="24" x14ac:dyDescent="0.25">
      <c r="A4754" s="4" t="s">
        <v>11683</v>
      </c>
      <c r="B4754" s="5" t="s">
        <v>11278</v>
      </c>
      <c r="C4754" s="4" t="s">
        <v>10153</v>
      </c>
      <c r="D4754" s="4" t="s">
        <v>11684</v>
      </c>
      <c r="E4754" s="4" t="s">
        <v>11685</v>
      </c>
      <c r="F4754" s="4" t="s">
        <v>20</v>
      </c>
      <c r="G4754" s="5" t="s">
        <v>11832</v>
      </c>
      <c r="H4754" s="4" t="s">
        <v>202</v>
      </c>
      <c r="I4754" s="5"/>
      <c r="J4754" s="8"/>
      <c r="K4754" s="5"/>
      <c r="L4754" s="4" t="s">
        <v>203</v>
      </c>
      <c r="M4754" s="5" t="s">
        <v>25</v>
      </c>
      <c r="N4754" s="4">
        <v>136</v>
      </c>
    </row>
    <row r="4755" spans="1:14" ht="24" x14ac:dyDescent="0.25">
      <c r="A4755" s="4" t="s">
        <v>11686</v>
      </c>
      <c r="B4755" s="5" t="s">
        <v>11278</v>
      </c>
      <c r="C4755" s="4" t="s">
        <v>10153</v>
      </c>
      <c r="D4755" s="4" t="s">
        <v>11687</v>
      </c>
      <c r="E4755" s="4" t="s">
        <v>11688</v>
      </c>
      <c r="F4755" s="4" t="s">
        <v>20</v>
      </c>
      <c r="G4755" s="5" t="s">
        <v>11832</v>
      </c>
      <c r="H4755" s="4" t="s">
        <v>11512</v>
      </c>
      <c r="I4755" s="5"/>
      <c r="J4755" s="8"/>
      <c r="K4755" s="5"/>
      <c r="L4755" s="4" t="s">
        <v>203</v>
      </c>
      <c r="M4755" s="4" t="s">
        <v>5267</v>
      </c>
      <c r="N4755" s="4">
        <v>45</v>
      </c>
    </row>
    <row r="4756" spans="1:14" ht="36" x14ac:dyDescent="0.25">
      <c r="A4756" s="4" t="s">
        <v>11689</v>
      </c>
      <c r="B4756" s="5" t="s">
        <v>11278</v>
      </c>
      <c r="C4756" s="4" t="s">
        <v>10153</v>
      </c>
      <c r="D4756" s="4" t="s">
        <v>11690</v>
      </c>
      <c r="E4756" s="4" t="s">
        <v>11691</v>
      </c>
      <c r="F4756" s="4" t="s">
        <v>20</v>
      </c>
      <c r="G4756" s="5" t="s">
        <v>11832</v>
      </c>
      <c r="H4756" s="4" t="s">
        <v>202</v>
      </c>
      <c r="I4756" s="5"/>
      <c r="J4756" s="8"/>
      <c r="K4756" s="5"/>
      <c r="L4756" s="4" t="s">
        <v>203</v>
      </c>
      <c r="M4756" s="5" t="s">
        <v>25</v>
      </c>
      <c r="N4756" s="4">
        <v>22</v>
      </c>
    </row>
    <row r="4757" spans="1:14" x14ac:dyDescent="0.25">
      <c r="A4757" s="4" t="s">
        <v>11692</v>
      </c>
      <c r="B4757" s="5" t="s">
        <v>11278</v>
      </c>
      <c r="C4757" s="4" t="s">
        <v>10153</v>
      </c>
      <c r="D4757" s="4" t="s">
        <v>11693</v>
      </c>
      <c r="E4757" s="4" t="s">
        <v>11694</v>
      </c>
      <c r="F4757" s="4" t="s">
        <v>1263</v>
      </c>
      <c r="G4757" s="5" t="s">
        <v>11832</v>
      </c>
      <c r="H4757" s="4" t="s">
        <v>11289</v>
      </c>
      <c r="I4757" s="5"/>
      <c r="J4757" s="8"/>
      <c r="K4757" s="5"/>
      <c r="L4757" s="4" t="s">
        <v>203</v>
      </c>
      <c r="M4757" s="5" t="s">
        <v>3281</v>
      </c>
      <c r="N4757" s="4">
        <v>1.1499999999999999</v>
      </c>
    </row>
    <row r="4758" spans="1:14" ht="24" x14ac:dyDescent="0.25">
      <c r="A4758" s="4" t="s">
        <v>11695</v>
      </c>
      <c r="B4758" s="5" t="s">
        <v>11278</v>
      </c>
      <c r="C4758" s="4" t="s">
        <v>10153</v>
      </c>
      <c r="D4758" s="4" t="s">
        <v>11696</v>
      </c>
      <c r="E4758" s="4" t="s">
        <v>11697</v>
      </c>
      <c r="F4758" s="4" t="s">
        <v>1263</v>
      </c>
      <c r="G4758" s="5" t="s">
        <v>11832</v>
      </c>
      <c r="H4758" s="4" t="s">
        <v>11512</v>
      </c>
      <c r="I4758" s="5"/>
      <c r="J4758" s="8"/>
      <c r="K4758" s="5"/>
      <c r="L4758" s="4" t="s">
        <v>203</v>
      </c>
      <c r="M4758" s="5" t="s">
        <v>3281</v>
      </c>
      <c r="N4758" s="4" t="s">
        <v>11698</v>
      </c>
    </row>
    <row r="4759" spans="1:14" ht="36" x14ac:dyDescent="0.25">
      <c r="A4759" s="4" t="s">
        <v>11699</v>
      </c>
      <c r="B4759" s="5" t="s">
        <v>11278</v>
      </c>
      <c r="C4759" s="4" t="s">
        <v>10153</v>
      </c>
      <c r="D4759" s="4" t="s">
        <v>11700</v>
      </c>
      <c r="E4759" s="4" t="s">
        <v>11701</v>
      </c>
      <c r="F4759" s="4" t="s">
        <v>421</v>
      </c>
      <c r="G4759" s="5" t="s">
        <v>11832</v>
      </c>
      <c r="H4759" s="4" t="s">
        <v>11702</v>
      </c>
      <c r="I4759" s="5" t="s">
        <v>11290</v>
      </c>
      <c r="J4759" s="8"/>
      <c r="K4759" s="5"/>
      <c r="L4759" s="4" t="s">
        <v>203</v>
      </c>
      <c r="M4759" s="4" t="s">
        <v>5267</v>
      </c>
      <c r="N4759" s="4">
        <v>128</v>
      </c>
    </row>
    <row r="4760" spans="1:14" ht="36" x14ac:dyDescent="0.25">
      <c r="A4760" s="4" t="s">
        <v>11703</v>
      </c>
      <c r="B4760" s="5" t="s">
        <v>11278</v>
      </c>
      <c r="C4760" s="4" t="s">
        <v>10153</v>
      </c>
      <c r="D4760" s="4" t="s">
        <v>11704</v>
      </c>
      <c r="E4760" s="4" t="s">
        <v>11705</v>
      </c>
      <c r="F4760" s="4" t="s">
        <v>421</v>
      </c>
      <c r="G4760" s="5" t="s">
        <v>11832</v>
      </c>
      <c r="H4760" s="4" t="s">
        <v>11702</v>
      </c>
      <c r="I4760" s="5" t="s">
        <v>11290</v>
      </c>
      <c r="J4760" s="8"/>
      <c r="K4760" s="5"/>
      <c r="L4760" s="4" t="s">
        <v>203</v>
      </c>
      <c r="M4760" s="4" t="s">
        <v>5267</v>
      </c>
      <c r="N4760" s="4">
        <v>14</v>
      </c>
    </row>
    <row r="4761" spans="1:14" ht="48" x14ac:dyDescent="0.25">
      <c r="A4761" s="4" t="s">
        <v>11706</v>
      </c>
      <c r="B4761" s="5" t="s">
        <v>11278</v>
      </c>
      <c r="C4761" s="4" t="s">
        <v>10153</v>
      </c>
      <c r="D4761" s="4" t="s">
        <v>11707</v>
      </c>
      <c r="E4761" s="4" t="s">
        <v>11708</v>
      </c>
      <c r="F4761" s="4" t="s">
        <v>421</v>
      </c>
      <c r="G4761" s="5" t="s">
        <v>11832</v>
      </c>
      <c r="H4761" s="4" t="s">
        <v>11630</v>
      </c>
      <c r="I4761" s="4" t="s">
        <v>11300</v>
      </c>
      <c r="J4761" s="8"/>
      <c r="K4761" s="4"/>
      <c r="L4761" s="4" t="s">
        <v>203</v>
      </c>
      <c r="M4761" s="5" t="s">
        <v>3167</v>
      </c>
      <c r="N4761" s="4">
        <v>3.7999999999999999E-2</v>
      </c>
    </row>
    <row r="4762" spans="1:14" ht="48" x14ac:dyDescent="0.25">
      <c r="A4762" s="4" t="s">
        <v>11709</v>
      </c>
      <c r="B4762" s="5" t="s">
        <v>11278</v>
      </c>
      <c r="C4762" s="4" t="s">
        <v>10153</v>
      </c>
      <c r="D4762" s="4" t="s">
        <v>11710</v>
      </c>
      <c r="E4762" s="4" t="s">
        <v>11711</v>
      </c>
      <c r="F4762" s="4" t="s">
        <v>421</v>
      </c>
      <c r="G4762" s="5" t="s">
        <v>11832</v>
      </c>
      <c r="H4762" s="4" t="s">
        <v>11630</v>
      </c>
      <c r="I4762" s="4" t="s">
        <v>11300</v>
      </c>
      <c r="J4762" s="8"/>
      <c r="K4762" s="4"/>
      <c r="L4762" s="4" t="s">
        <v>203</v>
      </c>
      <c r="M4762" s="5" t="s">
        <v>3167</v>
      </c>
      <c r="N4762" s="4" t="s">
        <v>11712</v>
      </c>
    </row>
    <row r="4763" spans="1:14" ht="48" x14ac:dyDescent="0.25">
      <c r="A4763" s="4" t="s">
        <v>11713</v>
      </c>
      <c r="B4763" s="5" t="s">
        <v>11278</v>
      </c>
      <c r="C4763" s="4" t="s">
        <v>10153</v>
      </c>
      <c r="D4763" s="4" t="s">
        <v>11714</v>
      </c>
      <c r="E4763" s="4" t="s">
        <v>11715</v>
      </c>
      <c r="F4763" s="4" t="s">
        <v>421</v>
      </c>
      <c r="G4763" s="5" t="s">
        <v>11832</v>
      </c>
      <c r="H4763" s="4" t="s">
        <v>11630</v>
      </c>
      <c r="I4763" s="4" t="s">
        <v>11300</v>
      </c>
      <c r="J4763" s="8"/>
      <c r="K4763" s="4"/>
      <c r="L4763" s="4" t="s">
        <v>203</v>
      </c>
      <c r="M4763" s="5" t="s">
        <v>3167</v>
      </c>
      <c r="N4763" s="4">
        <v>9.0999999999999998E-2</v>
      </c>
    </row>
    <row r="4764" spans="1:14" ht="36" x14ac:dyDescent="0.25">
      <c r="A4764" s="4" t="s">
        <v>11716</v>
      </c>
      <c r="B4764" s="5" t="s">
        <v>11278</v>
      </c>
      <c r="C4764" s="4" t="s">
        <v>10153</v>
      </c>
      <c r="D4764" s="4" t="s">
        <v>11717</v>
      </c>
      <c r="E4764" s="4" t="s">
        <v>11718</v>
      </c>
      <c r="F4764" s="4" t="s">
        <v>421</v>
      </c>
      <c r="G4764" s="5" t="s">
        <v>11832</v>
      </c>
      <c r="H4764" s="4" t="s">
        <v>11289</v>
      </c>
      <c r="I4764" s="4" t="s">
        <v>11300</v>
      </c>
      <c r="J4764" s="8"/>
      <c r="K4764" s="4"/>
      <c r="L4764" s="4" t="s">
        <v>2776</v>
      </c>
      <c r="M4764" s="5" t="s">
        <v>3167</v>
      </c>
      <c r="N4764" s="4">
        <v>8.5000000000000006E-2</v>
      </c>
    </row>
    <row r="4765" spans="1:14" x14ac:dyDescent="0.25">
      <c r="A4765" s="4" t="s">
        <v>11719</v>
      </c>
      <c r="B4765" s="5" t="s">
        <v>11278</v>
      </c>
      <c r="C4765" s="4" t="s">
        <v>10153</v>
      </c>
      <c r="D4765" s="4" t="s">
        <v>11720</v>
      </c>
      <c r="E4765" s="4" t="s">
        <v>11721</v>
      </c>
      <c r="F4765" s="4" t="s">
        <v>421</v>
      </c>
      <c r="G4765" s="5" t="s">
        <v>11832</v>
      </c>
      <c r="H4765" s="4" t="s">
        <v>11289</v>
      </c>
      <c r="I4765" s="5" t="s">
        <v>11290</v>
      </c>
      <c r="J4765" s="8"/>
      <c r="K4765" s="5"/>
      <c r="L4765" s="4" t="s">
        <v>203</v>
      </c>
      <c r="M4765" s="5" t="s">
        <v>3167</v>
      </c>
      <c r="N4765" s="4">
        <v>0.45500000000000002</v>
      </c>
    </row>
    <row r="4766" spans="1:14" ht="24" x14ac:dyDescent="0.25">
      <c r="A4766" s="4" t="s">
        <v>11722</v>
      </c>
      <c r="B4766" s="5" t="s">
        <v>11278</v>
      </c>
      <c r="C4766" s="4" t="s">
        <v>10153</v>
      </c>
      <c r="D4766" s="4" t="s">
        <v>11723</v>
      </c>
      <c r="E4766" s="4" t="s">
        <v>11724</v>
      </c>
      <c r="F4766" s="4" t="s">
        <v>20</v>
      </c>
      <c r="G4766" s="5" t="s">
        <v>11832</v>
      </c>
      <c r="H4766" s="4" t="s">
        <v>202</v>
      </c>
      <c r="I4766" s="5"/>
      <c r="J4766" s="8"/>
      <c r="K4766" s="5"/>
      <c r="L4766" s="4" t="s">
        <v>203</v>
      </c>
      <c r="M4766" s="5" t="s">
        <v>25</v>
      </c>
      <c r="N4766" s="4" t="s">
        <v>11540</v>
      </c>
    </row>
    <row r="4767" spans="1:14" ht="48" x14ac:dyDescent="0.25">
      <c r="A4767" s="4" t="s">
        <v>11725</v>
      </c>
      <c r="B4767" s="5" t="s">
        <v>11278</v>
      </c>
      <c r="C4767" s="4" t="s">
        <v>10153</v>
      </c>
      <c r="D4767" s="4" t="s">
        <v>11726</v>
      </c>
      <c r="E4767" s="4" t="s">
        <v>11727</v>
      </c>
      <c r="F4767" s="4" t="s">
        <v>20</v>
      </c>
      <c r="G4767" s="5" t="s">
        <v>11832</v>
      </c>
      <c r="H4767" s="4" t="s">
        <v>202</v>
      </c>
      <c r="I4767" s="5"/>
      <c r="J4767" s="8"/>
      <c r="K4767" s="5"/>
      <c r="L4767" s="4" t="s">
        <v>203</v>
      </c>
      <c r="M4767" s="5" t="s">
        <v>25</v>
      </c>
      <c r="N4767" s="4">
        <v>6</v>
      </c>
    </row>
    <row r="4768" spans="1:14" ht="24" x14ac:dyDescent="0.25">
      <c r="A4768" s="4" t="s">
        <v>11728</v>
      </c>
      <c r="B4768" s="5" t="s">
        <v>11278</v>
      </c>
      <c r="C4768" s="4" t="s">
        <v>10153</v>
      </c>
      <c r="D4768" s="4" t="s">
        <v>11729</v>
      </c>
      <c r="E4768" s="4" t="s">
        <v>11730</v>
      </c>
      <c r="F4768" s="4" t="s">
        <v>20</v>
      </c>
      <c r="G4768" s="5" t="s">
        <v>11832</v>
      </c>
      <c r="H4768" s="4" t="s">
        <v>202</v>
      </c>
      <c r="I4768" s="5"/>
      <c r="J4768" s="8"/>
      <c r="K4768" s="5"/>
      <c r="L4768" s="4" t="s">
        <v>203</v>
      </c>
      <c r="M4768" s="5" t="s">
        <v>25</v>
      </c>
      <c r="N4768" s="4">
        <v>9</v>
      </c>
    </row>
    <row r="4769" spans="1:14" ht="24" x14ac:dyDescent="0.25">
      <c r="A4769" s="4" t="s">
        <v>11731</v>
      </c>
      <c r="B4769" s="5" t="s">
        <v>11278</v>
      </c>
      <c r="C4769" s="4" t="s">
        <v>10153</v>
      </c>
      <c r="D4769" s="4" t="s">
        <v>11732</v>
      </c>
      <c r="E4769" s="4" t="s">
        <v>11733</v>
      </c>
      <c r="F4769" s="4" t="s">
        <v>20</v>
      </c>
      <c r="G4769" s="5" t="s">
        <v>11832</v>
      </c>
      <c r="H4769" s="4" t="s">
        <v>202</v>
      </c>
      <c r="I4769" s="5"/>
      <c r="J4769" s="8"/>
      <c r="K4769" s="5"/>
      <c r="L4769" s="4" t="s">
        <v>203</v>
      </c>
      <c r="M4769" s="5" t="s">
        <v>25</v>
      </c>
      <c r="N4769" s="4">
        <v>24</v>
      </c>
    </row>
    <row r="4770" spans="1:14" ht="24" x14ac:dyDescent="0.25">
      <c r="A4770" s="4" t="s">
        <v>11734</v>
      </c>
      <c r="B4770" s="5" t="s">
        <v>11278</v>
      </c>
      <c r="C4770" s="4" t="s">
        <v>10153</v>
      </c>
      <c r="D4770" s="4" t="s">
        <v>11735</v>
      </c>
      <c r="E4770" s="4" t="s">
        <v>11736</v>
      </c>
      <c r="F4770" s="4" t="s">
        <v>20</v>
      </c>
      <c r="G4770" s="5" t="s">
        <v>11832</v>
      </c>
      <c r="H4770" s="4" t="s">
        <v>202</v>
      </c>
      <c r="I4770" s="5"/>
      <c r="J4770" s="8"/>
      <c r="K4770" s="5"/>
      <c r="L4770" s="4" t="s">
        <v>203</v>
      </c>
      <c r="M4770" s="5" t="s">
        <v>25</v>
      </c>
      <c r="N4770" s="4">
        <v>200</v>
      </c>
    </row>
    <row r="4771" spans="1:14" x14ac:dyDescent="0.25">
      <c r="A4771" s="4" t="s">
        <v>11737</v>
      </c>
      <c r="B4771" s="5" t="s">
        <v>11278</v>
      </c>
      <c r="C4771" s="4" t="s">
        <v>10153</v>
      </c>
      <c r="D4771" s="4" t="s">
        <v>11738</v>
      </c>
      <c r="E4771" s="4" t="s">
        <v>11739</v>
      </c>
      <c r="F4771" s="4" t="s">
        <v>20</v>
      </c>
      <c r="G4771" s="5" t="s">
        <v>11832</v>
      </c>
      <c r="H4771" s="4" t="s">
        <v>11289</v>
      </c>
      <c r="I4771" s="5"/>
      <c r="J4771" s="8"/>
      <c r="K4771" s="5"/>
      <c r="L4771" s="4" t="s">
        <v>203</v>
      </c>
      <c r="M4771" s="4" t="s">
        <v>5267</v>
      </c>
      <c r="N4771" s="4" t="s">
        <v>11740</v>
      </c>
    </row>
    <row r="4772" spans="1:14" ht="36" x14ac:dyDescent="0.25">
      <c r="A4772" s="4" t="s">
        <v>11741</v>
      </c>
      <c r="B4772" s="5" t="s">
        <v>11278</v>
      </c>
      <c r="C4772" s="4" t="s">
        <v>10153</v>
      </c>
      <c r="D4772" s="4" t="s">
        <v>11742</v>
      </c>
      <c r="E4772" s="4" t="s">
        <v>11743</v>
      </c>
      <c r="F4772" s="4" t="s">
        <v>651</v>
      </c>
      <c r="G4772" s="5" t="s">
        <v>11832</v>
      </c>
      <c r="H4772" s="4" t="s">
        <v>202</v>
      </c>
      <c r="I4772" s="5"/>
      <c r="J4772" s="8"/>
      <c r="K4772" s="5"/>
      <c r="L4772" s="4" t="s">
        <v>203</v>
      </c>
      <c r="M4772" s="5" t="s">
        <v>25</v>
      </c>
      <c r="N4772" s="4">
        <v>1</v>
      </c>
    </row>
    <row r="4773" spans="1:14" ht="24" x14ac:dyDescent="0.25">
      <c r="A4773" s="4" t="s">
        <v>11744</v>
      </c>
      <c r="B4773" s="5" t="s">
        <v>11278</v>
      </c>
      <c r="C4773" s="4" t="s">
        <v>10153</v>
      </c>
      <c r="D4773" s="4" t="s">
        <v>11745</v>
      </c>
      <c r="E4773" s="4" t="s">
        <v>11746</v>
      </c>
      <c r="F4773" s="4" t="s">
        <v>207</v>
      </c>
      <c r="G4773" s="5" t="s">
        <v>11832</v>
      </c>
      <c r="H4773" s="4" t="s">
        <v>11289</v>
      </c>
      <c r="I4773" s="5"/>
      <c r="J4773" s="8"/>
      <c r="K4773" s="5"/>
      <c r="L4773" s="4" t="s">
        <v>2776</v>
      </c>
      <c r="M4773" s="5" t="s">
        <v>3167</v>
      </c>
      <c r="N4773" s="4">
        <v>1.6E-2</v>
      </c>
    </row>
    <row r="4774" spans="1:14" ht="36" x14ac:dyDescent="0.25">
      <c r="A4774" s="4" t="s">
        <v>11747</v>
      </c>
      <c r="B4774" s="5" t="s">
        <v>11278</v>
      </c>
      <c r="C4774" s="4" t="s">
        <v>10153</v>
      </c>
      <c r="D4774" s="4" t="s">
        <v>11748</v>
      </c>
      <c r="E4774" s="4" t="s">
        <v>11749</v>
      </c>
      <c r="F4774" s="4" t="s">
        <v>207</v>
      </c>
      <c r="G4774" s="5" t="s">
        <v>11832</v>
      </c>
      <c r="H4774" s="4" t="s">
        <v>202</v>
      </c>
      <c r="I4774" s="5"/>
      <c r="J4774" s="8"/>
      <c r="K4774" s="5"/>
      <c r="L4774" s="4" t="s">
        <v>203</v>
      </c>
      <c r="M4774" s="4" t="s">
        <v>3202</v>
      </c>
      <c r="N4774" s="4">
        <v>308</v>
      </c>
    </row>
    <row r="4775" spans="1:14" ht="24" x14ac:dyDescent="0.25">
      <c r="A4775" s="4" t="s">
        <v>11750</v>
      </c>
      <c r="B4775" s="5" t="s">
        <v>11278</v>
      </c>
      <c r="C4775" s="4" t="s">
        <v>10153</v>
      </c>
      <c r="D4775" s="4" t="s">
        <v>11751</v>
      </c>
      <c r="E4775" s="4" t="s">
        <v>11752</v>
      </c>
      <c r="F4775" s="4" t="s">
        <v>207</v>
      </c>
      <c r="G4775" s="5" t="s">
        <v>11832</v>
      </c>
      <c r="H4775" s="4" t="s">
        <v>202</v>
      </c>
      <c r="I4775" s="5"/>
      <c r="J4775" s="8"/>
      <c r="K4775" s="5"/>
      <c r="L4775" s="4" t="s">
        <v>203</v>
      </c>
      <c r="M4775" s="4" t="s">
        <v>3202</v>
      </c>
      <c r="N4775" s="4">
        <v>38</v>
      </c>
    </row>
    <row r="4776" spans="1:14" ht="24" x14ac:dyDescent="0.25">
      <c r="A4776" s="4" t="s">
        <v>11753</v>
      </c>
      <c r="B4776" s="5" t="s">
        <v>11278</v>
      </c>
      <c r="C4776" s="4" t="s">
        <v>10153</v>
      </c>
      <c r="D4776" s="4" t="s">
        <v>11754</v>
      </c>
      <c r="E4776" s="4" t="s">
        <v>11755</v>
      </c>
      <c r="F4776" s="4" t="s">
        <v>207</v>
      </c>
      <c r="G4776" s="5" t="s">
        <v>11832</v>
      </c>
      <c r="H4776" s="4" t="s">
        <v>202</v>
      </c>
      <c r="I4776" s="5"/>
      <c r="J4776" s="8"/>
      <c r="K4776" s="5"/>
      <c r="L4776" s="4" t="s">
        <v>203</v>
      </c>
      <c r="M4776" s="4" t="s">
        <v>3202</v>
      </c>
      <c r="N4776" s="4">
        <v>14</v>
      </c>
    </row>
    <row r="4777" spans="1:14" x14ac:dyDescent="0.25">
      <c r="A4777" s="4" t="s">
        <v>11756</v>
      </c>
      <c r="B4777" s="5" t="s">
        <v>11278</v>
      </c>
      <c r="C4777" s="4" t="s">
        <v>10153</v>
      </c>
      <c r="D4777" s="4" t="s">
        <v>11757</v>
      </c>
      <c r="E4777" s="4" t="s">
        <v>11758</v>
      </c>
      <c r="F4777" s="4" t="s">
        <v>207</v>
      </c>
      <c r="G4777" s="5" t="s">
        <v>11832</v>
      </c>
      <c r="H4777" s="4" t="s">
        <v>202</v>
      </c>
      <c r="I4777" s="5"/>
      <c r="J4777" s="8"/>
      <c r="K4777" s="5"/>
      <c r="L4777" s="4" t="s">
        <v>203</v>
      </c>
      <c r="M4777" s="4" t="s">
        <v>3202</v>
      </c>
      <c r="N4777" s="4">
        <v>549</v>
      </c>
    </row>
    <row r="4778" spans="1:14" ht="24" x14ac:dyDescent="0.25">
      <c r="A4778" s="4" t="s">
        <v>11759</v>
      </c>
      <c r="B4778" s="5" t="s">
        <v>11278</v>
      </c>
      <c r="C4778" s="4" t="s">
        <v>10153</v>
      </c>
      <c r="D4778" s="4" t="s">
        <v>11760</v>
      </c>
      <c r="E4778" s="4" t="s">
        <v>11761</v>
      </c>
      <c r="F4778" s="4" t="s">
        <v>207</v>
      </c>
      <c r="G4778" s="5" t="s">
        <v>11832</v>
      </c>
      <c r="H4778" s="4" t="s">
        <v>202</v>
      </c>
      <c r="I4778" s="5"/>
      <c r="J4778" s="8"/>
      <c r="K4778" s="5"/>
      <c r="L4778" s="4" t="s">
        <v>203</v>
      </c>
      <c r="M4778" s="4" t="s">
        <v>3202</v>
      </c>
      <c r="N4778" s="4">
        <v>17</v>
      </c>
    </row>
    <row r="4779" spans="1:14" ht="24" x14ac:dyDescent="0.25">
      <c r="A4779" s="4" t="s">
        <v>11762</v>
      </c>
      <c r="B4779" s="5" t="s">
        <v>11278</v>
      </c>
      <c r="C4779" s="4" t="s">
        <v>10153</v>
      </c>
      <c r="D4779" s="4" t="s">
        <v>11763</v>
      </c>
      <c r="E4779" s="4" t="s">
        <v>11764</v>
      </c>
      <c r="F4779" s="4" t="s">
        <v>207</v>
      </c>
      <c r="G4779" s="5" t="s">
        <v>11832</v>
      </c>
      <c r="H4779" s="4" t="s">
        <v>11289</v>
      </c>
      <c r="I4779" s="5" t="s">
        <v>11290</v>
      </c>
      <c r="J4779" s="8"/>
      <c r="K4779" s="5"/>
      <c r="L4779" s="4" t="s">
        <v>203</v>
      </c>
      <c r="M4779" s="5" t="s">
        <v>3167</v>
      </c>
      <c r="N4779" s="4">
        <v>0.122</v>
      </c>
    </row>
    <row r="4780" spans="1:14" ht="24" x14ac:dyDescent="0.25">
      <c r="A4780" s="4" t="s">
        <v>11765</v>
      </c>
      <c r="B4780" s="5" t="s">
        <v>11278</v>
      </c>
      <c r="C4780" s="4" t="s">
        <v>10153</v>
      </c>
      <c r="D4780" s="4" t="s">
        <v>11766</v>
      </c>
      <c r="E4780" s="4" t="s">
        <v>11767</v>
      </c>
      <c r="F4780" s="4" t="s">
        <v>207</v>
      </c>
      <c r="G4780" s="5" t="s">
        <v>11832</v>
      </c>
      <c r="H4780" s="4" t="s">
        <v>202</v>
      </c>
      <c r="I4780" s="5"/>
      <c r="J4780" s="8"/>
      <c r="K4780" s="5"/>
      <c r="L4780" s="4" t="s">
        <v>203</v>
      </c>
      <c r="M4780" s="4" t="s">
        <v>3202</v>
      </c>
      <c r="N4780" s="4">
        <v>38</v>
      </c>
    </row>
    <row r="4781" spans="1:14" ht="36" x14ac:dyDescent="0.25">
      <c r="A4781" s="4" t="s">
        <v>11768</v>
      </c>
      <c r="B4781" s="5" t="s">
        <v>11278</v>
      </c>
      <c r="C4781" s="4" t="s">
        <v>10153</v>
      </c>
      <c r="D4781" s="4" t="s">
        <v>11769</v>
      </c>
      <c r="E4781" s="4" t="s">
        <v>11770</v>
      </c>
      <c r="F4781" s="4" t="s">
        <v>207</v>
      </c>
      <c r="G4781" s="5" t="s">
        <v>11832</v>
      </c>
      <c r="H4781" s="4" t="s">
        <v>11289</v>
      </c>
      <c r="I4781" s="5" t="s">
        <v>11290</v>
      </c>
      <c r="J4781" s="8"/>
      <c r="K4781" s="5"/>
      <c r="L4781" s="4" t="s">
        <v>203</v>
      </c>
      <c r="M4781" s="5" t="s">
        <v>3167</v>
      </c>
      <c r="N4781" s="4">
        <v>6.6000000000000003E-2</v>
      </c>
    </row>
    <row r="4782" spans="1:14" x14ac:dyDescent="0.25">
      <c r="A4782" s="4" t="s">
        <v>11771</v>
      </c>
      <c r="B4782" s="5" t="s">
        <v>11278</v>
      </c>
      <c r="C4782" s="4" t="s">
        <v>10153</v>
      </c>
      <c r="D4782" s="4" t="s">
        <v>11772</v>
      </c>
      <c r="E4782" s="4" t="s">
        <v>11773</v>
      </c>
      <c r="F4782" s="4" t="s">
        <v>207</v>
      </c>
      <c r="G4782" s="5" t="s">
        <v>11832</v>
      </c>
      <c r="H4782" s="4" t="s">
        <v>11289</v>
      </c>
      <c r="I4782" s="5" t="s">
        <v>11290</v>
      </c>
      <c r="J4782" s="8"/>
      <c r="K4782" s="5"/>
      <c r="L4782" s="4" t="s">
        <v>203</v>
      </c>
      <c r="M4782" s="5" t="s">
        <v>3167</v>
      </c>
      <c r="N4782" s="4">
        <v>1.1180000000000001</v>
      </c>
    </row>
    <row r="4783" spans="1:14" ht="24" x14ac:dyDescent="0.25">
      <c r="A4783" s="4" t="s">
        <v>11774</v>
      </c>
      <c r="B4783" s="5" t="s">
        <v>11278</v>
      </c>
      <c r="C4783" s="4" t="s">
        <v>10153</v>
      </c>
      <c r="D4783" s="4" t="s">
        <v>11775</v>
      </c>
      <c r="E4783" s="4" t="s">
        <v>11776</v>
      </c>
      <c r="F4783" s="4" t="s">
        <v>207</v>
      </c>
      <c r="G4783" s="5" t="s">
        <v>11832</v>
      </c>
      <c r="H4783" s="4" t="s">
        <v>11289</v>
      </c>
      <c r="I4783" s="5" t="s">
        <v>11290</v>
      </c>
      <c r="J4783" s="8"/>
      <c r="K4783" s="5"/>
      <c r="L4783" s="4" t="s">
        <v>203</v>
      </c>
      <c r="M4783" s="5" t="s">
        <v>3167</v>
      </c>
      <c r="N4783" s="4" t="s">
        <v>11777</v>
      </c>
    </row>
    <row r="4784" spans="1:14" ht="24" x14ac:dyDescent="0.25">
      <c r="A4784" s="4" t="s">
        <v>11778</v>
      </c>
      <c r="B4784" s="5" t="s">
        <v>11278</v>
      </c>
      <c r="C4784" s="4" t="s">
        <v>10153</v>
      </c>
      <c r="D4784" s="4" t="s">
        <v>11779</v>
      </c>
      <c r="E4784" s="4" t="s">
        <v>11780</v>
      </c>
      <c r="F4784" s="4" t="s">
        <v>207</v>
      </c>
      <c r="G4784" s="5" t="s">
        <v>11832</v>
      </c>
      <c r="H4784" s="4" t="s">
        <v>11289</v>
      </c>
      <c r="I4784" s="5" t="s">
        <v>11649</v>
      </c>
      <c r="J4784" s="8"/>
      <c r="K4784" s="5"/>
      <c r="L4784" s="4" t="s">
        <v>203</v>
      </c>
      <c r="M4784" s="5" t="s">
        <v>3167</v>
      </c>
      <c r="N4784" s="4">
        <v>0.02</v>
      </c>
    </row>
    <row r="4785" spans="1:14" x14ac:dyDescent="0.25">
      <c r="A4785" s="4" t="s">
        <v>11781</v>
      </c>
      <c r="B4785" s="5" t="s">
        <v>11278</v>
      </c>
      <c r="C4785" s="4" t="s">
        <v>10153</v>
      </c>
      <c r="D4785" s="4" t="s">
        <v>11782</v>
      </c>
      <c r="E4785" s="4" t="s">
        <v>11783</v>
      </c>
      <c r="F4785" s="4" t="s">
        <v>20</v>
      </c>
      <c r="G4785" s="5" t="s">
        <v>11832</v>
      </c>
      <c r="H4785" s="4" t="s">
        <v>202</v>
      </c>
      <c r="I4785" s="5"/>
      <c r="J4785" s="8"/>
      <c r="K4785" s="5"/>
      <c r="L4785" s="4" t="s">
        <v>203</v>
      </c>
      <c r="M4785" s="4" t="s">
        <v>3202</v>
      </c>
      <c r="N4785" s="4">
        <v>87</v>
      </c>
    </row>
    <row r="4786" spans="1:14" ht="36" x14ac:dyDescent="0.25">
      <c r="A4786" s="4" t="s">
        <v>11784</v>
      </c>
      <c r="B4786" s="5" t="s">
        <v>11278</v>
      </c>
      <c r="C4786" s="4" t="s">
        <v>10153</v>
      </c>
      <c r="D4786" s="4" t="s">
        <v>11785</v>
      </c>
      <c r="E4786" s="4" t="s">
        <v>11786</v>
      </c>
      <c r="F4786" s="4" t="s">
        <v>20</v>
      </c>
      <c r="G4786" s="5" t="s">
        <v>11832</v>
      </c>
      <c r="H4786" s="4" t="s">
        <v>11289</v>
      </c>
      <c r="I4786" s="5"/>
      <c r="J4786" s="8"/>
      <c r="K4786" s="5"/>
      <c r="L4786" s="4" t="s">
        <v>203</v>
      </c>
      <c r="M4786" s="5" t="s">
        <v>25</v>
      </c>
      <c r="N4786" s="4">
        <v>2</v>
      </c>
    </row>
    <row r="4787" spans="1:14" ht="60" x14ac:dyDescent="0.25">
      <c r="A4787" s="4" t="s">
        <v>11787</v>
      </c>
      <c r="B4787" s="5" t="s">
        <v>11278</v>
      </c>
      <c r="C4787" s="4" t="s">
        <v>10153</v>
      </c>
      <c r="D4787" s="4" t="s">
        <v>11788</v>
      </c>
      <c r="E4787" s="4" t="s">
        <v>11789</v>
      </c>
      <c r="F4787" s="4" t="s">
        <v>20</v>
      </c>
      <c r="G4787" s="5" t="s">
        <v>11832</v>
      </c>
      <c r="H4787" s="4" t="s">
        <v>11289</v>
      </c>
      <c r="I4787" s="5"/>
      <c r="J4787" s="8"/>
      <c r="K4787" s="5"/>
      <c r="L4787" s="4" t="s">
        <v>203</v>
      </c>
      <c r="M4787" s="5" t="s">
        <v>25</v>
      </c>
      <c r="N4787" s="4">
        <v>28</v>
      </c>
    </row>
    <row r="4788" spans="1:14" ht="36" x14ac:dyDescent="0.25">
      <c r="A4788" s="4" t="s">
        <v>11790</v>
      </c>
      <c r="B4788" s="5" t="s">
        <v>11278</v>
      </c>
      <c r="C4788" s="4" t="s">
        <v>10153</v>
      </c>
      <c r="D4788" s="4" t="s">
        <v>11791</v>
      </c>
      <c r="E4788" s="4" t="s">
        <v>11792</v>
      </c>
      <c r="F4788" s="4" t="s">
        <v>20</v>
      </c>
      <c r="G4788" s="5" t="s">
        <v>11832</v>
      </c>
      <c r="H4788" s="4" t="s">
        <v>11289</v>
      </c>
      <c r="I4788" s="5"/>
      <c r="J4788" s="8"/>
      <c r="K4788" s="5"/>
      <c r="L4788" s="4" t="s">
        <v>203</v>
      </c>
      <c r="M4788" s="5" t="s">
        <v>25</v>
      </c>
      <c r="N4788" s="4">
        <v>20</v>
      </c>
    </row>
    <row r="4789" spans="1:14" ht="24" x14ac:dyDescent="0.25">
      <c r="A4789" s="4" t="s">
        <v>11793</v>
      </c>
      <c r="B4789" s="5" t="s">
        <v>11278</v>
      </c>
      <c r="C4789" s="4" t="s">
        <v>10153</v>
      </c>
      <c r="D4789" s="4" t="s">
        <v>11794</v>
      </c>
      <c r="E4789" s="4" t="s">
        <v>11795</v>
      </c>
      <c r="F4789" s="4" t="s">
        <v>20</v>
      </c>
      <c r="G4789" s="5" t="s">
        <v>11832</v>
      </c>
      <c r="H4789" s="4" t="s">
        <v>11289</v>
      </c>
      <c r="I4789" s="5"/>
      <c r="J4789" s="8"/>
      <c r="K4789" s="5"/>
      <c r="L4789" s="4" t="s">
        <v>203</v>
      </c>
      <c r="M4789" s="5" t="s">
        <v>25</v>
      </c>
      <c r="N4789" s="4">
        <v>24</v>
      </c>
    </row>
    <row r="4790" spans="1:14" ht="36" x14ac:dyDescent="0.25">
      <c r="A4790" s="4" t="s">
        <v>11796</v>
      </c>
      <c r="B4790" s="5" t="s">
        <v>11278</v>
      </c>
      <c r="C4790" s="4" t="s">
        <v>10153</v>
      </c>
      <c r="D4790" s="4" t="s">
        <v>11797</v>
      </c>
      <c r="E4790" s="4" t="s">
        <v>11798</v>
      </c>
      <c r="F4790" s="4" t="s">
        <v>421</v>
      </c>
      <c r="G4790" s="5" t="s">
        <v>11832</v>
      </c>
      <c r="H4790" s="4" t="s">
        <v>11289</v>
      </c>
      <c r="I4790" s="5" t="s">
        <v>11290</v>
      </c>
      <c r="J4790" s="8"/>
      <c r="K4790" s="5"/>
      <c r="L4790" s="4" t="s">
        <v>203</v>
      </c>
      <c r="M4790" s="5" t="s">
        <v>3167</v>
      </c>
      <c r="N4790" s="4">
        <v>0.52</v>
      </c>
    </row>
    <row r="4791" spans="1:14" ht="24" x14ac:dyDescent="0.25">
      <c r="A4791" s="4" t="s">
        <v>11799</v>
      </c>
      <c r="B4791" s="5" t="s">
        <v>11278</v>
      </c>
      <c r="C4791" s="4" t="s">
        <v>10153</v>
      </c>
      <c r="D4791" s="4" t="s">
        <v>6296</v>
      </c>
      <c r="E4791" s="4" t="s">
        <v>11800</v>
      </c>
      <c r="F4791" s="4" t="s">
        <v>20</v>
      </c>
      <c r="G4791" s="5" t="s">
        <v>11832</v>
      </c>
      <c r="H4791" s="4" t="s">
        <v>202</v>
      </c>
      <c r="I4791" s="5"/>
      <c r="J4791" s="8"/>
      <c r="K4791" s="5"/>
      <c r="L4791" s="4" t="s">
        <v>203</v>
      </c>
      <c r="M4791" s="5" t="s">
        <v>25</v>
      </c>
      <c r="N4791" s="4">
        <v>62</v>
      </c>
    </row>
    <row r="4792" spans="1:14" ht="24" x14ac:dyDescent="0.25">
      <c r="A4792" s="4" t="s">
        <v>11801</v>
      </c>
      <c r="B4792" s="5" t="s">
        <v>11278</v>
      </c>
      <c r="C4792" s="4" t="s">
        <v>10153</v>
      </c>
      <c r="D4792" s="4" t="s">
        <v>11802</v>
      </c>
      <c r="E4792" s="4" t="s">
        <v>11803</v>
      </c>
      <c r="F4792" s="4" t="s">
        <v>20</v>
      </c>
      <c r="G4792" s="5" t="s">
        <v>11832</v>
      </c>
      <c r="H4792" s="4" t="s">
        <v>202</v>
      </c>
      <c r="I4792" s="5"/>
      <c r="J4792" s="8"/>
      <c r="K4792" s="5"/>
      <c r="L4792" s="4" t="s">
        <v>203</v>
      </c>
      <c r="M4792" s="5" t="s">
        <v>25</v>
      </c>
      <c r="N4792" s="4">
        <v>7</v>
      </c>
    </row>
    <row r="4793" spans="1:14" x14ac:dyDescent="0.25">
      <c r="A4793" s="4" t="s">
        <v>11804</v>
      </c>
      <c r="B4793" s="5" t="s">
        <v>11278</v>
      </c>
      <c r="C4793" s="4" t="s">
        <v>10153</v>
      </c>
      <c r="D4793" s="4" t="s">
        <v>11805</v>
      </c>
      <c r="E4793" s="4">
        <v>60600200000</v>
      </c>
      <c r="F4793" s="4" t="s">
        <v>421</v>
      </c>
      <c r="G4793" s="5" t="s">
        <v>11832</v>
      </c>
      <c r="H4793" s="4" t="s">
        <v>11289</v>
      </c>
      <c r="I4793" s="5" t="s">
        <v>11290</v>
      </c>
      <c r="J4793" s="8"/>
      <c r="K4793" s="5"/>
      <c r="L4793" s="4" t="s">
        <v>203</v>
      </c>
      <c r="M4793" s="5" t="s">
        <v>3167</v>
      </c>
      <c r="N4793" s="4">
        <v>0.28499999999999998</v>
      </c>
    </row>
    <row r="4794" spans="1:14" ht="24" x14ac:dyDescent="0.25">
      <c r="A4794" s="4" t="s">
        <v>11806</v>
      </c>
      <c r="B4794" s="5" t="s">
        <v>11278</v>
      </c>
      <c r="C4794" s="4" t="s">
        <v>10153</v>
      </c>
      <c r="D4794" s="4" t="s">
        <v>11807</v>
      </c>
      <c r="E4794" s="4" t="s">
        <v>11808</v>
      </c>
      <c r="F4794" s="4" t="s">
        <v>20</v>
      </c>
      <c r="G4794" s="5" t="s">
        <v>11832</v>
      </c>
      <c r="H4794" s="4" t="s">
        <v>202</v>
      </c>
      <c r="I4794" s="5"/>
      <c r="J4794" s="8"/>
      <c r="K4794" s="5"/>
      <c r="L4794" s="4" t="s">
        <v>203</v>
      </c>
      <c r="M4794" s="5" t="s">
        <v>25</v>
      </c>
      <c r="N4794" s="4">
        <v>625</v>
      </c>
    </row>
    <row r="4795" spans="1:14" x14ac:dyDescent="0.25">
      <c r="A4795" s="4" t="s">
        <v>11809</v>
      </c>
      <c r="B4795" s="5" t="s">
        <v>11278</v>
      </c>
      <c r="C4795" s="4" t="s">
        <v>10153</v>
      </c>
      <c r="D4795" s="4" t="s">
        <v>11810</v>
      </c>
      <c r="E4795" s="4" t="s">
        <v>11811</v>
      </c>
      <c r="F4795" s="4" t="s">
        <v>20</v>
      </c>
      <c r="G4795" s="5" t="s">
        <v>11812</v>
      </c>
      <c r="H4795" s="4" t="s">
        <v>11289</v>
      </c>
      <c r="I4795" s="5"/>
      <c r="J4795" s="8"/>
      <c r="K4795" s="5"/>
      <c r="L4795" s="4" t="s">
        <v>203</v>
      </c>
      <c r="M4795" s="5" t="s">
        <v>25</v>
      </c>
      <c r="N4795" s="4">
        <v>1</v>
      </c>
    </row>
    <row r="4796" spans="1:14" x14ac:dyDescent="0.25">
      <c r="A4796" s="4" t="s">
        <v>11813</v>
      </c>
      <c r="B4796" s="5" t="s">
        <v>11278</v>
      </c>
      <c r="C4796" s="4" t="s">
        <v>10153</v>
      </c>
      <c r="D4796" s="4" t="s">
        <v>11814</v>
      </c>
      <c r="E4796" s="4" t="s">
        <v>11815</v>
      </c>
      <c r="F4796" s="4" t="s">
        <v>1263</v>
      </c>
      <c r="G4796" s="5" t="s">
        <v>11816</v>
      </c>
      <c r="H4796" s="4" t="s">
        <v>211</v>
      </c>
      <c r="I4796" s="5"/>
      <c r="J4796" s="8"/>
      <c r="K4796" s="5"/>
      <c r="L4796" s="4" t="s">
        <v>203</v>
      </c>
      <c r="M4796" s="5" t="s">
        <v>3281</v>
      </c>
      <c r="N4796" s="4">
        <v>0.1</v>
      </c>
    </row>
    <row r="4797" spans="1:14" x14ac:dyDescent="0.25">
      <c r="A4797" s="4" t="s">
        <v>11817</v>
      </c>
      <c r="B4797" s="5" t="s">
        <v>11278</v>
      </c>
      <c r="C4797" s="4" t="s">
        <v>10153</v>
      </c>
      <c r="D4797" s="4" t="s">
        <v>11818</v>
      </c>
      <c r="E4797" s="4" t="s">
        <v>11819</v>
      </c>
      <c r="F4797" s="4" t="s">
        <v>1263</v>
      </c>
      <c r="G4797" s="5" t="s">
        <v>11816</v>
      </c>
      <c r="H4797" s="4" t="s">
        <v>211</v>
      </c>
      <c r="I4797" s="5"/>
      <c r="J4797" s="8"/>
      <c r="K4797" s="5"/>
      <c r="L4797" s="4" t="s">
        <v>203</v>
      </c>
      <c r="M4797" s="5" t="s">
        <v>3281</v>
      </c>
      <c r="N4797" s="4">
        <v>0.06</v>
      </c>
    </row>
    <row r="4798" spans="1:14" ht="72" x14ac:dyDescent="0.25">
      <c r="A4798" s="4" t="s">
        <v>11820</v>
      </c>
      <c r="B4798" s="5" t="s">
        <v>11278</v>
      </c>
      <c r="C4798" s="4" t="s">
        <v>10153</v>
      </c>
      <c r="D4798" s="4" t="s">
        <v>11821</v>
      </c>
      <c r="E4798" s="4" t="s">
        <v>11822</v>
      </c>
      <c r="F4798" s="4" t="s">
        <v>20</v>
      </c>
      <c r="G4798" s="5" t="s">
        <v>11812</v>
      </c>
      <c r="H4798" s="4" t="s">
        <v>202</v>
      </c>
      <c r="I4798" s="5"/>
      <c r="J4798" s="8"/>
      <c r="K4798" s="5"/>
      <c r="L4798" s="4" t="s">
        <v>203</v>
      </c>
      <c r="M4798" s="5" t="s">
        <v>3209</v>
      </c>
      <c r="N4798" s="4">
        <v>1</v>
      </c>
    </row>
    <row r="4799" spans="1:14" ht="60" x14ac:dyDescent="0.25">
      <c r="A4799" s="4" t="s">
        <v>11823</v>
      </c>
      <c r="B4799" s="5" t="s">
        <v>11278</v>
      </c>
      <c r="C4799" s="4" t="s">
        <v>10153</v>
      </c>
      <c r="D4799" s="4" t="s">
        <v>11824</v>
      </c>
      <c r="E4799" s="4" t="s">
        <v>11825</v>
      </c>
      <c r="F4799" s="4" t="s">
        <v>20</v>
      </c>
      <c r="G4799" s="5" t="s">
        <v>11812</v>
      </c>
      <c r="H4799" s="4" t="s">
        <v>202</v>
      </c>
      <c r="I4799" s="5"/>
      <c r="J4799" s="8"/>
      <c r="K4799" s="5"/>
      <c r="L4799" s="4" t="s">
        <v>203</v>
      </c>
      <c r="M4799" s="5" t="s">
        <v>3209</v>
      </c>
      <c r="N4799" s="4">
        <v>1</v>
      </c>
    </row>
    <row r="4800" spans="1:14" ht="24" x14ac:dyDescent="0.25">
      <c r="A4800" s="4" t="s">
        <v>11826</v>
      </c>
      <c r="B4800" s="5" t="s">
        <v>11278</v>
      </c>
      <c r="C4800" s="4" t="s">
        <v>10153</v>
      </c>
      <c r="D4800" s="4" t="s">
        <v>11827</v>
      </c>
      <c r="E4800" s="4" t="s">
        <v>11828</v>
      </c>
      <c r="F4800" s="4" t="s">
        <v>20</v>
      </c>
      <c r="G4800" s="5" t="s">
        <v>11812</v>
      </c>
      <c r="H4800" s="4" t="s">
        <v>202</v>
      </c>
      <c r="I4800" s="5"/>
      <c r="J4800" s="8"/>
      <c r="K4800" s="5"/>
      <c r="L4800" s="4" t="s">
        <v>203</v>
      </c>
      <c r="M4800" s="5" t="s">
        <v>3209</v>
      </c>
      <c r="N4800" s="4">
        <v>5</v>
      </c>
    </row>
    <row r="4801" spans="1:14" x14ac:dyDescent="0.25">
      <c r="A4801" s="4" t="s">
        <v>11829</v>
      </c>
      <c r="B4801" s="5" t="s">
        <v>11278</v>
      </c>
      <c r="C4801" s="4" t="s">
        <v>10153</v>
      </c>
      <c r="D4801" s="4" t="s">
        <v>11830</v>
      </c>
      <c r="E4801" s="4" t="s">
        <v>11831</v>
      </c>
      <c r="F4801" s="4" t="s">
        <v>421</v>
      </c>
      <c r="G4801" s="5" t="s">
        <v>11832</v>
      </c>
      <c r="H4801" s="4" t="s">
        <v>211</v>
      </c>
      <c r="I4801" s="5" t="s">
        <v>11290</v>
      </c>
      <c r="J4801" s="8"/>
      <c r="K4801" s="5"/>
      <c r="L4801" s="4" t="s">
        <v>203</v>
      </c>
      <c r="M4801" s="5" t="s">
        <v>3167</v>
      </c>
      <c r="N4801" s="4">
        <v>0.13300000000000001</v>
      </c>
    </row>
    <row r="4802" spans="1:14" x14ac:dyDescent="0.25">
      <c r="A4802" s="4" t="s">
        <v>11833</v>
      </c>
      <c r="B4802" s="5" t="s">
        <v>11278</v>
      </c>
      <c r="C4802" s="4" t="s">
        <v>10153</v>
      </c>
      <c r="D4802" s="4" t="s">
        <v>11834</v>
      </c>
      <c r="E4802" s="4" t="s">
        <v>11835</v>
      </c>
      <c r="F4802" s="4" t="s">
        <v>421</v>
      </c>
      <c r="G4802" s="5" t="s">
        <v>11812</v>
      </c>
      <c r="H4802" s="4" t="s">
        <v>211</v>
      </c>
      <c r="I4802" s="5" t="s">
        <v>11290</v>
      </c>
      <c r="J4802" s="8"/>
      <c r="K4802" s="5"/>
      <c r="L4802" s="4" t="s">
        <v>2776</v>
      </c>
      <c r="M4802" s="5" t="s">
        <v>3167</v>
      </c>
      <c r="N4802" s="4">
        <v>8.9999999999999993E-3</v>
      </c>
    </row>
    <row r="4803" spans="1:14" ht="24" x14ac:dyDescent="0.25">
      <c r="A4803" s="4" t="s">
        <v>11836</v>
      </c>
      <c r="B4803" s="5" t="s">
        <v>11278</v>
      </c>
      <c r="C4803" s="4" t="s">
        <v>10153</v>
      </c>
      <c r="D4803" s="4" t="s">
        <v>11837</v>
      </c>
      <c r="E4803" s="4" t="s">
        <v>11838</v>
      </c>
      <c r="F4803" s="4" t="s">
        <v>20</v>
      </c>
      <c r="G4803" s="5" t="s">
        <v>11812</v>
      </c>
      <c r="H4803" s="4" t="s">
        <v>211</v>
      </c>
      <c r="I4803" s="5"/>
      <c r="J4803" s="8"/>
      <c r="K4803" s="5"/>
      <c r="L4803" s="4" t="s">
        <v>203</v>
      </c>
      <c r="M4803" s="5" t="s">
        <v>25</v>
      </c>
      <c r="N4803" s="4">
        <v>1</v>
      </c>
    </row>
    <row r="4804" spans="1:14" ht="36" x14ac:dyDescent="0.25">
      <c r="A4804" s="4" t="s">
        <v>11839</v>
      </c>
      <c r="B4804" s="5" t="s">
        <v>11278</v>
      </c>
      <c r="C4804" s="4" t="s">
        <v>10153</v>
      </c>
      <c r="D4804" s="4" t="s">
        <v>11840</v>
      </c>
      <c r="E4804" s="4" t="s">
        <v>11841</v>
      </c>
      <c r="F4804" s="4" t="s">
        <v>20</v>
      </c>
      <c r="G4804" s="5" t="s">
        <v>11812</v>
      </c>
      <c r="H4804" s="4" t="s">
        <v>202</v>
      </c>
      <c r="I4804" s="5"/>
      <c r="J4804" s="8"/>
      <c r="K4804" s="5"/>
      <c r="L4804" s="4" t="s">
        <v>203</v>
      </c>
      <c r="M4804" s="5" t="s">
        <v>25</v>
      </c>
      <c r="N4804" s="4">
        <v>4</v>
      </c>
    </row>
    <row r="4805" spans="1:14" ht="24" x14ac:dyDescent="0.25">
      <c r="A4805" s="4" t="s">
        <v>11842</v>
      </c>
      <c r="B4805" s="5" t="s">
        <v>11278</v>
      </c>
      <c r="C4805" s="4" t="s">
        <v>10153</v>
      </c>
      <c r="D4805" s="4" t="s">
        <v>11843</v>
      </c>
      <c r="E4805" s="4" t="s">
        <v>11844</v>
      </c>
      <c r="F4805" s="4" t="s">
        <v>20</v>
      </c>
      <c r="G4805" s="5" t="s">
        <v>11812</v>
      </c>
      <c r="H4805" s="4" t="s">
        <v>202</v>
      </c>
      <c r="I4805" s="5"/>
      <c r="J4805" s="8"/>
      <c r="K4805" s="5"/>
      <c r="L4805" s="4" t="s">
        <v>203</v>
      </c>
      <c r="M4805" s="5" t="s">
        <v>3209</v>
      </c>
      <c r="N4805" s="4">
        <v>1</v>
      </c>
    </row>
    <row r="4806" spans="1:14" ht="24" x14ac:dyDescent="0.25">
      <c r="A4806" s="4" t="s">
        <v>11845</v>
      </c>
      <c r="B4806" s="5" t="s">
        <v>11278</v>
      </c>
      <c r="C4806" s="4" t="s">
        <v>10153</v>
      </c>
      <c r="D4806" s="4" t="s">
        <v>11846</v>
      </c>
      <c r="E4806" s="4" t="s">
        <v>11847</v>
      </c>
      <c r="F4806" s="4" t="s">
        <v>20</v>
      </c>
      <c r="G4806" s="5" t="s">
        <v>11812</v>
      </c>
      <c r="H4806" s="4" t="s">
        <v>202</v>
      </c>
      <c r="I4806" s="5"/>
      <c r="J4806" s="8"/>
      <c r="K4806" s="5"/>
      <c r="L4806" s="4" t="s">
        <v>203</v>
      </c>
      <c r="M4806" s="5" t="s">
        <v>3209</v>
      </c>
      <c r="N4806" s="4" t="s">
        <v>11426</v>
      </c>
    </row>
    <row r="4807" spans="1:14" ht="48" x14ac:dyDescent="0.25">
      <c r="A4807" s="4" t="s">
        <v>11848</v>
      </c>
      <c r="B4807" s="5" t="s">
        <v>11278</v>
      </c>
      <c r="C4807" s="4" t="s">
        <v>10153</v>
      </c>
      <c r="D4807" s="4" t="s">
        <v>11849</v>
      </c>
      <c r="E4807" s="4" t="s">
        <v>11850</v>
      </c>
      <c r="F4807" s="4" t="s">
        <v>20</v>
      </c>
      <c r="G4807" s="5" t="s">
        <v>11812</v>
      </c>
      <c r="H4807" s="4" t="s">
        <v>202</v>
      </c>
      <c r="I4807" s="5"/>
      <c r="J4807" s="8"/>
      <c r="K4807" s="5"/>
      <c r="L4807" s="4" t="s">
        <v>203</v>
      </c>
      <c r="M4807" s="5" t="s">
        <v>3209</v>
      </c>
      <c r="N4807" s="4">
        <v>45</v>
      </c>
    </row>
    <row r="4808" spans="1:14" ht="24" x14ac:dyDescent="0.25">
      <c r="A4808" s="4" t="s">
        <v>11851</v>
      </c>
      <c r="B4808" s="5" t="s">
        <v>11278</v>
      </c>
      <c r="C4808" s="4" t="s">
        <v>10153</v>
      </c>
      <c r="D4808" s="4" t="s">
        <v>11852</v>
      </c>
      <c r="E4808" s="4" t="s">
        <v>11853</v>
      </c>
      <c r="F4808" s="4" t="s">
        <v>207</v>
      </c>
      <c r="G4808" s="5" t="s">
        <v>11854</v>
      </c>
      <c r="H4808" s="4" t="s">
        <v>211</v>
      </c>
      <c r="I4808" s="5" t="s">
        <v>11855</v>
      </c>
      <c r="J4808" s="8"/>
      <c r="K4808" s="5"/>
      <c r="L4808" s="4" t="s">
        <v>2776</v>
      </c>
      <c r="M4808" s="5" t="s">
        <v>3167</v>
      </c>
      <c r="N4808" s="4" t="s">
        <v>11856</v>
      </c>
    </row>
    <row r="4809" spans="1:14" s="52" customFormat="1" ht="24" x14ac:dyDescent="0.25">
      <c r="A4809" s="4" t="s">
        <v>11857</v>
      </c>
      <c r="B4809" s="5" t="s">
        <v>11278</v>
      </c>
      <c r="C4809" s="4" t="s">
        <v>10153</v>
      </c>
      <c r="D4809" s="4" t="s">
        <v>11858</v>
      </c>
      <c r="E4809" s="4" t="s">
        <v>11859</v>
      </c>
      <c r="F4809" s="4" t="s">
        <v>20</v>
      </c>
      <c r="G4809" s="58">
        <v>44708</v>
      </c>
      <c r="H4809" s="8" t="s">
        <v>211</v>
      </c>
      <c r="I4809" s="8" t="s">
        <v>11860</v>
      </c>
      <c r="J4809" s="8"/>
      <c r="K4809" s="8"/>
      <c r="L4809" s="4" t="s">
        <v>203</v>
      </c>
      <c r="M4809" s="8" t="s">
        <v>25</v>
      </c>
      <c r="N4809" s="4">
        <v>1</v>
      </c>
    </row>
    <row r="4810" spans="1:14" s="52" customFormat="1" ht="24" x14ac:dyDescent="0.25">
      <c r="A4810" s="4" t="s">
        <v>11861</v>
      </c>
      <c r="B4810" s="5" t="s">
        <v>11278</v>
      </c>
      <c r="C4810" s="4" t="s">
        <v>10153</v>
      </c>
      <c r="D4810" s="4" t="s">
        <v>11862</v>
      </c>
      <c r="E4810" s="4" t="s">
        <v>11863</v>
      </c>
      <c r="F4810" s="4" t="s">
        <v>421</v>
      </c>
      <c r="G4810" s="5" t="s">
        <v>11832</v>
      </c>
      <c r="H4810" s="4" t="s">
        <v>211</v>
      </c>
      <c r="I4810" s="8"/>
      <c r="J4810" s="8"/>
      <c r="K4810" s="8"/>
      <c r="L4810" s="4" t="s">
        <v>203</v>
      </c>
      <c r="M4810" s="5" t="s">
        <v>3167</v>
      </c>
      <c r="N4810" s="8">
        <v>0.08</v>
      </c>
    </row>
    <row r="4811" spans="1:14" s="52" customFormat="1" ht="36" x14ac:dyDescent="0.25">
      <c r="A4811" s="4" t="s">
        <v>11864</v>
      </c>
      <c r="B4811" s="5" t="s">
        <v>11278</v>
      </c>
      <c r="C4811" s="4" t="s">
        <v>10153</v>
      </c>
      <c r="D4811" s="4" t="s">
        <v>11865</v>
      </c>
      <c r="E4811" s="4" t="s">
        <v>11866</v>
      </c>
      <c r="F4811" s="4" t="s">
        <v>421</v>
      </c>
      <c r="G4811" s="5" t="s">
        <v>11832</v>
      </c>
      <c r="H4811" s="4" t="s">
        <v>211</v>
      </c>
      <c r="I4811" s="8"/>
      <c r="J4811" s="8"/>
      <c r="K4811" s="8"/>
      <c r="L4811" s="4" t="s">
        <v>203</v>
      </c>
      <c r="M4811" s="5" t="s">
        <v>3167</v>
      </c>
      <c r="N4811" s="8">
        <v>8.6999999999999994E-2</v>
      </c>
    </row>
    <row r="4812" spans="1:14" s="52" customFormat="1" ht="24" x14ac:dyDescent="0.25">
      <c r="A4812" s="4" t="s">
        <v>11867</v>
      </c>
      <c r="B4812" s="5" t="s">
        <v>11278</v>
      </c>
      <c r="C4812" s="4" t="s">
        <v>10153</v>
      </c>
      <c r="D4812" s="4" t="s">
        <v>11868</v>
      </c>
      <c r="E4812" s="4">
        <v>60787510000</v>
      </c>
      <c r="F4812" s="4" t="s">
        <v>421</v>
      </c>
      <c r="G4812" s="5" t="s">
        <v>11832</v>
      </c>
      <c r="H4812" s="4" t="s">
        <v>211</v>
      </c>
      <c r="I4812" s="8"/>
      <c r="J4812" s="8"/>
      <c r="K4812" s="8"/>
      <c r="L4812" s="4" t="s">
        <v>203</v>
      </c>
      <c r="M4812" s="5" t="s">
        <v>3167</v>
      </c>
      <c r="N4812" s="8">
        <v>6.3E-2</v>
      </c>
    </row>
    <row r="4813" spans="1:14" s="52" customFormat="1" ht="24" x14ac:dyDescent="0.25">
      <c r="A4813" s="4" t="s">
        <v>11869</v>
      </c>
      <c r="B4813" s="5" t="s">
        <v>11278</v>
      </c>
      <c r="C4813" s="4" t="s">
        <v>10153</v>
      </c>
      <c r="D4813" s="4" t="s">
        <v>11870</v>
      </c>
      <c r="E4813" s="4" t="s">
        <v>11871</v>
      </c>
      <c r="F4813" s="4" t="s">
        <v>201</v>
      </c>
      <c r="G4813" s="5" t="s">
        <v>11832</v>
      </c>
      <c r="H4813" s="4" t="s">
        <v>202</v>
      </c>
      <c r="I4813" s="8"/>
      <c r="J4813" s="8"/>
      <c r="K4813" s="8"/>
      <c r="L4813" s="4" t="s">
        <v>203</v>
      </c>
      <c r="M4813" s="8" t="s">
        <v>25</v>
      </c>
      <c r="N4813" s="8">
        <v>2</v>
      </c>
    </row>
    <row r="4814" spans="1:14" s="52" customFormat="1" x14ac:dyDescent="0.25">
      <c r="A4814" s="4" t="s">
        <v>11872</v>
      </c>
      <c r="B4814" s="5" t="s">
        <v>11278</v>
      </c>
      <c r="C4814" s="4" t="s">
        <v>10153</v>
      </c>
      <c r="D4814" s="4" t="s">
        <v>11873</v>
      </c>
      <c r="E4814" s="4">
        <v>70200300000</v>
      </c>
      <c r="F4814" s="4" t="s">
        <v>20</v>
      </c>
      <c r="G4814" s="5" t="s">
        <v>11832</v>
      </c>
      <c r="H4814" s="4" t="s">
        <v>202</v>
      </c>
      <c r="I4814" s="8"/>
      <c r="J4814" s="8"/>
      <c r="K4814" s="8"/>
      <c r="L4814" s="4" t="s">
        <v>203</v>
      </c>
      <c r="M4814" s="4" t="s">
        <v>5267</v>
      </c>
      <c r="N4814" s="8">
        <v>3.5</v>
      </c>
    </row>
    <row r="4815" spans="1:14" s="52" customFormat="1" ht="24" x14ac:dyDescent="0.25">
      <c r="A4815" s="4" t="s">
        <v>11874</v>
      </c>
      <c r="B4815" s="5" t="s">
        <v>11278</v>
      </c>
      <c r="C4815" s="4" t="s">
        <v>10153</v>
      </c>
      <c r="D4815" s="4" t="s">
        <v>11875</v>
      </c>
      <c r="E4815" s="4" t="s">
        <v>11876</v>
      </c>
      <c r="F4815" s="4" t="s">
        <v>20</v>
      </c>
      <c r="G4815" s="5" t="s">
        <v>11832</v>
      </c>
      <c r="H4815" s="4" t="s">
        <v>202</v>
      </c>
      <c r="I4815" s="8"/>
      <c r="J4815" s="8"/>
      <c r="K4815" s="8"/>
      <c r="L4815" s="4" t="s">
        <v>203</v>
      </c>
      <c r="M4815" s="4" t="s">
        <v>5267</v>
      </c>
      <c r="N4815" s="8">
        <v>9.5</v>
      </c>
    </row>
    <row r="4816" spans="1:14" s="52" customFormat="1" ht="36" x14ac:dyDescent="0.25">
      <c r="A4816" s="4" t="s">
        <v>11877</v>
      </c>
      <c r="B4816" s="5" t="s">
        <v>11278</v>
      </c>
      <c r="C4816" s="4" t="s">
        <v>10153</v>
      </c>
      <c r="D4816" s="4" t="s">
        <v>11878</v>
      </c>
      <c r="E4816" s="4" t="s">
        <v>11879</v>
      </c>
      <c r="F4816" s="4" t="s">
        <v>201</v>
      </c>
      <c r="G4816" s="5" t="s">
        <v>11832</v>
      </c>
      <c r="H4816" s="4" t="s">
        <v>202</v>
      </c>
      <c r="I4816" s="8"/>
      <c r="J4816" s="8"/>
      <c r="K4816" s="8"/>
      <c r="L4816" s="4" t="s">
        <v>203</v>
      </c>
      <c r="M4816" s="8"/>
      <c r="N4816" s="8">
        <v>1</v>
      </c>
    </row>
    <row r="4817" spans="1:14" s="52" customFormat="1" ht="60" x14ac:dyDescent="0.25">
      <c r="A4817" s="4" t="s">
        <v>11880</v>
      </c>
      <c r="B4817" s="5" t="s">
        <v>11278</v>
      </c>
      <c r="C4817" s="4" t="s">
        <v>10153</v>
      </c>
      <c r="D4817" s="4" t="s">
        <v>11881</v>
      </c>
      <c r="E4817" s="4" t="s">
        <v>11882</v>
      </c>
      <c r="F4817" s="4" t="s">
        <v>201</v>
      </c>
      <c r="G4817" s="5" t="s">
        <v>11832</v>
      </c>
      <c r="H4817" s="4" t="s">
        <v>202</v>
      </c>
      <c r="I4817" s="8"/>
      <c r="J4817" s="8"/>
      <c r="K4817" s="8"/>
      <c r="L4817" s="4" t="s">
        <v>203</v>
      </c>
      <c r="M4817" s="8" t="s">
        <v>25</v>
      </c>
      <c r="N4817" s="8" t="s">
        <v>11285</v>
      </c>
    </row>
    <row r="4818" spans="1:14" s="52" customFormat="1" ht="64.5" customHeight="1" x14ac:dyDescent="0.25">
      <c r="A4818" s="4" t="s">
        <v>11883</v>
      </c>
      <c r="B4818" s="5" t="s">
        <v>11278</v>
      </c>
      <c r="C4818" s="4" t="s">
        <v>10153</v>
      </c>
      <c r="D4818" s="4" t="s">
        <v>11884</v>
      </c>
      <c r="E4818" s="4" t="s">
        <v>11885</v>
      </c>
      <c r="F4818" s="4" t="s">
        <v>201</v>
      </c>
      <c r="G4818" s="5" t="s">
        <v>11832</v>
      </c>
      <c r="H4818" s="4" t="s">
        <v>202</v>
      </c>
      <c r="I4818" s="8"/>
      <c r="J4818" s="8"/>
      <c r="K4818" s="8"/>
      <c r="L4818" s="4" t="s">
        <v>203</v>
      </c>
      <c r="M4818" s="8" t="s">
        <v>25</v>
      </c>
      <c r="N4818" s="8" t="s">
        <v>11285</v>
      </c>
    </row>
    <row r="4819" spans="1:14" s="52" customFormat="1" ht="24" x14ac:dyDescent="0.25">
      <c r="A4819" s="4" t="s">
        <v>11886</v>
      </c>
      <c r="B4819" s="5" t="s">
        <v>11278</v>
      </c>
      <c r="C4819" s="4" t="s">
        <v>10153</v>
      </c>
      <c r="D4819" s="4" t="s">
        <v>11887</v>
      </c>
      <c r="E4819" s="4" t="s">
        <v>11888</v>
      </c>
      <c r="F4819" s="4" t="s">
        <v>201</v>
      </c>
      <c r="G4819" s="5" t="s">
        <v>11832</v>
      </c>
      <c r="H4819" s="4" t="s">
        <v>202</v>
      </c>
      <c r="I4819" s="8"/>
      <c r="J4819" s="8"/>
      <c r="K4819" s="8"/>
      <c r="L4819" s="4" t="s">
        <v>203</v>
      </c>
      <c r="M4819" s="8" t="s">
        <v>25</v>
      </c>
      <c r="N4819" s="8">
        <v>4</v>
      </c>
    </row>
    <row r="4820" spans="1:14" s="52" customFormat="1" ht="24" x14ac:dyDescent="0.25">
      <c r="A4820" s="4" t="s">
        <v>11889</v>
      </c>
      <c r="B4820" s="5" t="s">
        <v>11278</v>
      </c>
      <c r="C4820" s="4" t="s">
        <v>10153</v>
      </c>
      <c r="D4820" s="4" t="s">
        <v>11890</v>
      </c>
      <c r="E4820" s="4">
        <v>40101700000</v>
      </c>
      <c r="F4820" s="4" t="s">
        <v>207</v>
      </c>
      <c r="G4820" s="5" t="s">
        <v>11832</v>
      </c>
      <c r="H4820" s="4" t="s">
        <v>202</v>
      </c>
      <c r="I4820" s="8" t="s">
        <v>11634</v>
      </c>
      <c r="J4820" s="8"/>
      <c r="K4820" s="8"/>
      <c r="L4820" s="4" t="s">
        <v>203</v>
      </c>
      <c r="M4820" s="8" t="s">
        <v>25</v>
      </c>
      <c r="N4820" s="8">
        <v>22</v>
      </c>
    </row>
    <row r="4821" spans="1:14" s="52" customFormat="1" ht="24" x14ac:dyDescent="0.25">
      <c r="A4821" s="4" t="s">
        <v>11891</v>
      </c>
      <c r="B4821" s="5" t="s">
        <v>11278</v>
      </c>
      <c r="C4821" s="4" t="s">
        <v>10153</v>
      </c>
      <c r="D4821" s="4" t="s">
        <v>11892</v>
      </c>
      <c r="E4821" s="4" t="s">
        <v>11893</v>
      </c>
      <c r="F4821" s="4" t="s">
        <v>207</v>
      </c>
      <c r="G4821" s="5" t="s">
        <v>11832</v>
      </c>
      <c r="H4821" s="4" t="s">
        <v>202</v>
      </c>
      <c r="I4821" s="8" t="s">
        <v>11634</v>
      </c>
      <c r="J4821" s="8"/>
      <c r="K4821" s="8"/>
      <c r="L4821" s="4" t="s">
        <v>203</v>
      </c>
      <c r="M4821" s="8" t="s">
        <v>25</v>
      </c>
      <c r="N4821" s="8">
        <v>2</v>
      </c>
    </row>
    <row r="4822" spans="1:14" s="52" customFormat="1" ht="24" x14ac:dyDescent="0.25">
      <c r="A4822" s="4" t="s">
        <v>11894</v>
      </c>
      <c r="B4822" s="5" t="s">
        <v>11278</v>
      </c>
      <c r="C4822" s="4" t="s">
        <v>10153</v>
      </c>
      <c r="D4822" s="4" t="s">
        <v>11895</v>
      </c>
      <c r="E4822" s="4">
        <v>40300910000</v>
      </c>
      <c r="F4822" s="4" t="s">
        <v>207</v>
      </c>
      <c r="G4822" s="5" t="s">
        <v>11832</v>
      </c>
      <c r="H4822" s="4" t="s">
        <v>202</v>
      </c>
      <c r="I4822" s="8" t="s">
        <v>11855</v>
      </c>
      <c r="J4822" s="8"/>
      <c r="K4822" s="8"/>
      <c r="L4822" s="4" t="s">
        <v>203</v>
      </c>
      <c r="M4822" s="8" t="s">
        <v>25</v>
      </c>
      <c r="N4822" s="8">
        <v>24</v>
      </c>
    </row>
    <row r="4823" spans="1:14" s="52" customFormat="1" ht="24" x14ac:dyDescent="0.25">
      <c r="A4823" s="4" t="s">
        <v>11896</v>
      </c>
      <c r="B4823" s="5" t="s">
        <v>11278</v>
      </c>
      <c r="C4823" s="4" t="s">
        <v>10153</v>
      </c>
      <c r="D4823" s="4" t="s">
        <v>11897</v>
      </c>
      <c r="E4823" s="4">
        <v>40300550000</v>
      </c>
      <c r="F4823" s="4" t="s">
        <v>207</v>
      </c>
      <c r="G4823" s="5" t="s">
        <v>11832</v>
      </c>
      <c r="H4823" s="4" t="s">
        <v>202</v>
      </c>
      <c r="I4823" s="8" t="s">
        <v>11855</v>
      </c>
      <c r="J4823" s="8"/>
      <c r="K4823" s="8"/>
      <c r="L4823" s="4" t="s">
        <v>203</v>
      </c>
      <c r="M4823" s="8" t="s">
        <v>25</v>
      </c>
      <c r="N4823" s="8">
        <v>1</v>
      </c>
    </row>
    <row r="4824" spans="1:14" s="52" customFormat="1" ht="24" x14ac:dyDescent="0.25">
      <c r="A4824" s="4" t="s">
        <v>11898</v>
      </c>
      <c r="B4824" s="5" t="s">
        <v>11278</v>
      </c>
      <c r="C4824" s="4" t="s">
        <v>10153</v>
      </c>
      <c r="D4824" s="4" t="s">
        <v>11899</v>
      </c>
      <c r="E4824" s="4" t="s">
        <v>11900</v>
      </c>
      <c r="F4824" s="4" t="s">
        <v>207</v>
      </c>
      <c r="G4824" s="5" t="s">
        <v>11832</v>
      </c>
      <c r="H4824" s="4" t="s">
        <v>202</v>
      </c>
      <c r="I4824" s="8" t="s">
        <v>11634</v>
      </c>
      <c r="J4824" s="8"/>
      <c r="K4824" s="8"/>
      <c r="L4824" s="4" t="s">
        <v>203</v>
      </c>
      <c r="M4824" s="8" t="s">
        <v>25</v>
      </c>
      <c r="N4824" s="8">
        <v>14</v>
      </c>
    </row>
    <row r="4825" spans="1:14" s="52" customFormat="1" ht="24" x14ac:dyDescent="0.25">
      <c r="A4825" s="4" t="s">
        <v>11901</v>
      </c>
      <c r="B4825" s="5" t="s">
        <v>11278</v>
      </c>
      <c r="C4825" s="4" t="s">
        <v>10153</v>
      </c>
      <c r="D4825" s="4" t="s">
        <v>11902</v>
      </c>
      <c r="E4825" s="4" t="s">
        <v>11903</v>
      </c>
      <c r="F4825" s="4" t="s">
        <v>207</v>
      </c>
      <c r="G4825" s="5" t="s">
        <v>11832</v>
      </c>
      <c r="H4825" s="4" t="s">
        <v>202</v>
      </c>
      <c r="I4825" s="8"/>
      <c r="J4825" s="8"/>
      <c r="K4825" s="8"/>
      <c r="L4825" s="4" t="s">
        <v>203</v>
      </c>
      <c r="M4825" s="8" t="s">
        <v>25</v>
      </c>
      <c r="N4825" s="8">
        <v>2</v>
      </c>
    </row>
    <row r="4826" spans="1:14" s="52" customFormat="1" ht="36" x14ac:dyDescent="0.25">
      <c r="A4826" s="4" t="s">
        <v>11904</v>
      </c>
      <c r="B4826" s="5" t="s">
        <v>11278</v>
      </c>
      <c r="C4826" s="4" t="s">
        <v>10153</v>
      </c>
      <c r="D4826" s="4" t="s">
        <v>11905</v>
      </c>
      <c r="E4826" s="4" t="s">
        <v>11906</v>
      </c>
      <c r="F4826" s="4" t="s">
        <v>207</v>
      </c>
      <c r="G4826" s="5" t="s">
        <v>11832</v>
      </c>
      <c r="H4826" s="4" t="s">
        <v>202</v>
      </c>
      <c r="I4826" s="8" t="s">
        <v>11634</v>
      </c>
      <c r="J4826" s="8"/>
      <c r="K4826" s="8"/>
      <c r="L4826" s="4" t="s">
        <v>203</v>
      </c>
      <c r="M4826" s="8" t="s">
        <v>25</v>
      </c>
      <c r="N4826" s="8">
        <v>2</v>
      </c>
    </row>
    <row r="4827" spans="1:14" s="52" customFormat="1" x14ac:dyDescent="0.25">
      <c r="A4827" s="4" t="s">
        <v>11907</v>
      </c>
      <c r="B4827" s="5" t="s">
        <v>11278</v>
      </c>
      <c r="C4827" s="4" t="s">
        <v>10153</v>
      </c>
      <c r="D4827" s="4" t="s">
        <v>11908</v>
      </c>
      <c r="E4827" s="4" t="s">
        <v>11909</v>
      </c>
      <c r="F4827" s="4" t="s">
        <v>20</v>
      </c>
      <c r="G4827" s="5" t="s">
        <v>11832</v>
      </c>
      <c r="H4827" s="4" t="s">
        <v>211</v>
      </c>
      <c r="I4827" s="8"/>
      <c r="J4827" s="8"/>
      <c r="K4827" s="8"/>
      <c r="L4827" s="4" t="s">
        <v>203</v>
      </c>
      <c r="M4827" s="40" t="s">
        <v>583</v>
      </c>
      <c r="N4827" s="8">
        <v>9</v>
      </c>
    </row>
    <row r="4828" spans="1:14" s="52" customFormat="1" ht="24" x14ac:dyDescent="0.25">
      <c r="A4828" s="4" t="s">
        <v>11910</v>
      </c>
      <c r="B4828" s="5" t="s">
        <v>11278</v>
      </c>
      <c r="C4828" s="4" t="s">
        <v>10153</v>
      </c>
      <c r="D4828" s="4" t="s">
        <v>11911</v>
      </c>
      <c r="E4828" s="4">
        <v>860200910000</v>
      </c>
      <c r="F4828" s="4" t="s">
        <v>207</v>
      </c>
      <c r="G4828" s="5" t="s">
        <v>11832</v>
      </c>
      <c r="H4828" s="4" t="s">
        <v>211</v>
      </c>
      <c r="I4828" s="8" t="s">
        <v>11634</v>
      </c>
      <c r="J4828" s="8"/>
      <c r="K4828" s="8"/>
      <c r="L4828" s="4" t="s">
        <v>203</v>
      </c>
      <c r="M4828" s="5" t="s">
        <v>3167</v>
      </c>
      <c r="N4828" s="8">
        <v>4.4999999999999998E-2</v>
      </c>
    </row>
    <row r="4829" spans="1:14" s="52" customFormat="1" ht="24" x14ac:dyDescent="0.25">
      <c r="A4829" s="4" t="s">
        <v>11912</v>
      </c>
      <c r="B4829" s="5" t="s">
        <v>11278</v>
      </c>
      <c r="C4829" s="4" t="s">
        <v>10153</v>
      </c>
      <c r="D4829" s="4" t="s">
        <v>11913</v>
      </c>
      <c r="E4829" s="4" t="s">
        <v>11914</v>
      </c>
      <c r="F4829" s="4" t="s">
        <v>207</v>
      </c>
      <c r="G4829" s="5" t="s">
        <v>11832</v>
      </c>
      <c r="H4829" s="4" t="s">
        <v>211</v>
      </c>
      <c r="I4829" s="8" t="s">
        <v>11634</v>
      </c>
      <c r="J4829" s="8"/>
      <c r="K4829" s="8"/>
      <c r="L4829" s="4" t="s">
        <v>203</v>
      </c>
      <c r="M4829" s="5" t="s">
        <v>3167</v>
      </c>
      <c r="N4829" s="8">
        <v>0.04</v>
      </c>
    </row>
    <row r="4830" spans="1:14" s="52" customFormat="1" ht="24" x14ac:dyDescent="0.25">
      <c r="A4830" s="4" t="s">
        <v>11915</v>
      </c>
      <c r="B4830" s="5" t="s">
        <v>11278</v>
      </c>
      <c r="C4830" s="4" t="s">
        <v>10153</v>
      </c>
      <c r="D4830" s="4" t="s">
        <v>11916</v>
      </c>
      <c r="E4830" s="4" t="s">
        <v>11917</v>
      </c>
      <c r="F4830" s="4" t="s">
        <v>207</v>
      </c>
      <c r="G4830" s="5" t="s">
        <v>11832</v>
      </c>
      <c r="H4830" s="4" t="s">
        <v>211</v>
      </c>
      <c r="I4830" s="8" t="s">
        <v>11634</v>
      </c>
      <c r="J4830" s="8"/>
      <c r="K4830" s="8"/>
      <c r="L4830" s="4" t="s">
        <v>203</v>
      </c>
      <c r="M4830" s="40"/>
      <c r="N4830" s="8">
        <v>0.04</v>
      </c>
    </row>
    <row r="4831" spans="1:14" s="52" customFormat="1" ht="24" x14ac:dyDescent="0.25">
      <c r="A4831" s="4" t="s">
        <v>11918</v>
      </c>
      <c r="B4831" s="5" t="s">
        <v>11278</v>
      </c>
      <c r="C4831" s="4" t="s">
        <v>10153</v>
      </c>
      <c r="D4831" s="4" t="s">
        <v>11919</v>
      </c>
      <c r="E4831" s="4" t="s">
        <v>11920</v>
      </c>
      <c r="F4831" s="4" t="s">
        <v>207</v>
      </c>
      <c r="G4831" s="5" t="s">
        <v>11832</v>
      </c>
      <c r="H4831" s="4" t="s">
        <v>211</v>
      </c>
      <c r="I4831" s="8" t="s">
        <v>11634</v>
      </c>
      <c r="J4831" s="8"/>
      <c r="K4831" s="8"/>
      <c r="L4831" s="4" t="s">
        <v>203</v>
      </c>
      <c r="M4831" s="5" t="s">
        <v>3167</v>
      </c>
      <c r="N4831" s="8">
        <v>0.1</v>
      </c>
    </row>
    <row r="4832" spans="1:14" s="52" customFormat="1" ht="24" x14ac:dyDescent="0.25">
      <c r="A4832" s="4" t="s">
        <v>11921</v>
      </c>
      <c r="B4832" s="5" t="s">
        <v>11278</v>
      </c>
      <c r="C4832" s="4" t="s">
        <v>10153</v>
      </c>
      <c r="D4832" s="4" t="s">
        <v>11922</v>
      </c>
      <c r="E4832" s="4" t="s">
        <v>11923</v>
      </c>
      <c r="F4832" s="4" t="s">
        <v>207</v>
      </c>
      <c r="G4832" s="5" t="s">
        <v>11832</v>
      </c>
      <c r="H4832" s="4" t="s">
        <v>211</v>
      </c>
      <c r="I4832" s="8" t="s">
        <v>11634</v>
      </c>
      <c r="J4832" s="8"/>
      <c r="K4832" s="8"/>
      <c r="L4832" s="4" t="s">
        <v>203</v>
      </c>
      <c r="M4832" s="5" t="s">
        <v>3167</v>
      </c>
      <c r="N4832" s="8">
        <v>0.13400000000000001</v>
      </c>
    </row>
    <row r="4833" spans="1:14" s="52" customFormat="1" x14ac:dyDescent="0.25">
      <c r="A4833" s="4" t="s">
        <v>11924</v>
      </c>
      <c r="B4833" s="5" t="s">
        <v>11278</v>
      </c>
      <c r="C4833" s="4" t="s">
        <v>10153</v>
      </c>
      <c r="D4833" s="4" t="s">
        <v>11925</v>
      </c>
      <c r="E4833" s="4">
        <v>224492930000</v>
      </c>
      <c r="F4833" s="4" t="s">
        <v>207</v>
      </c>
      <c r="G4833" s="5" t="s">
        <v>11832</v>
      </c>
      <c r="H4833" s="4" t="s">
        <v>202</v>
      </c>
      <c r="I4833" s="8"/>
      <c r="J4833" s="8"/>
      <c r="K4833" s="8"/>
      <c r="L4833" s="4" t="s">
        <v>203</v>
      </c>
      <c r="M4833" s="8" t="s">
        <v>25</v>
      </c>
      <c r="N4833" s="8">
        <v>1</v>
      </c>
    </row>
    <row r="4834" spans="1:14" s="52" customFormat="1" ht="24" x14ac:dyDescent="0.25">
      <c r="A4834" s="4" t="s">
        <v>11926</v>
      </c>
      <c r="B4834" s="5" t="s">
        <v>11278</v>
      </c>
      <c r="C4834" s="4" t="s">
        <v>10153</v>
      </c>
      <c r="D4834" s="4" t="s">
        <v>11927</v>
      </c>
      <c r="E4834" s="4" t="s">
        <v>11928</v>
      </c>
      <c r="F4834" s="4" t="s">
        <v>207</v>
      </c>
      <c r="G4834" s="5" t="s">
        <v>11832</v>
      </c>
      <c r="H4834" s="4" t="s">
        <v>202</v>
      </c>
      <c r="I4834" s="8" t="s">
        <v>11634</v>
      </c>
      <c r="J4834" s="8"/>
      <c r="K4834" s="8"/>
      <c r="L4834" s="4" t="s">
        <v>203</v>
      </c>
      <c r="M4834" s="8" t="s">
        <v>25</v>
      </c>
      <c r="N4834" s="8">
        <v>39</v>
      </c>
    </row>
    <row r="4835" spans="1:14" s="52" customFormat="1" ht="24" x14ac:dyDescent="0.25">
      <c r="A4835" s="4" t="s">
        <v>11929</v>
      </c>
      <c r="B4835" s="5" t="s">
        <v>11278</v>
      </c>
      <c r="C4835" s="4" t="s">
        <v>10153</v>
      </c>
      <c r="D4835" s="4" t="s">
        <v>11930</v>
      </c>
      <c r="E4835" s="4" t="s">
        <v>11931</v>
      </c>
      <c r="F4835" s="4" t="s">
        <v>207</v>
      </c>
      <c r="G4835" s="5" t="s">
        <v>11832</v>
      </c>
      <c r="H4835" s="4" t="s">
        <v>202</v>
      </c>
      <c r="I4835" s="8" t="s">
        <v>11634</v>
      </c>
      <c r="J4835" s="8"/>
      <c r="K4835" s="8"/>
      <c r="L4835" s="4" t="s">
        <v>203</v>
      </c>
      <c r="M4835" s="8" t="s">
        <v>25</v>
      </c>
      <c r="N4835" s="8">
        <v>12</v>
      </c>
    </row>
    <row r="4836" spans="1:14" s="52" customFormat="1" ht="24" x14ac:dyDescent="0.25">
      <c r="A4836" s="4" t="s">
        <v>11932</v>
      </c>
      <c r="B4836" s="5" t="s">
        <v>11278</v>
      </c>
      <c r="C4836" s="4" t="s">
        <v>10153</v>
      </c>
      <c r="D4836" s="4" t="s">
        <v>11933</v>
      </c>
      <c r="E4836" s="4" t="s">
        <v>11934</v>
      </c>
      <c r="F4836" s="4" t="s">
        <v>207</v>
      </c>
      <c r="G4836" s="5" t="s">
        <v>11832</v>
      </c>
      <c r="H4836" s="4" t="s">
        <v>202</v>
      </c>
      <c r="I4836" s="8" t="s">
        <v>11855</v>
      </c>
      <c r="J4836" s="8"/>
      <c r="K4836" s="8"/>
      <c r="L4836" s="4" t="s">
        <v>203</v>
      </c>
      <c r="M4836" s="8" t="s">
        <v>25</v>
      </c>
      <c r="N4836" s="8">
        <v>3</v>
      </c>
    </row>
    <row r="4837" spans="1:14" s="52" customFormat="1" x14ac:dyDescent="0.25">
      <c r="A4837" s="4" t="s">
        <v>11935</v>
      </c>
      <c r="B4837" s="5" t="s">
        <v>11278</v>
      </c>
      <c r="C4837" s="5" t="s">
        <v>10668</v>
      </c>
      <c r="D4837" s="5" t="s">
        <v>11936</v>
      </c>
      <c r="E4837" s="48">
        <v>60100800000</v>
      </c>
      <c r="F4837" s="5" t="s">
        <v>421</v>
      </c>
      <c r="G4837" s="34">
        <v>44562</v>
      </c>
      <c r="H4837" s="5" t="s">
        <v>211</v>
      </c>
      <c r="I4837" s="5" t="s">
        <v>11290</v>
      </c>
      <c r="J4837" s="8"/>
      <c r="K4837" s="5"/>
      <c r="L4837" s="5" t="s">
        <v>3097</v>
      </c>
      <c r="M4837" s="5" t="s">
        <v>3167</v>
      </c>
      <c r="N4837" s="5">
        <v>0.23400000000000001</v>
      </c>
    </row>
    <row r="4838" spans="1:14" s="52" customFormat="1" ht="72" x14ac:dyDescent="0.25">
      <c r="A4838" s="4" t="s">
        <v>11937</v>
      </c>
      <c r="B4838" s="5" t="s">
        <v>11278</v>
      </c>
      <c r="C4838" s="5" t="s">
        <v>10668</v>
      </c>
      <c r="D4838" s="5" t="s">
        <v>11938</v>
      </c>
      <c r="E4838" s="48" t="s">
        <v>11939</v>
      </c>
      <c r="F4838" s="5" t="s">
        <v>20</v>
      </c>
      <c r="G4838" s="34">
        <v>44562</v>
      </c>
      <c r="H4838" s="5" t="s">
        <v>211</v>
      </c>
      <c r="I4838" s="5"/>
      <c r="J4838" s="8"/>
      <c r="K4838" s="5"/>
      <c r="L4838" s="5" t="s">
        <v>3097</v>
      </c>
      <c r="M4838" s="5" t="s">
        <v>3209</v>
      </c>
      <c r="N4838" s="5">
        <v>74</v>
      </c>
    </row>
    <row r="4839" spans="1:14" x14ac:dyDescent="0.25">
      <c r="A4839" s="4" t="s">
        <v>11940</v>
      </c>
      <c r="B4839" s="5" t="s">
        <v>11278</v>
      </c>
      <c r="C4839" s="5" t="s">
        <v>10720</v>
      </c>
      <c r="D4839" s="5" t="s">
        <v>11941</v>
      </c>
      <c r="E4839" s="48" t="s">
        <v>11942</v>
      </c>
      <c r="F4839" s="5" t="s">
        <v>20</v>
      </c>
      <c r="G4839" s="34">
        <v>44562</v>
      </c>
      <c r="H4839" s="5" t="s">
        <v>211</v>
      </c>
      <c r="I4839" s="5"/>
      <c r="J4839" s="8"/>
      <c r="K4839" s="5"/>
      <c r="L4839" s="5" t="s">
        <v>203</v>
      </c>
      <c r="M4839" s="5" t="s">
        <v>25</v>
      </c>
      <c r="N4839" s="5">
        <v>50</v>
      </c>
    </row>
    <row r="4840" spans="1:14" ht="60" x14ac:dyDescent="0.25">
      <c r="A4840" s="4" t="s">
        <v>11943</v>
      </c>
      <c r="B4840" s="5" t="s">
        <v>11278</v>
      </c>
      <c r="C4840" s="5" t="s">
        <v>10720</v>
      </c>
      <c r="D4840" s="5" t="s">
        <v>11944</v>
      </c>
      <c r="E4840" s="48" t="s">
        <v>11945</v>
      </c>
      <c r="F4840" s="5" t="s">
        <v>20</v>
      </c>
      <c r="G4840" s="34">
        <v>44562</v>
      </c>
      <c r="H4840" s="5" t="s">
        <v>36</v>
      </c>
      <c r="I4840" s="5"/>
      <c r="J4840" s="8"/>
      <c r="K4840" s="5"/>
      <c r="L4840" s="5" t="s">
        <v>2776</v>
      </c>
      <c r="M4840" s="5" t="s">
        <v>3209</v>
      </c>
      <c r="N4840" s="5">
        <v>1</v>
      </c>
    </row>
    <row r="4841" spans="1:14" ht="60" x14ac:dyDescent="0.25">
      <c r="A4841" s="4" t="s">
        <v>11946</v>
      </c>
      <c r="B4841" s="5" t="s">
        <v>11278</v>
      </c>
      <c r="C4841" s="5" t="s">
        <v>10720</v>
      </c>
      <c r="D4841" s="5" t="s">
        <v>11947</v>
      </c>
      <c r="E4841" s="48" t="s">
        <v>11948</v>
      </c>
      <c r="F4841" s="5" t="s">
        <v>20</v>
      </c>
      <c r="G4841" s="34">
        <v>44562</v>
      </c>
      <c r="H4841" s="5" t="s">
        <v>36</v>
      </c>
      <c r="I4841" s="5"/>
      <c r="J4841" s="8"/>
      <c r="K4841" s="5"/>
      <c r="L4841" s="5" t="s">
        <v>2776</v>
      </c>
      <c r="M4841" s="5" t="s">
        <v>3209</v>
      </c>
      <c r="N4841" s="5">
        <v>1</v>
      </c>
    </row>
    <row r="4842" spans="1:14" x14ac:dyDescent="0.25">
      <c r="A4842" s="4" t="s">
        <v>11949</v>
      </c>
      <c r="B4842" s="5" t="s">
        <v>11278</v>
      </c>
      <c r="C4842" s="5" t="s">
        <v>10720</v>
      </c>
      <c r="D4842" s="5" t="s">
        <v>11950</v>
      </c>
      <c r="E4842" s="48" t="s">
        <v>11951</v>
      </c>
      <c r="F4842" s="5" t="s">
        <v>20</v>
      </c>
      <c r="G4842" s="34">
        <v>44562</v>
      </c>
      <c r="H4842" s="5" t="s">
        <v>211</v>
      </c>
      <c r="I4842" s="5"/>
      <c r="J4842" s="8"/>
      <c r="K4842" s="5"/>
      <c r="L4842" s="5" t="s">
        <v>203</v>
      </c>
      <c r="M4842" s="5" t="s">
        <v>25</v>
      </c>
      <c r="N4842" s="5">
        <v>1</v>
      </c>
    </row>
    <row r="4843" spans="1:14" ht="36" x14ac:dyDescent="0.25">
      <c r="A4843" s="4" t="s">
        <v>11952</v>
      </c>
      <c r="B4843" s="5" t="s">
        <v>11278</v>
      </c>
      <c r="C4843" s="5" t="s">
        <v>10720</v>
      </c>
      <c r="D4843" s="5" t="s">
        <v>11953</v>
      </c>
      <c r="E4843" s="48">
        <v>560400200000</v>
      </c>
      <c r="F4843" s="5" t="s">
        <v>20</v>
      </c>
      <c r="G4843" s="34">
        <v>44562</v>
      </c>
      <c r="H4843" s="5" t="s">
        <v>36</v>
      </c>
      <c r="I4843" s="5"/>
      <c r="J4843" s="8"/>
      <c r="K4843" s="5"/>
      <c r="L4843" s="5" t="s">
        <v>2776</v>
      </c>
      <c r="M4843" s="5" t="s">
        <v>3209</v>
      </c>
      <c r="N4843" s="5">
        <v>1</v>
      </c>
    </row>
    <row r="4844" spans="1:14" ht="24" x14ac:dyDescent="0.25">
      <c r="A4844" s="4" t="s">
        <v>11954</v>
      </c>
      <c r="B4844" s="5" t="s">
        <v>11278</v>
      </c>
      <c r="C4844" s="5" t="s">
        <v>10720</v>
      </c>
      <c r="D4844" s="5" t="s">
        <v>11955</v>
      </c>
      <c r="E4844" s="48">
        <v>355114130000</v>
      </c>
      <c r="F4844" s="5" t="s">
        <v>1263</v>
      </c>
      <c r="G4844" s="34">
        <v>44562</v>
      </c>
      <c r="H4844" s="5" t="s">
        <v>211</v>
      </c>
      <c r="I4844" s="5"/>
      <c r="J4844" s="8"/>
      <c r="K4844" s="5"/>
      <c r="L4844" s="5" t="s">
        <v>203</v>
      </c>
      <c r="M4844" s="5" t="s">
        <v>3281</v>
      </c>
      <c r="N4844" s="5">
        <v>11.858000000000001</v>
      </c>
    </row>
    <row r="4845" spans="1:14" ht="24" x14ac:dyDescent="0.25">
      <c r="A4845" s="4" t="s">
        <v>11956</v>
      </c>
      <c r="B4845" s="5" t="s">
        <v>11278</v>
      </c>
      <c r="C4845" s="5" t="s">
        <v>10720</v>
      </c>
      <c r="D4845" s="5" t="s">
        <v>11957</v>
      </c>
      <c r="E4845" s="48" t="s">
        <v>11958</v>
      </c>
      <c r="F4845" s="5" t="s">
        <v>20</v>
      </c>
      <c r="G4845" s="34">
        <v>44562</v>
      </c>
      <c r="H4845" s="5" t="s">
        <v>36</v>
      </c>
      <c r="I4845" s="5"/>
      <c r="J4845" s="8"/>
      <c r="K4845" s="5"/>
      <c r="L4845" s="5" t="s">
        <v>2776</v>
      </c>
      <c r="M4845" s="5" t="s">
        <v>3209</v>
      </c>
      <c r="N4845" s="5">
        <v>1</v>
      </c>
    </row>
    <row r="4846" spans="1:14" ht="24" x14ac:dyDescent="0.25">
      <c r="A4846" s="4" t="s">
        <v>11959</v>
      </c>
      <c r="B4846" s="5" t="s">
        <v>11278</v>
      </c>
      <c r="C4846" s="5" t="s">
        <v>10720</v>
      </c>
      <c r="D4846" s="5" t="s">
        <v>11960</v>
      </c>
      <c r="E4846" s="48">
        <v>370201800000</v>
      </c>
      <c r="F4846" s="5" t="s">
        <v>20</v>
      </c>
      <c r="G4846" s="34">
        <v>44562</v>
      </c>
      <c r="H4846" s="5" t="s">
        <v>36</v>
      </c>
      <c r="I4846" s="5"/>
      <c r="J4846" s="8"/>
      <c r="K4846" s="5"/>
      <c r="L4846" s="5" t="s">
        <v>2776</v>
      </c>
      <c r="M4846" s="5" t="s">
        <v>3209</v>
      </c>
      <c r="N4846" s="5">
        <v>2</v>
      </c>
    </row>
    <row r="4847" spans="1:14" ht="24" x14ac:dyDescent="0.25">
      <c r="A4847" s="4" t="s">
        <v>11961</v>
      </c>
      <c r="B4847" s="5" t="s">
        <v>11278</v>
      </c>
      <c r="C4847" s="5" t="s">
        <v>10720</v>
      </c>
      <c r="D4847" s="5" t="s">
        <v>11962</v>
      </c>
      <c r="E4847" s="48" t="s">
        <v>11963</v>
      </c>
      <c r="F4847" s="5" t="s">
        <v>1263</v>
      </c>
      <c r="G4847" s="34">
        <v>44562</v>
      </c>
      <c r="H4847" s="5" t="s">
        <v>211</v>
      </c>
      <c r="I4847" s="5"/>
      <c r="J4847" s="8"/>
      <c r="K4847" s="5"/>
      <c r="L4847" s="5" t="s">
        <v>3097</v>
      </c>
      <c r="M4847" s="5" t="s">
        <v>25</v>
      </c>
      <c r="N4847" s="5">
        <v>3</v>
      </c>
    </row>
    <row r="4848" spans="1:14" ht="36" x14ac:dyDescent="0.25">
      <c r="A4848" s="4" t="s">
        <v>11964</v>
      </c>
      <c r="B4848" s="5" t="s">
        <v>11278</v>
      </c>
      <c r="C4848" s="5" t="s">
        <v>10720</v>
      </c>
      <c r="D4848" s="5" t="s">
        <v>11965</v>
      </c>
      <c r="E4848" s="48">
        <v>370302510000</v>
      </c>
      <c r="F4848" s="5" t="s">
        <v>20</v>
      </c>
      <c r="G4848" s="34">
        <v>44562</v>
      </c>
      <c r="H4848" s="5" t="s">
        <v>36</v>
      </c>
      <c r="I4848" s="5"/>
      <c r="J4848" s="8"/>
      <c r="K4848" s="5"/>
      <c r="L4848" s="5" t="s">
        <v>2776</v>
      </c>
      <c r="M4848" s="5" t="s">
        <v>3209</v>
      </c>
      <c r="N4848" s="5">
        <v>1</v>
      </c>
    </row>
    <row r="4849" spans="1:14" ht="29.25" customHeight="1" x14ac:dyDescent="0.25">
      <c r="A4849" s="4" t="s">
        <v>13266</v>
      </c>
      <c r="B4849" s="5" t="s">
        <v>11278</v>
      </c>
      <c r="C4849" s="5" t="s">
        <v>10153</v>
      </c>
      <c r="D4849" s="5" t="s">
        <v>13262</v>
      </c>
      <c r="E4849" s="48" t="s">
        <v>13263</v>
      </c>
      <c r="F4849" s="5" t="s">
        <v>20</v>
      </c>
      <c r="G4849" s="5" t="s">
        <v>11832</v>
      </c>
      <c r="H4849" s="5" t="s">
        <v>202</v>
      </c>
      <c r="I4849" s="5"/>
      <c r="J4849" s="8"/>
      <c r="K4849" s="5"/>
      <c r="L4849" s="5" t="s">
        <v>203</v>
      </c>
      <c r="M4849" s="5" t="s">
        <v>25</v>
      </c>
      <c r="N4849" s="5">
        <v>10</v>
      </c>
    </row>
    <row r="4850" spans="1:14" ht="36" x14ac:dyDescent="0.25">
      <c r="A4850" s="4" t="s">
        <v>13267</v>
      </c>
      <c r="B4850" s="5" t="s">
        <v>11278</v>
      </c>
      <c r="C4850" s="5" t="s">
        <v>10153</v>
      </c>
      <c r="D4850" s="5" t="s">
        <v>13264</v>
      </c>
      <c r="E4850" s="48" t="s">
        <v>13265</v>
      </c>
      <c r="F4850" s="5" t="s">
        <v>207</v>
      </c>
      <c r="G4850" s="5" t="s">
        <v>11832</v>
      </c>
      <c r="H4850" s="5" t="s">
        <v>202</v>
      </c>
      <c r="I4850" s="5" t="s">
        <v>11634</v>
      </c>
      <c r="J4850" s="8"/>
      <c r="K4850" s="5"/>
      <c r="L4850" s="5" t="s">
        <v>203</v>
      </c>
      <c r="M4850" s="5" t="s">
        <v>25</v>
      </c>
      <c r="N4850" s="5">
        <v>3</v>
      </c>
    </row>
    <row r="4851" spans="1:14" ht="24" x14ac:dyDescent="0.25">
      <c r="A4851" s="4" t="s">
        <v>11966</v>
      </c>
      <c r="B4851" s="5" t="s">
        <v>11967</v>
      </c>
      <c r="C4851" s="5" t="s">
        <v>11968</v>
      </c>
      <c r="D4851" s="5" t="s">
        <v>11969</v>
      </c>
      <c r="E4851" s="25" t="s">
        <v>11970</v>
      </c>
      <c r="F4851" s="5" t="s">
        <v>421</v>
      </c>
      <c r="G4851" s="5" t="s">
        <v>11971</v>
      </c>
      <c r="H4851" s="5" t="s">
        <v>202</v>
      </c>
      <c r="I4851" s="5" t="s">
        <v>11972</v>
      </c>
      <c r="J4851" s="5" t="s">
        <v>11973</v>
      </c>
      <c r="K4851" s="5" t="s">
        <v>37</v>
      </c>
      <c r="L4851" s="5" t="s">
        <v>203</v>
      </c>
      <c r="M4851" s="23" t="s">
        <v>25</v>
      </c>
      <c r="N4851" s="152">
        <v>2</v>
      </c>
    </row>
    <row r="4852" spans="1:14" ht="24" x14ac:dyDescent="0.25">
      <c r="A4852" s="4" t="s">
        <v>11974</v>
      </c>
      <c r="B4852" s="5" t="s">
        <v>11967</v>
      </c>
      <c r="C4852" s="5" t="s">
        <v>11968</v>
      </c>
      <c r="D4852" s="5" t="s">
        <v>11975</v>
      </c>
      <c r="E4852" s="25" t="s">
        <v>11976</v>
      </c>
      <c r="F4852" s="5" t="s">
        <v>421</v>
      </c>
      <c r="G4852" s="5" t="s">
        <v>11971</v>
      </c>
      <c r="H4852" s="5" t="s">
        <v>202</v>
      </c>
      <c r="I4852" s="5" t="s">
        <v>11972</v>
      </c>
      <c r="J4852" s="5" t="s">
        <v>11977</v>
      </c>
      <c r="K4852" s="5" t="s">
        <v>37</v>
      </c>
      <c r="L4852" s="5" t="s">
        <v>203</v>
      </c>
      <c r="M4852" s="23" t="s">
        <v>25</v>
      </c>
      <c r="N4852" s="152">
        <v>30</v>
      </c>
    </row>
    <row r="4853" spans="1:14" ht="24" x14ac:dyDescent="0.25">
      <c r="A4853" s="4" t="s">
        <v>11978</v>
      </c>
      <c r="B4853" s="5" t="s">
        <v>11967</v>
      </c>
      <c r="C4853" s="5" t="s">
        <v>11968</v>
      </c>
      <c r="D4853" s="5" t="s">
        <v>2751</v>
      </c>
      <c r="E4853" s="24">
        <v>150204400000</v>
      </c>
      <c r="F4853" s="5" t="s">
        <v>228</v>
      </c>
      <c r="G4853" s="5">
        <v>2010</v>
      </c>
      <c r="H4853" s="5" t="s">
        <v>202</v>
      </c>
      <c r="I4853" s="5"/>
      <c r="J4853" s="5"/>
      <c r="K4853" s="5" t="s">
        <v>37</v>
      </c>
      <c r="L4853" s="5" t="s">
        <v>203</v>
      </c>
      <c r="M4853" s="23" t="s">
        <v>204</v>
      </c>
      <c r="N4853" s="152">
        <v>2</v>
      </c>
    </row>
    <row r="4854" spans="1:14" ht="24" x14ac:dyDescent="0.25">
      <c r="A4854" s="4" t="s">
        <v>11979</v>
      </c>
      <c r="B4854" s="5" t="s">
        <v>11967</v>
      </c>
      <c r="C4854" s="5" t="s">
        <v>11968</v>
      </c>
      <c r="D4854" s="5" t="s">
        <v>11980</v>
      </c>
      <c r="E4854" s="24">
        <v>150206600000</v>
      </c>
      <c r="F4854" s="5" t="s">
        <v>228</v>
      </c>
      <c r="G4854" s="5">
        <v>2010</v>
      </c>
      <c r="H4854" s="5" t="s">
        <v>202</v>
      </c>
      <c r="I4854" s="5"/>
      <c r="J4854" s="5"/>
      <c r="K4854" s="5" t="s">
        <v>37</v>
      </c>
      <c r="L4854" s="5" t="s">
        <v>203</v>
      </c>
      <c r="M4854" s="23" t="s">
        <v>204</v>
      </c>
      <c r="N4854" s="152">
        <v>1</v>
      </c>
    </row>
    <row r="4855" spans="1:14" ht="24" x14ac:dyDescent="0.25">
      <c r="A4855" s="4" t="s">
        <v>11981</v>
      </c>
      <c r="B4855" s="5" t="s">
        <v>11967</v>
      </c>
      <c r="C4855" s="5" t="s">
        <v>11968</v>
      </c>
      <c r="D4855" s="5" t="s">
        <v>11982</v>
      </c>
      <c r="E4855" s="24">
        <v>150234200000</v>
      </c>
      <c r="F4855" s="5" t="s">
        <v>228</v>
      </c>
      <c r="G4855" s="5">
        <v>2010</v>
      </c>
      <c r="H4855" s="5" t="s">
        <v>202</v>
      </c>
      <c r="I4855" s="5"/>
      <c r="J4855" s="5"/>
      <c r="K4855" s="5" t="s">
        <v>37</v>
      </c>
      <c r="L4855" s="5" t="s">
        <v>203</v>
      </c>
      <c r="M4855" s="23" t="s">
        <v>204</v>
      </c>
      <c r="N4855" s="152">
        <v>13</v>
      </c>
    </row>
    <row r="4856" spans="1:14" ht="24" x14ac:dyDescent="0.25">
      <c r="A4856" s="4" t="s">
        <v>11983</v>
      </c>
      <c r="B4856" s="5" t="s">
        <v>11967</v>
      </c>
      <c r="C4856" s="5" t="s">
        <v>11968</v>
      </c>
      <c r="D4856" s="5" t="s">
        <v>11984</v>
      </c>
      <c r="E4856" s="24">
        <v>150236400000</v>
      </c>
      <c r="F4856" s="5" t="s">
        <v>228</v>
      </c>
      <c r="G4856" s="5">
        <v>2010</v>
      </c>
      <c r="H4856" s="5" t="s">
        <v>202</v>
      </c>
      <c r="I4856" s="5"/>
      <c r="J4856" s="5"/>
      <c r="K4856" s="5" t="s">
        <v>37</v>
      </c>
      <c r="L4856" s="5" t="s">
        <v>203</v>
      </c>
      <c r="M4856" s="23" t="s">
        <v>204</v>
      </c>
      <c r="N4856" s="152">
        <v>10</v>
      </c>
    </row>
    <row r="4857" spans="1:14" ht="24" x14ac:dyDescent="0.25">
      <c r="A4857" s="4" t="s">
        <v>11985</v>
      </c>
      <c r="B4857" s="5" t="s">
        <v>11967</v>
      </c>
      <c r="C4857" s="5" t="s">
        <v>11968</v>
      </c>
      <c r="D4857" s="5" t="s">
        <v>11986</v>
      </c>
      <c r="E4857" s="24">
        <v>150242820000</v>
      </c>
      <c r="F4857" s="5" t="s">
        <v>228</v>
      </c>
      <c r="G4857" s="5">
        <v>2010</v>
      </c>
      <c r="H4857" s="5" t="s">
        <v>202</v>
      </c>
      <c r="I4857" s="5"/>
      <c r="J4857" s="5"/>
      <c r="K4857" s="5" t="s">
        <v>37</v>
      </c>
      <c r="L4857" s="5" t="s">
        <v>203</v>
      </c>
      <c r="M4857" s="23" t="s">
        <v>204</v>
      </c>
      <c r="N4857" s="152">
        <v>1</v>
      </c>
    </row>
    <row r="4858" spans="1:14" ht="24" x14ac:dyDescent="0.25">
      <c r="A4858" s="4" t="s">
        <v>11987</v>
      </c>
      <c r="B4858" s="5" t="s">
        <v>11967</v>
      </c>
      <c r="C4858" s="5" t="s">
        <v>11968</v>
      </c>
      <c r="D4858" s="5" t="s">
        <v>11988</v>
      </c>
      <c r="E4858" s="24">
        <v>220110640000</v>
      </c>
      <c r="F4858" s="5" t="s">
        <v>201</v>
      </c>
      <c r="G4858" s="5">
        <v>2018</v>
      </c>
      <c r="H4858" s="5" t="s">
        <v>202</v>
      </c>
      <c r="I4858" s="5"/>
      <c r="J4858" s="5"/>
      <c r="K4858" s="5" t="s">
        <v>37</v>
      </c>
      <c r="L4858" s="5" t="s">
        <v>203</v>
      </c>
      <c r="M4858" s="23" t="s">
        <v>204</v>
      </c>
      <c r="N4858" s="152">
        <v>1</v>
      </c>
    </row>
    <row r="4859" spans="1:14" ht="24" x14ac:dyDescent="0.25">
      <c r="A4859" s="4" t="s">
        <v>11989</v>
      </c>
      <c r="B4859" s="5" t="s">
        <v>11967</v>
      </c>
      <c r="C4859" s="5" t="s">
        <v>11968</v>
      </c>
      <c r="D4859" s="5" t="s">
        <v>11990</v>
      </c>
      <c r="E4859" s="24">
        <v>290138450000</v>
      </c>
      <c r="F4859" s="5" t="s">
        <v>210</v>
      </c>
      <c r="G4859" s="5">
        <v>2017</v>
      </c>
      <c r="H4859" s="5" t="s">
        <v>202</v>
      </c>
      <c r="I4859" s="5"/>
      <c r="J4859" s="5"/>
      <c r="K4859" s="5" t="s">
        <v>37</v>
      </c>
      <c r="L4859" s="5" t="s">
        <v>203</v>
      </c>
      <c r="M4859" s="23" t="s">
        <v>204</v>
      </c>
      <c r="N4859" s="152">
        <v>1</v>
      </c>
    </row>
    <row r="4860" spans="1:14" ht="24" x14ac:dyDescent="0.25">
      <c r="A4860" s="4" t="s">
        <v>11991</v>
      </c>
      <c r="B4860" s="5" t="s">
        <v>11967</v>
      </c>
      <c r="C4860" s="5" t="s">
        <v>11968</v>
      </c>
      <c r="D4860" s="5" t="s">
        <v>11992</v>
      </c>
      <c r="E4860" s="23" t="s">
        <v>11993</v>
      </c>
      <c r="F4860" s="5" t="s">
        <v>421</v>
      </c>
      <c r="G4860" s="5">
        <v>2015</v>
      </c>
      <c r="H4860" s="5" t="s">
        <v>202</v>
      </c>
      <c r="I4860" s="5" t="s">
        <v>11972</v>
      </c>
      <c r="J4860" s="5" t="s">
        <v>11994</v>
      </c>
      <c r="K4860" s="5" t="s">
        <v>37</v>
      </c>
      <c r="L4860" s="5" t="s">
        <v>203</v>
      </c>
      <c r="M4860" s="23" t="s">
        <v>204</v>
      </c>
      <c r="N4860" s="152">
        <v>5</v>
      </c>
    </row>
    <row r="4861" spans="1:14" ht="24" x14ac:dyDescent="0.25">
      <c r="A4861" s="4" t="s">
        <v>11995</v>
      </c>
      <c r="B4861" s="5" t="s">
        <v>11967</v>
      </c>
      <c r="C4861" s="5" t="s">
        <v>11968</v>
      </c>
      <c r="D4861" s="5" t="s">
        <v>11996</v>
      </c>
      <c r="E4861" s="23" t="s">
        <v>11997</v>
      </c>
      <c r="F4861" s="5" t="s">
        <v>242</v>
      </c>
      <c r="G4861" s="5">
        <v>2018</v>
      </c>
      <c r="H4861" s="5" t="s">
        <v>202</v>
      </c>
      <c r="I4861" s="5"/>
      <c r="J4861" s="5"/>
      <c r="K4861" s="5" t="s">
        <v>37</v>
      </c>
      <c r="L4861" s="5" t="s">
        <v>203</v>
      </c>
      <c r="M4861" s="23" t="s">
        <v>204</v>
      </c>
      <c r="N4861" s="152">
        <v>1</v>
      </c>
    </row>
    <row r="4862" spans="1:14" ht="36" x14ac:dyDescent="0.25">
      <c r="A4862" s="4" t="s">
        <v>11998</v>
      </c>
      <c r="B4862" s="5" t="s">
        <v>11967</v>
      </c>
      <c r="C4862" s="5" t="s">
        <v>11968</v>
      </c>
      <c r="D4862" s="5" t="s">
        <v>11999</v>
      </c>
      <c r="E4862" s="23" t="s">
        <v>12000</v>
      </c>
      <c r="F4862" s="5" t="s">
        <v>20</v>
      </c>
      <c r="G4862" s="5">
        <v>2010</v>
      </c>
      <c r="H4862" s="5" t="s">
        <v>202</v>
      </c>
      <c r="I4862" s="5" t="s">
        <v>448</v>
      </c>
      <c r="J4862" s="18" t="s">
        <v>12001</v>
      </c>
      <c r="K4862" s="5" t="s">
        <v>37</v>
      </c>
      <c r="L4862" s="5" t="s">
        <v>203</v>
      </c>
      <c r="M4862" s="23" t="s">
        <v>204</v>
      </c>
      <c r="N4862" s="152">
        <v>1</v>
      </c>
    </row>
    <row r="4863" spans="1:14" ht="72" x14ac:dyDescent="0.25">
      <c r="A4863" s="4" t="s">
        <v>12002</v>
      </c>
      <c r="B4863" s="5" t="s">
        <v>11967</v>
      </c>
      <c r="C4863" s="5" t="s">
        <v>11968</v>
      </c>
      <c r="D4863" s="5" t="s">
        <v>12003</v>
      </c>
      <c r="E4863" s="23" t="s">
        <v>12004</v>
      </c>
      <c r="F4863" s="5" t="s">
        <v>201</v>
      </c>
      <c r="G4863" s="5">
        <v>2017</v>
      </c>
      <c r="H4863" s="5" t="s">
        <v>202</v>
      </c>
      <c r="I4863" s="5"/>
      <c r="J4863" s="4"/>
      <c r="K4863" s="5" t="s">
        <v>37</v>
      </c>
      <c r="L4863" s="5" t="s">
        <v>203</v>
      </c>
      <c r="M4863" s="23" t="s">
        <v>204</v>
      </c>
      <c r="N4863" s="152">
        <v>3</v>
      </c>
    </row>
    <row r="4864" spans="1:14" ht="36" x14ac:dyDescent="0.25">
      <c r="A4864" s="4" t="s">
        <v>12005</v>
      </c>
      <c r="B4864" s="5" t="s">
        <v>11967</v>
      </c>
      <c r="C4864" s="5" t="s">
        <v>11968</v>
      </c>
      <c r="D4864" s="5" t="s">
        <v>3026</v>
      </c>
      <c r="E4864" s="24">
        <v>333550000000</v>
      </c>
      <c r="F4864" s="5" t="s">
        <v>20</v>
      </c>
      <c r="G4864" s="5">
        <v>2017</v>
      </c>
      <c r="H4864" s="5" t="s">
        <v>202</v>
      </c>
      <c r="I4864" s="5" t="s">
        <v>448</v>
      </c>
      <c r="J4864" s="18" t="s">
        <v>12006</v>
      </c>
      <c r="K4864" s="5" t="s">
        <v>37</v>
      </c>
      <c r="L4864" s="5" t="s">
        <v>203</v>
      </c>
      <c r="M4864" s="23" t="s">
        <v>204</v>
      </c>
      <c r="N4864" s="152">
        <v>1</v>
      </c>
    </row>
    <row r="4865" spans="1:14" ht="24" x14ac:dyDescent="0.25">
      <c r="A4865" s="4" t="s">
        <v>12007</v>
      </c>
      <c r="B4865" s="5" t="s">
        <v>11967</v>
      </c>
      <c r="C4865" s="5" t="s">
        <v>11968</v>
      </c>
      <c r="D4865" s="5" t="s">
        <v>12008</v>
      </c>
      <c r="E4865" s="23" t="s">
        <v>12009</v>
      </c>
      <c r="F4865" s="5" t="s">
        <v>20</v>
      </c>
      <c r="G4865" s="5">
        <v>2018</v>
      </c>
      <c r="H4865" s="5" t="s">
        <v>202</v>
      </c>
      <c r="I4865" s="5"/>
      <c r="J4865" s="4"/>
      <c r="K4865" s="5" t="s">
        <v>37</v>
      </c>
      <c r="L4865" s="5" t="s">
        <v>203</v>
      </c>
      <c r="M4865" s="23" t="s">
        <v>236</v>
      </c>
      <c r="N4865" s="152">
        <v>4</v>
      </c>
    </row>
    <row r="4866" spans="1:14" ht="36" x14ac:dyDescent="0.25">
      <c r="A4866" s="4" t="s">
        <v>12010</v>
      </c>
      <c r="B4866" s="5" t="s">
        <v>11967</v>
      </c>
      <c r="C4866" s="5" t="s">
        <v>11968</v>
      </c>
      <c r="D4866" s="5" t="s">
        <v>12011</v>
      </c>
      <c r="E4866" s="23" t="s">
        <v>12012</v>
      </c>
      <c r="F4866" s="5" t="s">
        <v>20</v>
      </c>
      <c r="G4866" s="5">
        <v>2010</v>
      </c>
      <c r="H4866" s="5" t="s">
        <v>202</v>
      </c>
      <c r="I4866" s="5" t="s">
        <v>448</v>
      </c>
      <c r="J4866" s="18" t="s">
        <v>12013</v>
      </c>
      <c r="K4866" s="5" t="s">
        <v>37</v>
      </c>
      <c r="L4866" s="5" t="s">
        <v>203</v>
      </c>
      <c r="M4866" s="23" t="s">
        <v>204</v>
      </c>
      <c r="N4866" s="152">
        <v>1</v>
      </c>
    </row>
    <row r="4867" spans="1:14" ht="24" x14ac:dyDescent="0.25">
      <c r="A4867" s="4" t="s">
        <v>12014</v>
      </c>
      <c r="B4867" s="5" t="s">
        <v>11967</v>
      </c>
      <c r="C4867" s="5" t="s">
        <v>11968</v>
      </c>
      <c r="D4867" s="5" t="s">
        <v>12015</v>
      </c>
      <c r="E4867" s="25">
        <v>20102150000</v>
      </c>
      <c r="F4867" s="5" t="s">
        <v>20</v>
      </c>
      <c r="G4867" s="5">
        <v>2016</v>
      </c>
      <c r="H4867" s="5" t="s">
        <v>202</v>
      </c>
      <c r="I4867" s="5"/>
      <c r="J4867" s="5"/>
      <c r="K4867" s="5" t="s">
        <v>37</v>
      </c>
      <c r="L4867" s="5" t="s">
        <v>203</v>
      </c>
      <c r="M4867" s="23" t="s">
        <v>204</v>
      </c>
      <c r="N4867" s="152">
        <v>21</v>
      </c>
    </row>
    <row r="4868" spans="1:14" ht="36" x14ac:dyDescent="0.25">
      <c r="A4868" s="4" t="s">
        <v>12016</v>
      </c>
      <c r="B4868" s="5" t="s">
        <v>11967</v>
      </c>
      <c r="C4868" s="5" t="s">
        <v>11968</v>
      </c>
      <c r="D4868" s="5" t="s">
        <v>12017</v>
      </c>
      <c r="E4868" s="23" t="s">
        <v>12018</v>
      </c>
      <c r="F4868" s="5" t="s">
        <v>20</v>
      </c>
      <c r="G4868" s="5">
        <v>2013</v>
      </c>
      <c r="H4868" s="5" t="s">
        <v>202</v>
      </c>
      <c r="I4868" s="5"/>
      <c r="J4868" s="5"/>
      <c r="K4868" s="5" t="s">
        <v>37</v>
      </c>
      <c r="L4868" s="5" t="s">
        <v>203</v>
      </c>
      <c r="M4868" s="23" t="s">
        <v>236</v>
      </c>
      <c r="N4868" s="152">
        <v>18</v>
      </c>
    </row>
    <row r="4869" spans="1:14" ht="36" x14ac:dyDescent="0.25">
      <c r="A4869" s="4" t="s">
        <v>12019</v>
      </c>
      <c r="B4869" s="5" t="s">
        <v>11967</v>
      </c>
      <c r="C4869" s="5" t="s">
        <v>11968</v>
      </c>
      <c r="D4869" s="5" t="s">
        <v>12020</v>
      </c>
      <c r="E4869" s="23" t="s">
        <v>12021</v>
      </c>
      <c r="F4869" s="5" t="s">
        <v>20</v>
      </c>
      <c r="G4869" s="5">
        <v>2013</v>
      </c>
      <c r="H4869" s="5" t="s">
        <v>202</v>
      </c>
      <c r="I4869" s="5"/>
      <c r="J4869" s="5"/>
      <c r="K4869" s="5" t="s">
        <v>37</v>
      </c>
      <c r="L4869" s="5" t="s">
        <v>203</v>
      </c>
      <c r="M4869" s="23" t="s">
        <v>236</v>
      </c>
      <c r="N4869" s="152">
        <v>32</v>
      </c>
    </row>
    <row r="4870" spans="1:14" ht="36" x14ac:dyDescent="0.25">
      <c r="A4870" s="4" t="s">
        <v>12022</v>
      </c>
      <c r="B4870" s="5" t="s">
        <v>12023</v>
      </c>
      <c r="C4870" s="5" t="s">
        <v>12024</v>
      </c>
      <c r="D4870" s="5" t="s">
        <v>12025</v>
      </c>
      <c r="E4870" s="48">
        <v>370100200000</v>
      </c>
      <c r="F4870" s="5" t="s">
        <v>20</v>
      </c>
      <c r="G4870" s="153">
        <v>41359</v>
      </c>
      <c r="H4870" s="5" t="s">
        <v>36</v>
      </c>
      <c r="I4870" s="5"/>
      <c r="J4870" s="5"/>
      <c r="K4870" s="5" t="s">
        <v>37</v>
      </c>
      <c r="L4870" s="5" t="s">
        <v>2776</v>
      </c>
      <c r="M4870" s="5" t="s">
        <v>3209</v>
      </c>
      <c r="N4870" s="5">
        <v>25</v>
      </c>
    </row>
    <row r="4871" spans="1:14" ht="36" x14ac:dyDescent="0.25">
      <c r="A4871" s="4" t="s">
        <v>12026</v>
      </c>
      <c r="B4871" s="5" t="s">
        <v>12023</v>
      </c>
      <c r="C4871" s="5" t="s">
        <v>12024</v>
      </c>
      <c r="D4871" s="5" t="s">
        <v>12027</v>
      </c>
      <c r="E4871" s="48">
        <v>370100300000</v>
      </c>
      <c r="F4871" s="5" t="s">
        <v>20</v>
      </c>
      <c r="G4871" s="153">
        <v>42555</v>
      </c>
      <c r="H4871" s="5" t="s">
        <v>36</v>
      </c>
      <c r="I4871" s="5"/>
      <c r="J4871" s="5"/>
      <c r="K4871" s="5" t="s">
        <v>37</v>
      </c>
      <c r="L4871" s="5" t="s">
        <v>2776</v>
      </c>
      <c r="M4871" s="5" t="s">
        <v>3209</v>
      </c>
      <c r="N4871" s="5">
        <v>14</v>
      </c>
    </row>
    <row r="4872" spans="1:14" ht="36" x14ac:dyDescent="0.25">
      <c r="A4872" s="4" t="s">
        <v>12028</v>
      </c>
      <c r="B4872" s="5" t="s">
        <v>12023</v>
      </c>
      <c r="C4872" s="5" t="s">
        <v>12024</v>
      </c>
      <c r="D4872" s="5" t="s">
        <v>12029</v>
      </c>
      <c r="E4872" s="5" t="s">
        <v>12030</v>
      </c>
      <c r="F4872" s="5" t="s">
        <v>20</v>
      </c>
      <c r="G4872" s="153">
        <v>41575</v>
      </c>
      <c r="H4872" s="5" t="s">
        <v>36</v>
      </c>
      <c r="I4872" s="5"/>
      <c r="J4872" s="5"/>
      <c r="K4872" s="5" t="s">
        <v>37</v>
      </c>
      <c r="L4872" s="5" t="s">
        <v>2776</v>
      </c>
      <c r="M4872" s="5" t="s">
        <v>3209</v>
      </c>
      <c r="N4872" s="5">
        <v>9</v>
      </c>
    </row>
    <row r="4873" spans="1:14" ht="24" x14ac:dyDescent="0.25">
      <c r="A4873" s="4" t="s">
        <v>12031</v>
      </c>
      <c r="B4873" s="5" t="s">
        <v>12023</v>
      </c>
      <c r="C4873" s="5" t="s">
        <v>12024</v>
      </c>
      <c r="D4873" s="5" t="s">
        <v>12032</v>
      </c>
      <c r="E4873" s="5" t="s">
        <v>12033</v>
      </c>
      <c r="F4873" s="5" t="s">
        <v>20</v>
      </c>
      <c r="G4873" s="153">
        <v>41451</v>
      </c>
      <c r="H4873" s="5" t="s">
        <v>36</v>
      </c>
      <c r="I4873" s="5"/>
      <c r="J4873" s="5"/>
      <c r="K4873" s="5" t="s">
        <v>37</v>
      </c>
      <c r="L4873" s="5" t="s">
        <v>2776</v>
      </c>
      <c r="M4873" s="5" t="s">
        <v>3209</v>
      </c>
      <c r="N4873" s="5">
        <v>16</v>
      </c>
    </row>
    <row r="4874" spans="1:14" ht="24" x14ac:dyDescent="0.25">
      <c r="A4874" s="4" t="s">
        <v>12034</v>
      </c>
      <c r="B4874" s="5" t="s">
        <v>12023</v>
      </c>
      <c r="C4874" s="5" t="s">
        <v>12024</v>
      </c>
      <c r="D4874" s="5" t="s">
        <v>12035</v>
      </c>
      <c r="E4874" s="5" t="s">
        <v>12036</v>
      </c>
      <c r="F4874" s="5" t="s">
        <v>12037</v>
      </c>
      <c r="G4874" s="153">
        <v>41473</v>
      </c>
      <c r="H4874" s="5" t="s">
        <v>202</v>
      </c>
      <c r="I4874" s="5" t="s">
        <v>11972</v>
      </c>
      <c r="J4874" s="5" t="s">
        <v>12038</v>
      </c>
      <c r="K4874" s="5" t="s">
        <v>37</v>
      </c>
      <c r="L4874" s="5" t="s">
        <v>203</v>
      </c>
      <c r="M4874" s="5" t="s">
        <v>25</v>
      </c>
      <c r="N4874" s="5">
        <v>1</v>
      </c>
    </row>
    <row r="4875" spans="1:14" ht="24" x14ac:dyDescent="0.25">
      <c r="A4875" s="4" t="s">
        <v>12039</v>
      </c>
      <c r="B4875" s="5" t="s">
        <v>12023</v>
      </c>
      <c r="C4875" s="5" t="s">
        <v>12040</v>
      </c>
      <c r="D4875" s="5" t="s">
        <v>12041</v>
      </c>
      <c r="E4875" s="5" t="s">
        <v>12042</v>
      </c>
      <c r="F4875" s="5" t="s">
        <v>20</v>
      </c>
      <c r="G4875" s="8">
        <v>2013</v>
      </c>
      <c r="H4875" s="5" t="s">
        <v>202</v>
      </c>
      <c r="I4875" s="5" t="s">
        <v>12043</v>
      </c>
      <c r="J4875" s="5"/>
      <c r="K4875" s="5" t="s">
        <v>37</v>
      </c>
      <c r="L4875" s="5" t="s">
        <v>203</v>
      </c>
      <c r="M4875" s="5" t="s">
        <v>25</v>
      </c>
      <c r="N4875" s="5">
        <v>2</v>
      </c>
    </row>
    <row r="4876" spans="1:14" ht="24" x14ac:dyDescent="0.25">
      <c r="A4876" s="4" t="s">
        <v>12044</v>
      </c>
      <c r="B4876" s="5" t="s">
        <v>12023</v>
      </c>
      <c r="C4876" s="5" t="s">
        <v>12040</v>
      </c>
      <c r="D4876" s="5" t="s">
        <v>12045</v>
      </c>
      <c r="E4876" s="48">
        <v>953589460000</v>
      </c>
      <c r="F4876" s="5" t="s">
        <v>207</v>
      </c>
      <c r="G4876" s="8">
        <v>2013</v>
      </c>
      <c r="H4876" s="5" t="s">
        <v>202</v>
      </c>
      <c r="I4876" s="5" t="s">
        <v>12046</v>
      </c>
      <c r="J4876" s="5" t="s">
        <v>12047</v>
      </c>
      <c r="K4876" s="5" t="s">
        <v>37</v>
      </c>
      <c r="L4876" s="5" t="s">
        <v>203</v>
      </c>
      <c r="M4876" s="5" t="s">
        <v>25</v>
      </c>
      <c r="N4876" s="5">
        <v>5</v>
      </c>
    </row>
    <row r="4877" spans="1:14" ht="24" x14ac:dyDescent="0.25">
      <c r="A4877" s="4" t="s">
        <v>12048</v>
      </c>
      <c r="B4877" s="5" t="s">
        <v>12023</v>
      </c>
      <c r="C4877" s="5" t="s">
        <v>12040</v>
      </c>
      <c r="D4877" s="5" t="s">
        <v>12049</v>
      </c>
      <c r="E4877" s="5" t="s">
        <v>12050</v>
      </c>
      <c r="F4877" s="5" t="s">
        <v>201</v>
      </c>
      <c r="G4877" s="8">
        <v>2013</v>
      </c>
      <c r="H4877" s="5" t="s">
        <v>202</v>
      </c>
      <c r="I4877" s="5" t="s">
        <v>12051</v>
      </c>
      <c r="J4877" s="5" t="s">
        <v>12052</v>
      </c>
      <c r="K4877" s="5" t="s">
        <v>37</v>
      </c>
      <c r="L4877" s="5" t="s">
        <v>203</v>
      </c>
      <c r="M4877" s="5" t="s">
        <v>25</v>
      </c>
      <c r="N4877" s="5">
        <v>2</v>
      </c>
    </row>
    <row r="4878" spans="1:14" ht="24" x14ac:dyDescent="0.25">
      <c r="A4878" s="4" t="s">
        <v>12053</v>
      </c>
      <c r="B4878" s="5" t="s">
        <v>12023</v>
      </c>
      <c r="C4878" s="5" t="s">
        <v>12040</v>
      </c>
      <c r="D4878" s="5" t="s">
        <v>12054</v>
      </c>
      <c r="E4878" s="5" t="s">
        <v>12055</v>
      </c>
      <c r="F4878" s="5" t="s">
        <v>207</v>
      </c>
      <c r="G4878" s="8">
        <v>2013</v>
      </c>
      <c r="H4878" s="5" t="s">
        <v>202</v>
      </c>
      <c r="I4878" s="5" t="s">
        <v>12046</v>
      </c>
      <c r="J4878" s="5" t="s">
        <v>12056</v>
      </c>
      <c r="K4878" s="5" t="s">
        <v>37</v>
      </c>
      <c r="L4878" s="5" t="s">
        <v>203</v>
      </c>
      <c r="M4878" s="5" t="s">
        <v>25</v>
      </c>
      <c r="N4878" s="5">
        <v>1</v>
      </c>
    </row>
    <row r="4879" spans="1:14" ht="24" x14ac:dyDescent="0.25">
      <c r="A4879" s="4" t="s">
        <v>12057</v>
      </c>
      <c r="B4879" s="5" t="s">
        <v>12023</v>
      </c>
      <c r="C4879" s="5" t="s">
        <v>12040</v>
      </c>
      <c r="D4879" s="5" t="s">
        <v>12058</v>
      </c>
      <c r="E4879" s="5" t="s">
        <v>12059</v>
      </c>
      <c r="F4879" s="5" t="s">
        <v>20</v>
      </c>
      <c r="G4879" s="8">
        <v>2013</v>
      </c>
      <c r="H4879" s="5" t="s">
        <v>202</v>
      </c>
      <c r="I4879" s="5" t="s">
        <v>12043</v>
      </c>
      <c r="J4879" s="5" t="s">
        <v>12060</v>
      </c>
      <c r="K4879" s="5" t="s">
        <v>37</v>
      </c>
      <c r="L4879" s="5" t="s">
        <v>203</v>
      </c>
      <c r="M4879" s="5" t="s">
        <v>25</v>
      </c>
      <c r="N4879" s="5">
        <v>6</v>
      </c>
    </row>
    <row r="4880" spans="1:14" ht="36" x14ac:dyDescent="0.25">
      <c r="A4880" s="4" t="s">
        <v>12061</v>
      </c>
      <c r="B4880" s="5" t="s">
        <v>12023</v>
      </c>
      <c r="C4880" s="5" t="s">
        <v>12040</v>
      </c>
      <c r="D4880" s="5" t="s">
        <v>12062</v>
      </c>
      <c r="E4880" s="48">
        <v>223414110000</v>
      </c>
      <c r="F4880" s="5" t="s">
        <v>201</v>
      </c>
      <c r="G4880" s="8">
        <v>2013</v>
      </c>
      <c r="H4880" s="5" t="s">
        <v>202</v>
      </c>
      <c r="I4880" s="5" t="s">
        <v>12063</v>
      </c>
      <c r="J4880" s="5" t="s">
        <v>12064</v>
      </c>
      <c r="K4880" s="5" t="s">
        <v>37</v>
      </c>
      <c r="L4880" s="5" t="s">
        <v>203</v>
      </c>
      <c r="M4880" s="5" t="s">
        <v>25</v>
      </c>
      <c r="N4880" s="5">
        <v>1</v>
      </c>
    </row>
    <row r="4881" spans="1:14" ht="36" x14ac:dyDescent="0.25">
      <c r="A4881" s="4" t="s">
        <v>12065</v>
      </c>
      <c r="B4881" s="5" t="s">
        <v>12066</v>
      </c>
      <c r="C4881" s="5" t="s">
        <v>12024</v>
      </c>
      <c r="D4881" s="5" t="s">
        <v>12067</v>
      </c>
      <c r="E4881" s="48" t="s">
        <v>12068</v>
      </c>
      <c r="F4881" s="5" t="s">
        <v>207</v>
      </c>
      <c r="G4881" s="58">
        <v>44740</v>
      </c>
      <c r="H4881" s="5" t="s">
        <v>202</v>
      </c>
      <c r="I4881" s="5" t="s">
        <v>464</v>
      </c>
      <c r="J4881" s="5">
        <v>0.88200000000000001</v>
      </c>
      <c r="K4881" s="5" t="s">
        <v>37</v>
      </c>
      <c r="L4881" s="5" t="s">
        <v>203</v>
      </c>
      <c r="M4881" s="5" t="s">
        <v>3167</v>
      </c>
      <c r="N4881" s="5">
        <v>0.88200000000000001</v>
      </c>
    </row>
    <row r="4882" spans="1:14" ht="36" x14ac:dyDescent="0.25">
      <c r="A4882" s="4" t="s">
        <v>12069</v>
      </c>
      <c r="B4882" s="5" t="s">
        <v>12066</v>
      </c>
      <c r="C4882" s="5" t="s">
        <v>12024</v>
      </c>
      <c r="D4882" s="5" t="s">
        <v>12070</v>
      </c>
      <c r="E4882" s="48" t="s">
        <v>12071</v>
      </c>
      <c r="F4882" s="5" t="s">
        <v>207</v>
      </c>
      <c r="G4882" s="58">
        <v>44740</v>
      </c>
      <c r="H4882" s="5" t="s">
        <v>202</v>
      </c>
      <c r="I4882" s="5" t="s">
        <v>464</v>
      </c>
      <c r="J4882" s="5">
        <v>0.23599999999999999</v>
      </c>
      <c r="K4882" s="5" t="s">
        <v>37</v>
      </c>
      <c r="L4882" s="5" t="s">
        <v>203</v>
      </c>
      <c r="M4882" s="5" t="s">
        <v>3167</v>
      </c>
      <c r="N4882" s="5">
        <v>0.23599999999999999</v>
      </c>
    </row>
    <row r="4883" spans="1:14" ht="24" x14ac:dyDescent="0.25">
      <c r="A4883" s="4" t="s">
        <v>12072</v>
      </c>
      <c r="B4883" s="5" t="s">
        <v>12066</v>
      </c>
      <c r="C4883" s="5" t="s">
        <v>12024</v>
      </c>
      <c r="D4883" s="5" t="s">
        <v>12073</v>
      </c>
      <c r="E4883" s="48" t="s">
        <v>12074</v>
      </c>
      <c r="F4883" s="5" t="s">
        <v>20</v>
      </c>
      <c r="G4883" s="58">
        <v>41514</v>
      </c>
      <c r="H4883" s="5" t="s">
        <v>202</v>
      </c>
      <c r="I4883" s="5" t="s">
        <v>12075</v>
      </c>
      <c r="J4883" s="5">
        <v>0.309</v>
      </c>
      <c r="K4883" s="5" t="s">
        <v>37</v>
      </c>
      <c r="L4883" s="5" t="s">
        <v>203</v>
      </c>
      <c r="M4883" s="5" t="s">
        <v>25</v>
      </c>
      <c r="N4883" s="5">
        <v>1</v>
      </c>
    </row>
    <row r="4884" spans="1:14" ht="24" x14ac:dyDescent="0.25">
      <c r="A4884" s="4" t="s">
        <v>12076</v>
      </c>
      <c r="B4884" s="5" t="s">
        <v>12066</v>
      </c>
      <c r="C4884" s="5" t="s">
        <v>12024</v>
      </c>
      <c r="D4884" s="5" t="s">
        <v>12077</v>
      </c>
      <c r="E4884" s="48">
        <v>470431500000</v>
      </c>
      <c r="F4884" s="5" t="s">
        <v>20</v>
      </c>
      <c r="G4884" s="58">
        <v>42191</v>
      </c>
      <c r="H4884" s="5" t="s">
        <v>202</v>
      </c>
      <c r="I4884" s="5" t="s">
        <v>12078</v>
      </c>
      <c r="J4884" s="5" t="s">
        <v>12078</v>
      </c>
      <c r="K4884" s="5" t="s">
        <v>37</v>
      </c>
      <c r="L4884" s="5" t="s">
        <v>203</v>
      </c>
      <c r="M4884" s="5" t="s">
        <v>25</v>
      </c>
      <c r="N4884" s="5">
        <v>81</v>
      </c>
    </row>
    <row r="4885" spans="1:14" ht="36" x14ac:dyDescent="0.25">
      <c r="A4885" s="4" t="s">
        <v>12079</v>
      </c>
      <c r="B4885" s="5" t="s">
        <v>12066</v>
      </c>
      <c r="C4885" s="5" t="s">
        <v>12024</v>
      </c>
      <c r="D4885" s="5" t="s">
        <v>12080</v>
      </c>
      <c r="E4885" s="48" t="s">
        <v>12081</v>
      </c>
      <c r="F4885" s="5" t="s">
        <v>20</v>
      </c>
      <c r="G4885" s="58">
        <v>44328</v>
      </c>
      <c r="H4885" s="5" t="s">
        <v>202</v>
      </c>
      <c r="I4885" s="5" t="s">
        <v>12078</v>
      </c>
      <c r="J4885" s="5" t="s">
        <v>12078</v>
      </c>
      <c r="K4885" s="5" t="s">
        <v>37</v>
      </c>
      <c r="L4885" s="5" t="s">
        <v>203</v>
      </c>
      <c r="M4885" s="5" t="s">
        <v>25</v>
      </c>
      <c r="N4885" s="5">
        <v>226</v>
      </c>
    </row>
    <row r="4886" spans="1:14" ht="24" x14ac:dyDescent="0.25">
      <c r="A4886" s="4" t="s">
        <v>12082</v>
      </c>
      <c r="B4886" s="5" t="s">
        <v>12066</v>
      </c>
      <c r="C4886" s="5" t="s">
        <v>12024</v>
      </c>
      <c r="D4886" s="5" t="s">
        <v>12083</v>
      </c>
      <c r="E4886" s="48" t="s">
        <v>12084</v>
      </c>
      <c r="F4886" s="5" t="s">
        <v>20</v>
      </c>
      <c r="G4886" s="58">
        <v>41514</v>
      </c>
      <c r="H4886" s="5" t="s">
        <v>202</v>
      </c>
      <c r="I4886" s="5" t="s">
        <v>12075</v>
      </c>
      <c r="J4886" s="5">
        <v>0.46600000000000003</v>
      </c>
      <c r="K4886" s="5" t="s">
        <v>37</v>
      </c>
      <c r="L4886" s="5" t="s">
        <v>203</v>
      </c>
      <c r="M4886" s="5" t="s">
        <v>25</v>
      </c>
      <c r="N4886" s="5">
        <v>1</v>
      </c>
    </row>
    <row r="4887" spans="1:14" ht="24" x14ac:dyDescent="0.25">
      <c r="A4887" s="4" t="s">
        <v>12085</v>
      </c>
      <c r="B4887" s="5" t="s">
        <v>12066</v>
      </c>
      <c r="C4887" s="5" t="s">
        <v>12024</v>
      </c>
      <c r="D4887" s="5" t="s">
        <v>12086</v>
      </c>
      <c r="E4887" s="48">
        <v>220110250000</v>
      </c>
      <c r="F4887" s="5" t="s">
        <v>201</v>
      </c>
      <c r="G4887" s="58">
        <v>43983</v>
      </c>
      <c r="H4887" s="5" t="s">
        <v>202</v>
      </c>
      <c r="I4887" s="5" t="s">
        <v>12078</v>
      </c>
      <c r="J4887" s="5" t="s">
        <v>12078</v>
      </c>
      <c r="K4887" s="5" t="s">
        <v>37</v>
      </c>
      <c r="L4887" s="5" t="s">
        <v>203</v>
      </c>
      <c r="M4887" s="5" t="s">
        <v>25</v>
      </c>
      <c r="N4887" s="5">
        <v>10</v>
      </c>
    </row>
    <row r="4888" spans="1:14" ht="24" x14ac:dyDescent="0.25">
      <c r="A4888" s="4" t="s">
        <v>12087</v>
      </c>
      <c r="B4888" s="5" t="s">
        <v>12066</v>
      </c>
      <c r="C4888" s="5" t="s">
        <v>12024</v>
      </c>
      <c r="D4888" s="5" t="s">
        <v>12088</v>
      </c>
      <c r="E4888" s="48">
        <v>680400930000</v>
      </c>
      <c r="F4888" s="5" t="s">
        <v>20</v>
      </c>
      <c r="G4888" s="58">
        <v>43327</v>
      </c>
      <c r="H4888" s="5" t="s">
        <v>202</v>
      </c>
      <c r="I4888" s="5" t="s">
        <v>12078</v>
      </c>
      <c r="J4888" s="5" t="s">
        <v>12078</v>
      </c>
      <c r="K4888" s="5" t="s">
        <v>37</v>
      </c>
      <c r="L4888" s="5" t="s">
        <v>203</v>
      </c>
      <c r="M4888" s="5" t="s">
        <v>25</v>
      </c>
      <c r="N4888" s="5">
        <v>42</v>
      </c>
    </row>
    <row r="4889" spans="1:14" ht="24" x14ac:dyDescent="0.25">
      <c r="A4889" s="4" t="s">
        <v>13270</v>
      </c>
      <c r="B4889" s="5" t="s">
        <v>12066</v>
      </c>
      <c r="C4889" s="5" t="s">
        <v>12024</v>
      </c>
      <c r="D4889" s="5" t="s">
        <v>13268</v>
      </c>
      <c r="E4889" s="48" t="s">
        <v>13269</v>
      </c>
      <c r="F4889" s="5" t="s">
        <v>20</v>
      </c>
      <c r="G4889" s="58">
        <v>42368</v>
      </c>
      <c r="H4889" s="5" t="s">
        <v>202</v>
      </c>
      <c r="I4889" s="5"/>
      <c r="J4889" s="5" t="s">
        <v>12078</v>
      </c>
      <c r="K4889" s="5"/>
      <c r="L4889" s="29" t="s">
        <v>203</v>
      </c>
      <c r="M4889" s="5" t="s">
        <v>25</v>
      </c>
      <c r="N4889" s="5">
        <v>1</v>
      </c>
    </row>
    <row r="4890" spans="1:14" s="52" customFormat="1" ht="24" x14ac:dyDescent="0.25">
      <c r="A4890" s="4" t="s">
        <v>12089</v>
      </c>
      <c r="B4890" s="5" t="s">
        <v>12090</v>
      </c>
      <c r="C4890" s="5" t="s">
        <v>12091</v>
      </c>
      <c r="D4890" s="5" t="s">
        <v>12092</v>
      </c>
      <c r="E4890" s="48">
        <v>82111139</v>
      </c>
      <c r="F4890" s="5" t="s">
        <v>20</v>
      </c>
      <c r="G4890" s="108" t="s">
        <v>12093</v>
      </c>
      <c r="H4890" s="5" t="s">
        <v>202</v>
      </c>
      <c r="I4890" s="5" t="s">
        <v>12094</v>
      </c>
      <c r="J4890" s="5">
        <v>0.1</v>
      </c>
      <c r="K4890" s="5"/>
      <c r="L4890" s="5" t="s">
        <v>203</v>
      </c>
      <c r="M4890" s="5" t="s">
        <v>25</v>
      </c>
      <c r="N4890" s="70">
        <v>20</v>
      </c>
    </row>
    <row r="4891" spans="1:14" s="52" customFormat="1" ht="24" x14ac:dyDescent="0.25">
      <c r="A4891" s="4" t="s">
        <v>12095</v>
      </c>
      <c r="B4891" s="5" t="s">
        <v>12090</v>
      </c>
      <c r="C4891" s="5" t="s">
        <v>12091</v>
      </c>
      <c r="D4891" s="5" t="s">
        <v>12096</v>
      </c>
      <c r="E4891" s="48" t="s">
        <v>12097</v>
      </c>
      <c r="F4891" s="5" t="s">
        <v>20</v>
      </c>
      <c r="G4891" s="108">
        <v>43966</v>
      </c>
      <c r="H4891" s="5" t="s">
        <v>202</v>
      </c>
      <c r="I4891" s="5"/>
      <c r="J4891" s="5"/>
      <c r="K4891" s="5"/>
      <c r="L4891" s="5" t="s">
        <v>203</v>
      </c>
      <c r="M4891" s="5" t="s">
        <v>25</v>
      </c>
      <c r="N4891" s="70">
        <v>3</v>
      </c>
    </row>
    <row r="4892" spans="1:14" s="52" customFormat="1" ht="24" x14ac:dyDescent="0.25">
      <c r="A4892" s="4" t="s">
        <v>12098</v>
      </c>
      <c r="B4892" s="5" t="s">
        <v>12090</v>
      </c>
      <c r="C4892" s="5" t="s">
        <v>12091</v>
      </c>
      <c r="D4892" s="5" t="s">
        <v>12099</v>
      </c>
      <c r="E4892" s="48">
        <v>82200355</v>
      </c>
      <c r="F4892" s="5" t="s">
        <v>20</v>
      </c>
      <c r="G4892" s="108" t="s">
        <v>12093</v>
      </c>
      <c r="H4892" s="5" t="s">
        <v>202</v>
      </c>
      <c r="I4892" s="5" t="s">
        <v>12094</v>
      </c>
      <c r="J4892" s="5">
        <v>2.7</v>
      </c>
      <c r="K4892" s="5"/>
      <c r="L4892" s="5" t="s">
        <v>203</v>
      </c>
      <c r="M4892" s="5" t="s">
        <v>25</v>
      </c>
      <c r="N4892" s="70">
        <v>1</v>
      </c>
    </row>
    <row r="4893" spans="1:14" s="52" customFormat="1" ht="36" x14ac:dyDescent="0.25">
      <c r="A4893" s="4" t="s">
        <v>12100</v>
      </c>
      <c r="B4893" s="5" t="s">
        <v>12090</v>
      </c>
      <c r="C4893" s="5" t="s">
        <v>12091</v>
      </c>
      <c r="D4893" s="5" t="s">
        <v>12101</v>
      </c>
      <c r="E4893" s="48">
        <v>82200359</v>
      </c>
      <c r="F4893" s="5" t="s">
        <v>20</v>
      </c>
      <c r="G4893" s="108" t="s">
        <v>12102</v>
      </c>
      <c r="H4893" s="5" t="s">
        <v>202</v>
      </c>
      <c r="I4893" s="5" t="s">
        <v>12094</v>
      </c>
      <c r="J4893" s="5">
        <v>2.7</v>
      </c>
      <c r="K4893" s="5"/>
      <c r="L4893" s="5" t="s">
        <v>203</v>
      </c>
      <c r="M4893" s="5" t="s">
        <v>25</v>
      </c>
      <c r="N4893" s="70">
        <v>1</v>
      </c>
    </row>
    <row r="4894" spans="1:14" s="52" customFormat="1" ht="48" x14ac:dyDescent="0.25">
      <c r="A4894" s="4" t="s">
        <v>12103</v>
      </c>
      <c r="B4894" s="5" t="s">
        <v>12090</v>
      </c>
      <c r="C4894" s="5" t="s">
        <v>12091</v>
      </c>
      <c r="D4894" s="5" t="s">
        <v>12104</v>
      </c>
      <c r="E4894" s="48">
        <v>82200350</v>
      </c>
      <c r="F4894" s="5" t="s">
        <v>20</v>
      </c>
      <c r="G4894" s="108" t="s">
        <v>12105</v>
      </c>
      <c r="H4894" s="5" t="s">
        <v>202</v>
      </c>
      <c r="I4894" s="5" t="s">
        <v>12094</v>
      </c>
      <c r="J4894" s="5">
        <v>13.9</v>
      </c>
      <c r="K4894" s="5"/>
      <c r="L4894" s="5" t="s">
        <v>203</v>
      </c>
      <c r="M4894" s="5" t="s">
        <v>25</v>
      </c>
      <c r="N4894" s="70">
        <v>1</v>
      </c>
    </row>
    <row r="4895" spans="1:14" s="52" customFormat="1" ht="48" x14ac:dyDescent="0.25">
      <c r="A4895" s="4" t="s">
        <v>12106</v>
      </c>
      <c r="B4895" s="5" t="s">
        <v>12090</v>
      </c>
      <c r="C4895" s="5" t="s">
        <v>12091</v>
      </c>
      <c r="D4895" s="5" t="s">
        <v>12107</v>
      </c>
      <c r="E4895" s="48">
        <v>82151224</v>
      </c>
      <c r="F4895" s="5" t="s">
        <v>20</v>
      </c>
      <c r="G4895" s="108" t="s">
        <v>12108</v>
      </c>
      <c r="H4895" s="5" t="s">
        <v>202</v>
      </c>
      <c r="I4895" s="5" t="s">
        <v>12094</v>
      </c>
      <c r="J4895" s="5">
        <v>3.4</v>
      </c>
      <c r="K4895" s="5"/>
      <c r="L4895" s="5" t="s">
        <v>203</v>
      </c>
      <c r="M4895" s="5" t="s">
        <v>25</v>
      </c>
      <c r="N4895" s="70">
        <v>1</v>
      </c>
    </row>
    <row r="4896" spans="1:14" s="52" customFormat="1" ht="36" x14ac:dyDescent="0.25">
      <c r="A4896" s="4" t="s">
        <v>12109</v>
      </c>
      <c r="B4896" s="5" t="s">
        <v>12090</v>
      </c>
      <c r="C4896" s="5" t="s">
        <v>12091</v>
      </c>
      <c r="D4896" s="5" t="s">
        <v>12110</v>
      </c>
      <c r="E4896" s="48">
        <v>82111560</v>
      </c>
      <c r="F4896" s="5" t="s">
        <v>20</v>
      </c>
      <c r="G4896" s="108">
        <v>42586</v>
      </c>
      <c r="H4896" s="5" t="s">
        <v>202</v>
      </c>
      <c r="I4896" s="5" t="s">
        <v>12094</v>
      </c>
      <c r="J4896" s="5">
        <v>0.3</v>
      </c>
      <c r="K4896" s="5"/>
      <c r="L4896" s="5" t="s">
        <v>203</v>
      </c>
      <c r="M4896" s="5" t="s">
        <v>25</v>
      </c>
      <c r="N4896" s="70">
        <v>3</v>
      </c>
    </row>
    <row r="4897" spans="1:14" s="52" customFormat="1" ht="36" x14ac:dyDescent="0.25">
      <c r="A4897" s="4" t="s">
        <v>12111</v>
      </c>
      <c r="B4897" s="5" t="s">
        <v>12090</v>
      </c>
      <c r="C4897" s="5" t="s">
        <v>12091</v>
      </c>
      <c r="D4897" s="5" t="s">
        <v>12112</v>
      </c>
      <c r="E4897" s="48">
        <v>82123075</v>
      </c>
      <c r="F4897" s="5" t="s">
        <v>20</v>
      </c>
      <c r="G4897" s="108" t="s">
        <v>12113</v>
      </c>
      <c r="H4897" s="5" t="s">
        <v>202</v>
      </c>
      <c r="I4897" s="5" t="s">
        <v>12094</v>
      </c>
      <c r="J4897" s="5">
        <v>5.0999999999999996</v>
      </c>
      <c r="K4897" s="5"/>
      <c r="L4897" s="5" t="s">
        <v>203</v>
      </c>
      <c r="M4897" s="5" t="s">
        <v>25</v>
      </c>
      <c r="N4897" s="70">
        <v>4</v>
      </c>
    </row>
    <row r="4898" spans="1:14" s="52" customFormat="1" ht="24" x14ac:dyDescent="0.25">
      <c r="A4898" s="4" t="s">
        <v>12114</v>
      </c>
      <c r="B4898" s="5" t="s">
        <v>12090</v>
      </c>
      <c r="C4898" s="5" t="s">
        <v>12091</v>
      </c>
      <c r="D4898" s="5" t="s">
        <v>12115</v>
      </c>
      <c r="E4898" s="48">
        <v>83261925</v>
      </c>
      <c r="F4898" s="5" t="s">
        <v>20</v>
      </c>
      <c r="G4898" s="108">
        <v>43345</v>
      </c>
      <c r="H4898" s="5" t="s">
        <v>202</v>
      </c>
      <c r="I4898" s="5" t="s">
        <v>12094</v>
      </c>
      <c r="J4898" s="5">
        <v>55</v>
      </c>
      <c r="K4898" s="5"/>
      <c r="L4898" s="5" t="s">
        <v>203</v>
      </c>
      <c r="M4898" s="5" t="s">
        <v>25</v>
      </c>
      <c r="N4898" s="70">
        <v>8</v>
      </c>
    </row>
    <row r="4899" spans="1:14" s="52" customFormat="1" ht="36" x14ac:dyDescent="0.25">
      <c r="A4899" s="4" t="s">
        <v>12116</v>
      </c>
      <c r="B4899" s="5" t="s">
        <v>12090</v>
      </c>
      <c r="C4899" s="5" t="s">
        <v>12091</v>
      </c>
      <c r="D4899" s="5" t="s">
        <v>12117</v>
      </c>
      <c r="E4899" s="48">
        <v>82120647</v>
      </c>
      <c r="F4899" s="5" t="s">
        <v>20</v>
      </c>
      <c r="G4899" s="108">
        <v>42633</v>
      </c>
      <c r="H4899" s="5" t="s">
        <v>202</v>
      </c>
      <c r="I4899" s="5" t="s">
        <v>12094</v>
      </c>
      <c r="J4899" s="5">
        <v>1.1000000000000001</v>
      </c>
      <c r="K4899" s="5"/>
      <c r="L4899" s="5" t="s">
        <v>203</v>
      </c>
      <c r="M4899" s="5" t="s">
        <v>25</v>
      </c>
      <c r="N4899" s="70">
        <v>5</v>
      </c>
    </row>
    <row r="4900" spans="1:14" s="52" customFormat="1" ht="36" x14ac:dyDescent="0.25">
      <c r="A4900" s="4" t="s">
        <v>12118</v>
      </c>
      <c r="B4900" s="5" t="s">
        <v>12090</v>
      </c>
      <c r="C4900" s="5" t="s">
        <v>12091</v>
      </c>
      <c r="D4900" s="5" t="s">
        <v>12119</v>
      </c>
      <c r="E4900" s="48">
        <v>82121377</v>
      </c>
      <c r="F4900" s="5" t="s">
        <v>20</v>
      </c>
      <c r="G4900" s="108" t="s">
        <v>12120</v>
      </c>
      <c r="H4900" s="5" t="s">
        <v>202</v>
      </c>
      <c r="I4900" s="5" t="s">
        <v>12094</v>
      </c>
      <c r="J4900" s="5">
        <v>3.1</v>
      </c>
      <c r="K4900" s="5"/>
      <c r="L4900" s="5" t="s">
        <v>203</v>
      </c>
      <c r="M4900" s="5" t="s">
        <v>25</v>
      </c>
      <c r="N4900" s="70">
        <v>6</v>
      </c>
    </row>
    <row r="4901" spans="1:14" s="52" customFormat="1" ht="36" x14ac:dyDescent="0.25">
      <c r="A4901" s="4" t="s">
        <v>12121</v>
      </c>
      <c r="B4901" s="5" t="s">
        <v>12090</v>
      </c>
      <c r="C4901" s="5" t="s">
        <v>12091</v>
      </c>
      <c r="D4901" s="5" t="s">
        <v>12122</v>
      </c>
      <c r="E4901" s="48">
        <v>82201044</v>
      </c>
      <c r="F4901" s="5" t="s">
        <v>20</v>
      </c>
      <c r="G4901" s="108" t="s">
        <v>12120</v>
      </c>
      <c r="H4901" s="5" t="s">
        <v>202</v>
      </c>
      <c r="I4901" s="5" t="s">
        <v>12094</v>
      </c>
      <c r="J4901" s="5">
        <v>0.6</v>
      </c>
      <c r="K4901" s="5"/>
      <c r="L4901" s="5" t="s">
        <v>203</v>
      </c>
      <c r="M4901" s="5" t="s">
        <v>25</v>
      </c>
      <c r="N4901" s="70">
        <v>2</v>
      </c>
    </row>
    <row r="4902" spans="1:14" s="52" customFormat="1" ht="24" x14ac:dyDescent="0.25">
      <c r="A4902" s="4" t="s">
        <v>12123</v>
      </c>
      <c r="B4902" s="5" t="s">
        <v>12090</v>
      </c>
      <c r="C4902" s="5" t="s">
        <v>12091</v>
      </c>
      <c r="D4902" s="5" t="s">
        <v>12124</v>
      </c>
      <c r="E4902" s="48">
        <v>93012010</v>
      </c>
      <c r="F4902" s="5" t="s">
        <v>228</v>
      </c>
      <c r="G4902" s="108">
        <v>43109</v>
      </c>
      <c r="H4902" s="5" t="s">
        <v>202</v>
      </c>
      <c r="I4902" s="5" t="s">
        <v>12094</v>
      </c>
      <c r="J4902" s="5">
        <v>0.4</v>
      </c>
      <c r="K4902" s="5"/>
      <c r="L4902" s="5" t="s">
        <v>203</v>
      </c>
      <c r="M4902" s="5" t="s">
        <v>25</v>
      </c>
      <c r="N4902" s="70">
        <v>8</v>
      </c>
    </row>
    <row r="4903" spans="1:14" s="52" customFormat="1" ht="24" x14ac:dyDescent="0.25">
      <c r="A4903" s="4" t="s">
        <v>12125</v>
      </c>
      <c r="B4903" s="5" t="s">
        <v>12090</v>
      </c>
      <c r="C4903" s="5" t="s">
        <v>12091</v>
      </c>
      <c r="D4903" s="5" t="s">
        <v>12126</v>
      </c>
      <c r="E4903" s="48">
        <v>93011245</v>
      </c>
      <c r="F4903" s="5" t="s">
        <v>228</v>
      </c>
      <c r="G4903" s="108" t="s">
        <v>12127</v>
      </c>
      <c r="H4903" s="5" t="s">
        <v>202</v>
      </c>
      <c r="I4903" s="5" t="s">
        <v>12094</v>
      </c>
      <c r="J4903" s="5">
        <v>3.3</v>
      </c>
      <c r="K4903" s="5"/>
      <c r="L4903" s="5" t="s">
        <v>203</v>
      </c>
      <c r="M4903" s="5" t="s">
        <v>25</v>
      </c>
      <c r="N4903" s="70">
        <v>1</v>
      </c>
    </row>
    <row r="4904" spans="1:14" s="52" customFormat="1" ht="24" x14ac:dyDescent="0.25">
      <c r="A4904" s="4" t="s">
        <v>12128</v>
      </c>
      <c r="B4904" s="5" t="s">
        <v>12090</v>
      </c>
      <c r="C4904" s="5" t="s">
        <v>12091</v>
      </c>
      <c r="D4904" s="5" t="s">
        <v>12129</v>
      </c>
      <c r="E4904" s="48">
        <v>150207500000</v>
      </c>
      <c r="F4904" s="5" t="s">
        <v>20</v>
      </c>
      <c r="G4904" s="108" t="s">
        <v>12130</v>
      </c>
      <c r="H4904" s="5" t="s">
        <v>202</v>
      </c>
      <c r="I4904" s="5" t="s">
        <v>12094</v>
      </c>
      <c r="J4904" s="5">
        <v>7</v>
      </c>
      <c r="K4904" s="5"/>
      <c r="L4904" s="5" t="s">
        <v>203</v>
      </c>
      <c r="M4904" s="5" t="s">
        <v>25</v>
      </c>
      <c r="N4904" s="70">
        <v>2</v>
      </c>
    </row>
    <row r="4905" spans="1:14" s="52" customFormat="1" ht="24" x14ac:dyDescent="0.25">
      <c r="A4905" s="4" t="s">
        <v>12131</v>
      </c>
      <c r="B4905" s="5" t="s">
        <v>12090</v>
      </c>
      <c r="C4905" s="5" t="s">
        <v>12091</v>
      </c>
      <c r="D4905" s="5" t="s">
        <v>12132</v>
      </c>
      <c r="E4905" s="48">
        <v>82110723</v>
      </c>
      <c r="F4905" s="5" t="s">
        <v>20</v>
      </c>
      <c r="G4905" s="108" t="s">
        <v>12130</v>
      </c>
      <c r="H4905" s="5" t="s">
        <v>202</v>
      </c>
      <c r="I4905" s="5" t="s">
        <v>12094</v>
      </c>
      <c r="J4905" s="5">
        <v>11.1</v>
      </c>
      <c r="K4905" s="5"/>
      <c r="L4905" s="5" t="s">
        <v>203</v>
      </c>
      <c r="M4905" s="5" t="s">
        <v>25</v>
      </c>
      <c r="N4905" s="70">
        <v>2</v>
      </c>
    </row>
    <row r="4906" spans="1:14" s="52" customFormat="1" ht="24" x14ac:dyDescent="0.25">
      <c r="A4906" s="4" t="s">
        <v>12133</v>
      </c>
      <c r="B4906" s="5" t="s">
        <v>12090</v>
      </c>
      <c r="C4906" s="5" t="s">
        <v>12091</v>
      </c>
      <c r="D4906" s="5" t="s">
        <v>12134</v>
      </c>
      <c r="E4906" s="48">
        <v>98060082</v>
      </c>
      <c r="F4906" s="5" t="s">
        <v>20</v>
      </c>
      <c r="G4906" s="108" t="s">
        <v>12130</v>
      </c>
      <c r="H4906" s="5" t="s">
        <v>202</v>
      </c>
      <c r="I4906" s="5" t="s">
        <v>12094</v>
      </c>
      <c r="J4906" s="5">
        <v>0.6</v>
      </c>
      <c r="K4906" s="5"/>
      <c r="L4906" s="5" t="s">
        <v>203</v>
      </c>
      <c r="M4906" s="5" t="s">
        <v>25</v>
      </c>
      <c r="N4906" s="70">
        <v>2</v>
      </c>
    </row>
    <row r="4907" spans="1:14" s="52" customFormat="1" ht="24" x14ac:dyDescent="0.25">
      <c r="A4907" s="4" t="s">
        <v>12135</v>
      </c>
      <c r="B4907" s="5" t="s">
        <v>12090</v>
      </c>
      <c r="C4907" s="5" t="s">
        <v>12091</v>
      </c>
      <c r="D4907" s="5" t="s">
        <v>12136</v>
      </c>
      <c r="E4907" s="48">
        <v>150124400000</v>
      </c>
      <c r="F4907" s="5" t="s">
        <v>20</v>
      </c>
      <c r="G4907" s="108" t="s">
        <v>12130</v>
      </c>
      <c r="H4907" s="5" t="s">
        <v>202</v>
      </c>
      <c r="I4907" s="5" t="s">
        <v>12094</v>
      </c>
      <c r="J4907" s="5">
        <v>3.2</v>
      </c>
      <c r="K4907" s="5"/>
      <c r="L4907" s="5" t="s">
        <v>203</v>
      </c>
      <c r="M4907" s="5" t="s">
        <v>25</v>
      </c>
      <c r="N4907" s="70">
        <v>24</v>
      </c>
    </row>
    <row r="4908" spans="1:14" s="52" customFormat="1" ht="24" x14ac:dyDescent="0.25">
      <c r="A4908" s="4" t="s">
        <v>12137</v>
      </c>
      <c r="B4908" s="5" t="s">
        <v>12090</v>
      </c>
      <c r="C4908" s="5" t="s">
        <v>12091</v>
      </c>
      <c r="D4908" s="5" t="s">
        <v>12138</v>
      </c>
      <c r="E4908" s="48">
        <v>150205100000</v>
      </c>
      <c r="F4908" s="5" t="s">
        <v>20</v>
      </c>
      <c r="G4908" s="108" t="s">
        <v>12130</v>
      </c>
      <c r="H4908" s="5" t="s">
        <v>202</v>
      </c>
      <c r="I4908" s="5" t="s">
        <v>12094</v>
      </c>
      <c r="J4908" s="5">
        <v>2.9</v>
      </c>
      <c r="K4908" s="5"/>
      <c r="L4908" s="5" t="s">
        <v>203</v>
      </c>
      <c r="M4908" s="5" t="s">
        <v>25</v>
      </c>
      <c r="N4908" s="70">
        <v>2</v>
      </c>
    </row>
    <row r="4909" spans="1:14" s="52" customFormat="1" ht="24" x14ac:dyDescent="0.25">
      <c r="A4909" s="4" t="s">
        <v>12139</v>
      </c>
      <c r="B4909" s="5" t="s">
        <v>12090</v>
      </c>
      <c r="C4909" s="5" t="s">
        <v>12091</v>
      </c>
      <c r="D4909" s="5" t="s">
        <v>3162</v>
      </c>
      <c r="E4909" s="48">
        <v>150102200000</v>
      </c>
      <c r="F4909" s="5" t="s">
        <v>20</v>
      </c>
      <c r="G4909" s="108" t="s">
        <v>12130</v>
      </c>
      <c r="H4909" s="5" t="s">
        <v>202</v>
      </c>
      <c r="I4909" s="5" t="s">
        <v>12094</v>
      </c>
      <c r="J4909" s="5">
        <v>7.5</v>
      </c>
      <c r="K4909" s="5"/>
      <c r="L4909" s="5" t="s">
        <v>203</v>
      </c>
      <c r="M4909" s="5" t="s">
        <v>25</v>
      </c>
      <c r="N4909" s="70">
        <v>3</v>
      </c>
    </row>
    <row r="4910" spans="1:14" s="52" customFormat="1" ht="24" x14ac:dyDescent="0.25">
      <c r="A4910" s="4" t="s">
        <v>12140</v>
      </c>
      <c r="B4910" s="5" t="s">
        <v>12090</v>
      </c>
      <c r="C4910" s="5" t="s">
        <v>12091</v>
      </c>
      <c r="D4910" s="5" t="s">
        <v>12141</v>
      </c>
      <c r="E4910" s="48">
        <v>93012021</v>
      </c>
      <c r="F4910" s="5" t="s">
        <v>228</v>
      </c>
      <c r="G4910" s="108" t="s">
        <v>12130</v>
      </c>
      <c r="H4910" s="5" t="s">
        <v>202</v>
      </c>
      <c r="I4910" s="5" t="s">
        <v>12094</v>
      </c>
      <c r="J4910" s="5">
        <v>0.8</v>
      </c>
      <c r="K4910" s="5"/>
      <c r="L4910" s="5" t="s">
        <v>203</v>
      </c>
      <c r="M4910" s="5" t="s">
        <v>25</v>
      </c>
      <c r="N4910" s="70">
        <v>2</v>
      </c>
    </row>
    <row r="4911" spans="1:14" s="52" customFormat="1" ht="24" x14ac:dyDescent="0.25">
      <c r="A4911" s="4" t="s">
        <v>12142</v>
      </c>
      <c r="B4911" s="5" t="s">
        <v>12090</v>
      </c>
      <c r="C4911" s="5" t="s">
        <v>12091</v>
      </c>
      <c r="D4911" s="5" t="s">
        <v>12143</v>
      </c>
      <c r="E4911" s="48">
        <v>150205900000</v>
      </c>
      <c r="F4911" s="5" t="s">
        <v>20</v>
      </c>
      <c r="G4911" s="108" t="s">
        <v>12130</v>
      </c>
      <c r="H4911" s="5" t="s">
        <v>202</v>
      </c>
      <c r="I4911" s="5" t="s">
        <v>12094</v>
      </c>
      <c r="J4911" s="5">
        <v>0.1</v>
      </c>
      <c r="K4911" s="5"/>
      <c r="L4911" s="5" t="s">
        <v>203</v>
      </c>
      <c r="M4911" s="5" t="s">
        <v>25</v>
      </c>
      <c r="N4911" s="70">
        <v>4</v>
      </c>
    </row>
    <row r="4912" spans="1:14" s="52" customFormat="1" ht="24" x14ac:dyDescent="0.25">
      <c r="A4912" s="4" t="s">
        <v>12144</v>
      </c>
      <c r="B4912" s="5" t="s">
        <v>12090</v>
      </c>
      <c r="C4912" s="5" t="s">
        <v>12091</v>
      </c>
      <c r="D4912" s="5" t="s">
        <v>4277</v>
      </c>
      <c r="E4912" s="48">
        <v>150206700000</v>
      </c>
      <c r="F4912" s="5" t="s">
        <v>20</v>
      </c>
      <c r="G4912" s="108" t="s">
        <v>12130</v>
      </c>
      <c r="H4912" s="5" t="s">
        <v>202</v>
      </c>
      <c r="I4912" s="5" t="s">
        <v>12094</v>
      </c>
      <c r="J4912" s="5">
        <v>1.7</v>
      </c>
      <c r="K4912" s="5"/>
      <c r="L4912" s="5" t="s">
        <v>203</v>
      </c>
      <c r="M4912" s="5" t="s">
        <v>25</v>
      </c>
      <c r="N4912" s="70">
        <v>21</v>
      </c>
    </row>
    <row r="4913" spans="1:14" s="52" customFormat="1" ht="24" x14ac:dyDescent="0.25">
      <c r="A4913" s="4" t="s">
        <v>12145</v>
      </c>
      <c r="B4913" s="5" t="s">
        <v>12090</v>
      </c>
      <c r="C4913" s="5" t="s">
        <v>12091</v>
      </c>
      <c r="D4913" s="5" t="s">
        <v>12146</v>
      </c>
      <c r="E4913" s="48">
        <v>150129400000</v>
      </c>
      <c r="F4913" s="5" t="s">
        <v>20</v>
      </c>
      <c r="G4913" s="108" t="s">
        <v>12130</v>
      </c>
      <c r="H4913" s="5" t="s">
        <v>202</v>
      </c>
      <c r="I4913" s="5" t="s">
        <v>12094</v>
      </c>
      <c r="J4913" s="5">
        <v>1.6</v>
      </c>
      <c r="K4913" s="5"/>
      <c r="L4913" s="5" t="s">
        <v>203</v>
      </c>
      <c r="M4913" s="5" t="s">
        <v>25</v>
      </c>
      <c r="N4913" s="70">
        <v>4</v>
      </c>
    </row>
    <row r="4914" spans="1:14" s="52" customFormat="1" ht="24" x14ac:dyDescent="0.25">
      <c r="A4914" s="4" t="s">
        <v>12147</v>
      </c>
      <c r="B4914" s="5" t="s">
        <v>12090</v>
      </c>
      <c r="C4914" s="5" t="s">
        <v>12091</v>
      </c>
      <c r="D4914" s="5" t="s">
        <v>12148</v>
      </c>
      <c r="E4914" s="48">
        <v>93012549</v>
      </c>
      <c r="F4914" s="5" t="s">
        <v>228</v>
      </c>
      <c r="G4914" s="108" t="s">
        <v>12130</v>
      </c>
      <c r="H4914" s="5" t="s">
        <v>202</v>
      </c>
      <c r="I4914" s="5" t="s">
        <v>12094</v>
      </c>
      <c r="J4914" s="5">
        <v>13.8</v>
      </c>
      <c r="K4914" s="5"/>
      <c r="L4914" s="5" t="s">
        <v>203</v>
      </c>
      <c r="M4914" s="5" t="s">
        <v>25</v>
      </c>
      <c r="N4914" s="70">
        <v>4</v>
      </c>
    </row>
    <row r="4915" spans="1:14" s="52" customFormat="1" ht="24" x14ac:dyDescent="0.25">
      <c r="A4915" s="4" t="s">
        <v>12149</v>
      </c>
      <c r="B4915" s="5" t="s">
        <v>12090</v>
      </c>
      <c r="C4915" s="5" t="s">
        <v>12091</v>
      </c>
      <c r="D4915" s="5" t="s">
        <v>12150</v>
      </c>
      <c r="E4915" s="48">
        <v>98042077</v>
      </c>
      <c r="F4915" s="5" t="s">
        <v>20</v>
      </c>
      <c r="G4915" s="108" t="s">
        <v>12130</v>
      </c>
      <c r="H4915" s="5" t="s">
        <v>202</v>
      </c>
      <c r="I4915" s="5" t="s">
        <v>12094</v>
      </c>
      <c r="J4915" s="5">
        <v>13.8</v>
      </c>
      <c r="K4915" s="5"/>
      <c r="L4915" s="5" t="s">
        <v>203</v>
      </c>
      <c r="M4915" s="5" t="s">
        <v>25</v>
      </c>
      <c r="N4915" s="70">
        <v>5</v>
      </c>
    </row>
    <row r="4916" spans="1:14" s="52" customFormat="1" ht="24" x14ac:dyDescent="0.25">
      <c r="A4916" s="4" t="s">
        <v>12151</v>
      </c>
      <c r="B4916" s="5" t="s">
        <v>12090</v>
      </c>
      <c r="C4916" s="5" t="s">
        <v>12091</v>
      </c>
      <c r="D4916" s="5" t="s">
        <v>12152</v>
      </c>
      <c r="E4916" s="48">
        <v>150104400000</v>
      </c>
      <c r="F4916" s="5" t="s">
        <v>20</v>
      </c>
      <c r="G4916" s="108" t="s">
        <v>12130</v>
      </c>
      <c r="H4916" s="5" t="s">
        <v>202</v>
      </c>
      <c r="I4916" s="5" t="s">
        <v>12094</v>
      </c>
      <c r="J4916" s="5">
        <v>6.6</v>
      </c>
      <c r="K4916" s="5"/>
      <c r="L4916" s="5" t="s">
        <v>203</v>
      </c>
      <c r="M4916" s="5" t="s">
        <v>25</v>
      </c>
      <c r="N4916" s="70">
        <v>4</v>
      </c>
    </row>
    <row r="4917" spans="1:14" s="52" customFormat="1" ht="24" x14ac:dyDescent="0.25">
      <c r="A4917" s="4" t="s">
        <v>12153</v>
      </c>
      <c r="B4917" s="5" t="s">
        <v>12090</v>
      </c>
      <c r="C4917" s="5" t="s">
        <v>12091</v>
      </c>
      <c r="D4917" s="5" t="s">
        <v>12154</v>
      </c>
      <c r="E4917" s="48">
        <v>150128810000</v>
      </c>
      <c r="F4917" s="5" t="s">
        <v>20</v>
      </c>
      <c r="G4917" s="108" t="s">
        <v>12130</v>
      </c>
      <c r="H4917" s="5" t="s">
        <v>202</v>
      </c>
      <c r="I4917" s="5" t="s">
        <v>12094</v>
      </c>
      <c r="J4917" s="5">
        <v>7.5</v>
      </c>
      <c r="K4917" s="5"/>
      <c r="L4917" s="5" t="s">
        <v>203</v>
      </c>
      <c r="M4917" s="5" t="s">
        <v>25</v>
      </c>
      <c r="N4917" s="70">
        <v>2</v>
      </c>
    </row>
    <row r="4918" spans="1:14" s="52" customFormat="1" ht="24" x14ac:dyDescent="0.25">
      <c r="A4918" s="4" t="s">
        <v>12155</v>
      </c>
      <c r="B4918" s="5" t="s">
        <v>12090</v>
      </c>
      <c r="C4918" s="5" t="s">
        <v>12091</v>
      </c>
      <c r="D4918" s="5" t="s">
        <v>12156</v>
      </c>
      <c r="E4918" s="48" t="s">
        <v>12157</v>
      </c>
      <c r="F4918" s="5" t="s">
        <v>228</v>
      </c>
      <c r="G4918" s="108" t="s">
        <v>12130</v>
      </c>
      <c r="H4918" s="5" t="s">
        <v>202</v>
      </c>
      <c r="I4918" s="5" t="s">
        <v>12094</v>
      </c>
      <c r="J4918" s="5">
        <v>0.8</v>
      </c>
      <c r="K4918" s="5"/>
      <c r="L4918" s="5" t="s">
        <v>203</v>
      </c>
      <c r="M4918" s="5" t="s">
        <v>25</v>
      </c>
      <c r="N4918" s="70">
        <v>6</v>
      </c>
    </row>
    <row r="4919" spans="1:14" s="52" customFormat="1" ht="24" x14ac:dyDescent="0.25">
      <c r="A4919" s="4" t="s">
        <v>12158</v>
      </c>
      <c r="B4919" s="5" t="s">
        <v>12090</v>
      </c>
      <c r="C4919" s="5" t="s">
        <v>12091</v>
      </c>
      <c r="D4919" s="5" t="s">
        <v>12159</v>
      </c>
      <c r="E4919" s="48" t="s">
        <v>12160</v>
      </c>
      <c r="F4919" s="5" t="s">
        <v>228</v>
      </c>
      <c r="G4919" s="108" t="s">
        <v>12130</v>
      </c>
      <c r="H4919" s="5" t="s">
        <v>202</v>
      </c>
      <c r="I4919" s="5" t="s">
        <v>12094</v>
      </c>
      <c r="J4919" s="5">
        <v>2.2999999999999998</v>
      </c>
      <c r="K4919" s="5"/>
      <c r="L4919" s="5" t="s">
        <v>203</v>
      </c>
      <c r="M4919" s="5" t="s">
        <v>25</v>
      </c>
      <c r="N4919" s="70">
        <v>7</v>
      </c>
    </row>
    <row r="4920" spans="1:14" s="52" customFormat="1" ht="24" x14ac:dyDescent="0.25">
      <c r="A4920" s="4" t="s">
        <v>12161</v>
      </c>
      <c r="B4920" s="5" t="s">
        <v>12090</v>
      </c>
      <c r="C4920" s="5" t="s">
        <v>12091</v>
      </c>
      <c r="D4920" s="5" t="s">
        <v>12162</v>
      </c>
      <c r="E4920" s="48">
        <v>150106700000</v>
      </c>
      <c r="F4920" s="5" t="s">
        <v>20</v>
      </c>
      <c r="G4920" s="108" t="s">
        <v>12130</v>
      </c>
      <c r="H4920" s="5" t="s">
        <v>202</v>
      </c>
      <c r="I4920" s="5" t="s">
        <v>12094</v>
      </c>
      <c r="J4920" s="5">
        <v>0.8</v>
      </c>
      <c r="K4920" s="5"/>
      <c r="L4920" s="5" t="s">
        <v>203</v>
      </c>
      <c r="M4920" s="5" t="s">
        <v>25</v>
      </c>
      <c r="N4920" s="70">
        <v>4</v>
      </c>
    </row>
    <row r="4921" spans="1:14" s="52" customFormat="1" ht="24" x14ac:dyDescent="0.25">
      <c r="A4921" s="4" t="s">
        <v>12163</v>
      </c>
      <c r="B4921" s="5" t="s">
        <v>12090</v>
      </c>
      <c r="C4921" s="5" t="s">
        <v>12091</v>
      </c>
      <c r="D4921" s="5" t="s">
        <v>4305</v>
      </c>
      <c r="E4921" s="48">
        <v>150107300000</v>
      </c>
      <c r="F4921" s="5" t="s">
        <v>20</v>
      </c>
      <c r="G4921" s="108" t="s">
        <v>12130</v>
      </c>
      <c r="H4921" s="5" t="s">
        <v>202</v>
      </c>
      <c r="I4921" s="5" t="s">
        <v>12094</v>
      </c>
      <c r="J4921" s="5">
        <v>10</v>
      </c>
      <c r="K4921" s="5"/>
      <c r="L4921" s="5" t="s">
        <v>203</v>
      </c>
      <c r="M4921" s="5" t="s">
        <v>25</v>
      </c>
      <c r="N4921" s="70">
        <v>1</v>
      </c>
    </row>
    <row r="4922" spans="1:14" s="52" customFormat="1" ht="24" x14ac:dyDescent="0.25">
      <c r="A4922" s="4" t="s">
        <v>12164</v>
      </c>
      <c r="B4922" s="5" t="s">
        <v>12090</v>
      </c>
      <c r="C4922" s="5" t="s">
        <v>12091</v>
      </c>
      <c r="D4922" s="5" t="s">
        <v>12165</v>
      </c>
      <c r="E4922" s="48">
        <v>82157911</v>
      </c>
      <c r="F4922" s="5" t="s">
        <v>20</v>
      </c>
      <c r="G4922" s="108" t="s">
        <v>12166</v>
      </c>
      <c r="H4922" s="5" t="s">
        <v>202</v>
      </c>
      <c r="I4922" s="5" t="s">
        <v>12094</v>
      </c>
      <c r="J4922" s="5">
        <v>0.3</v>
      </c>
      <c r="K4922" s="5"/>
      <c r="L4922" s="5" t="s">
        <v>203</v>
      </c>
      <c r="M4922" s="5" t="s">
        <v>25</v>
      </c>
      <c r="N4922" s="70">
        <v>2</v>
      </c>
    </row>
    <row r="4923" spans="1:14" s="52" customFormat="1" ht="24" x14ac:dyDescent="0.25">
      <c r="A4923" s="4" t="s">
        <v>12167</v>
      </c>
      <c r="B4923" s="5" t="s">
        <v>12090</v>
      </c>
      <c r="C4923" s="5" t="s">
        <v>12091</v>
      </c>
      <c r="D4923" s="5" t="s">
        <v>12168</v>
      </c>
      <c r="E4923" s="48">
        <v>82120788</v>
      </c>
      <c r="F4923" s="5" t="s">
        <v>20</v>
      </c>
      <c r="G4923" s="108">
        <v>42689</v>
      </c>
      <c r="H4923" s="5" t="s">
        <v>202</v>
      </c>
      <c r="I4923" s="5" t="s">
        <v>12094</v>
      </c>
      <c r="J4923" s="5">
        <v>7</v>
      </c>
      <c r="K4923" s="5"/>
      <c r="L4923" s="5" t="s">
        <v>203</v>
      </c>
      <c r="M4923" s="5" t="s">
        <v>25</v>
      </c>
      <c r="N4923" s="70">
        <v>4</v>
      </c>
    </row>
    <row r="4924" spans="1:14" s="52" customFormat="1" ht="36" x14ac:dyDescent="0.25">
      <c r="A4924" s="4" t="s">
        <v>12169</v>
      </c>
      <c r="B4924" s="5" t="s">
        <v>12090</v>
      </c>
      <c r="C4924" s="5" t="s">
        <v>12091</v>
      </c>
      <c r="D4924" s="5" t="s">
        <v>12170</v>
      </c>
      <c r="E4924" s="48">
        <v>83221166</v>
      </c>
      <c r="F4924" s="5" t="s">
        <v>20</v>
      </c>
      <c r="G4924" s="108" t="s">
        <v>12171</v>
      </c>
      <c r="H4924" s="5" t="s">
        <v>202</v>
      </c>
      <c r="I4924" s="5"/>
      <c r="J4924" s="5"/>
      <c r="K4924" s="5"/>
      <c r="L4924" s="5" t="s">
        <v>203</v>
      </c>
      <c r="M4924" s="5" t="s">
        <v>25</v>
      </c>
      <c r="N4924" s="70">
        <v>7</v>
      </c>
    </row>
    <row r="4925" spans="1:14" s="52" customFormat="1" ht="24" x14ac:dyDescent="0.25">
      <c r="A4925" s="4" t="s">
        <v>12172</v>
      </c>
      <c r="B4925" s="5" t="s">
        <v>12090</v>
      </c>
      <c r="C4925" s="5" t="s">
        <v>12091</v>
      </c>
      <c r="D4925" s="5" t="s">
        <v>12173</v>
      </c>
      <c r="E4925" s="48">
        <v>98060290</v>
      </c>
      <c r="F4925" s="5" t="s">
        <v>20</v>
      </c>
      <c r="G4925" s="108" t="s">
        <v>12130</v>
      </c>
      <c r="H4925" s="5" t="s">
        <v>202</v>
      </c>
      <c r="I4925" s="5"/>
      <c r="J4925" s="5"/>
      <c r="K4925" s="5"/>
      <c r="L4925" s="5" t="s">
        <v>203</v>
      </c>
      <c r="M4925" s="5" t="s">
        <v>25</v>
      </c>
      <c r="N4925" s="70">
        <v>4</v>
      </c>
    </row>
    <row r="4926" spans="1:14" s="52" customFormat="1" ht="24" x14ac:dyDescent="0.25">
      <c r="A4926" s="4" t="s">
        <v>12174</v>
      </c>
      <c r="B4926" s="5" t="s">
        <v>12090</v>
      </c>
      <c r="C4926" s="5" t="s">
        <v>12091</v>
      </c>
      <c r="D4926" s="5" t="s">
        <v>12175</v>
      </c>
      <c r="E4926" s="48">
        <v>83221042</v>
      </c>
      <c r="F4926" s="5" t="s">
        <v>20</v>
      </c>
      <c r="G4926" s="108" t="s">
        <v>12176</v>
      </c>
      <c r="H4926" s="5" t="s">
        <v>202</v>
      </c>
      <c r="I4926" s="5"/>
      <c r="J4926" s="5"/>
      <c r="K4926" s="5"/>
      <c r="L4926" s="5" t="s">
        <v>203</v>
      </c>
      <c r="M4926" s="5" t="s">
        <v>25</v>
      </c>
      <c r="N4926" s="70">
        <v>18</v>
      </c>
    </row>
    <row r="4927" spans="1:14" s="52" customFormat="1" ht="24" x14ac:dyDescent="0.25">
      <c r="A4927" s="4" t="s">
        <v>12177</v>
      </c>
      <c r="B4927" s="5" t="s">
        <v>12178</v>
      </c>
      <c r="C4927" s="5" t="s">
        <v>12179</v>
      </c>
      <c r="D4927" s="5" t="s">
        <v>12180</v>
      </c>
      <c r="E4927" s="48">
        <v>3020154</v>
      </c>
      <c r="F4927" s="5" t="s">
        <v>20</v>
      </c>
      <c r="G4927" s="5" t="s">
        <v>12181</v>
      </c>
      <c r="H4927" s="5" t="s">
        <v>36</v>
      </c>
      <c r="I4927" s="5"/>
      <c r="J4927" s="5"/>
      <c r="K4927" s="5"/>
      <c r="L4927" s="5" t="s">
        <v>203</v>
      </c>
      <c r="M4927" s="5" t="s">
        <v>25</v>
      </c>
      <c r="N4927" s="70">
        <v>5</v>
      </c>
    </row>
    <row r="4928" spans="1:14" s="52" customFormat="1" ht="24" x14ac:dyDescent="0.25">
      <c r="A4928" s="4" t="s">
        <v>12182</v>
      </c>
      <c r="B4928" s="5" t="s">
        <v>12178</v>
      </c>
      <c r="C4928" s="5" t="s">
        <v>12179</v>
      </c>
      <c r="D4928" s="5" t="s">
        <v>12183</v>
      </c>
      <c r="E4928" s="48">
        <v>3020102</v>
      </c>
      <c r="F4928" s="5" t="s">
        <v>20</v>
      </c>
      <c r="G4928" s="5" t="s">
        <v>12181</v>
      </c>
      <c r="H4928" s="5" t="s">
        <v>36</v>
      </c>
      <c r="I4928" s="5"/>
      <c r="J4928" s="5"/>
      <c r="K4928" s="5"/>
      <c r="L4928" s="5" t="s">
        <v>203</v>
      </c>
      <c r="M4928" s="5" t="s">
        <v>25</v>
      </c>
      <c r="N4928" s="70">
        <v>10</v>
      </c>
    </row>
    <row r="4929" spans="1:14" s="52" customFormat="1" ht="36" x14ac:dyDescent="0.25">
      <c r="A4929" s="4" t="s">
        <v>12184</v>
      </c>
      <c r="B4929" s="5" t="s">
        <v>12178</v>
      </c>
      <c r="C4929" s="5" t="s">
        <v>12179</v>
      </c>
      <c r="D4929" s="5" t="s">
        <v>12185</v>
      </c>
      <c r="E4929" s="48">
        <v>3010143</v>
      </c>
      <c r="F4929" s="5" t="s">
        <v>20</v>
      </c>
      <c r="G4929" s="5" t="s">
        <v>12181</v>
      </c>
      <c r="H4929" s="5" t="s">
        <v>36</v>
      </c>
      <c r="I4929" s="5"/>
      <c r="J4929" s="5"/>
      <c r="K4929" s="5"/>
      <c r="L4929" s="5" t="s">
        <v>203</v>
      </c>
      <c r="M4929" s="5" t="s">
        <v>25</v>
      </c>
      <c r="N4929" s="70">
        <v>2</v>
      </c>
    </row>
    <row r="4930" spans="1:14" s="52" customFormat="1" ht="36" x14ac:dyDescent="0.25">
      <c r="A4930" s="4" t="s">
        <v>12186</v>
      </c>
      <c r="B4930" s="5" t="s">
        <v>12178</v>
      </c>
      <c r="C4930" s="5" t="s">
        <v>12179</v>
      </c>
      <c r="D4930" s="5" t="s">
        <v>12187</v>
      </c>
      <c r="E4930" s="48">
        <v>82501732</v>
      </c>
      <c r="F4930" s="5" t="s">
        <v>20</v>
      </c>
      <c r="G4930" s="5" t="s">
        <v>12181</v>
      </c>
      <c r="H4930" s="5" t="s">
        <v>22</v>
      </c>
      <c r="I4930" s="5" t="s">
        <v>12188</v>
      </c>
      <c r="J4930" s="5">
        <v>3.0000000000000001E-3</v>
      </c>
      <c r="K4930" s="5"/>
      <c r="L4930" s="5" t="s">
        <v>203</v>
      </c>
      <c r="M4930" s="5" t="s">
        <v>25</v>
      </c>
      <c r="N4930" s="70">
        <v>24</v>
      </c>
    </row>
    <row r="4931" spans="1:14" s="52" customFormat="1" ht="36" x14ac:dyDescent="0.25">
      <c r="A4931" s="4" t="s">
        <v>12189</v>
      </c>
      <c r="B4931" s="5" t="s">
        <v>12178</v>
      </c>
      <c r="C4931" s="5" t="s">
        <v>12179</v>
      </c>
      <c r="D4931" s="5" t="s">
        <v>12190</v>
      </c>
      <c r="E4931" s="48">
        <v>98050327</v>
      </c>
      <c r="F4931" s="5" t="s">
        <v>20</v>
      </c>
      <c r="G4931" s="5" t="s">
        <v>12181</v>
      </c>
      <c r="H4931" s="5" t="s">
        <v>22</v>
      </c>
      <c r="I4931" s="5" t="s">
        <v>12188</v>
      </c>
      <c r="J4931" s="5" t="s">
        <v>12191</v>
      </c>
      <c r="K4931" s="5"/>
      <c r="L4931" s="5" t="s">
        <v>203</v>
      </c>
      <c r="M4931" s="5" t="s">
        <v>25</v>
      </c>
      <c r="N4931" s="70">
        <v>3</v>
      </c>
    </row>
    <row r="4932" spans="1:14" s="52" customFormat="1" ht="24" x14ac:dyDescent="0.25">
      <c r="A4932" s="4" t="s">
        <v>12192</v>
      </c>
      <c r="B4932" s="5" t="s">
        <v>12178</v>
      </c>
      <c r="C4932" s="5" t="s">
        <v>12179</v>
      </c>
      <c r="D4932" s="5" t="s">
        <v>12193</v>
      </c>
      <c r="E4932" s="48" t="s">
        <v>12194</v>
      </c>
      <c r="F4932" s="5" t="s">
        <v>20</v>
      </c>
      <c r="G4932" s="5" t="s">
        <v>12181</v>
      </c>
      <c r="H4932" s="5" t="s">
        <v>36</v>
      </c>
      <c r="I4932" s="5"/>
      <c r="J4932" s="5"/>
      <c r="K4932" s="5"/>
      <c r="L4932" s="5" t="s">
        <v>203</v>
      </c>
      <c r="M4932" s="5" t="s">
        <v>25</v>
      </c>
      <c r="N4932" s="70">
        <v>1</v>
      </c>
    </row>
    <row r="4933" spans="1:14" s="52" customFormat="1" ht="36" x14ac:dyDescent="0.25">
      <c r="A4933" s="4" t="s">
        <v>12195</v>
      </c>
      <c r="B4933" s="5" t="s">
        <v>12178</v>
      </c>
      <c r="C4933" s="5" t="s">
        <v>12179</v>
      </c>
      <c r="D4933" s="5" t="s">
        <v>12196</v>
      </c>
      <c r="E4933" s="48">
        <v>82461254</v>
      </c>
      <c r="F4933" s="5" t="s">
        <v>20</v>
      </c>
      <c r="G4933" s="5" t="s">
        <v>12181</v>
      </c>
      <c r="H4933" s="5" t="s">
        <v>22</v>
      </c>
      <c r="I4933" s="5" t="s">
        <v>12188</v>
      </c>
      <c r="J4933" s="5">
        <v>3.0999999999999999E-3</v>
      </c>
      <c r="K4933" s="5"/>
      <c r="L4933" s="5" t="s">
        <v>203</v>
      </c>
      <c r="M4933" s="5" t="s">
        <v>25</v>
      </c>
      <c r="N4933" s="70">
        <v>5</v>
      </c>
    </row>
    <row r="4934" spans="1:14" s="52" customFormat="1" ht="36" x14ac:dyDescent="0.25">
      <c r="A4934" s="4" t="s">
        <v>12197</v>
      </c>
      <c r="B4934" s="5" t="s">
        <v>12178</v>
      </c>
      <c r="C4934" s="5" t="s">
        <v>12179</v>
      </c>
      <c r="D4934" s="5" t="s">
        <v>12198</v>
      </c>
      <c r="E4934" s="48">
        <v>90020160</v>
      </c>
      <c r="F4934" s="5" t="s">
        <v>20</v>
      </c>
      <c r="G4934" s="5" t="s">
        <v>12181</v>
      </c>
      <c r="H4934" s="5" t="s">
        <v>22</v>
      </c>
      <c r="I4934" s="5" t="s">
        <v>4041</v>
      </c>
      <c r="J4934" s="5">
        <v>1.38</v>
      </c>
      <c r="K4934" s="5"/>
      <c r="L4934" s="5" t="s">
        <v>203</v>
      </c>
      <c r="M4934" s="5" t="s">
        <v>25</v>
      </c>
      <c r="N4934" s="70">
        <v>1</v>
      </c>
    </row>
    <row r="4935" spans="1:14" s="52" customFormat="1" ht="36" x14ac:dyDescent="0.25">
      <c r="A4935" s="4" t="s">
        <v>12199</v>
      </c>
      <c r="B4935" s="5" t="s">
        <v>12178</v>
      </c>
      <c r="C4935" s="5" t="s">
        <v>12179</v>
      </c>
      <c r="D4935" s="5" t="s">
        <v>12200</v>
      </c>
      <c r="E4935" s="48">
        <v>98043917</v>
      </c>
      <c r="F4935" s="5" t="s">
        <v>20</v>
      </c>
      <c r="G4935" s="5" t="s">
        <v>12181</v>
      </c>
      <c r="H4935" s="5" t="s">
        <v>22</v>
      </c>
      <c r="I4935" s="5" t="s">
        <v>12188</v>
      </c>
      <c r="J4935" s="5">
        <v>6.9000000000000006E-2</v>
      </c>
      <c r="K4935" s="5"/>
      <c r="L4935" s="5" t="s">
        <v>203</v>
      </c>
      <c r="M4935" s="5" t="s">
        <v>25</v>
      </c>
      <c r="N4935" s="70">
        <v>1</v>
      </c>
    </row>
    <row r="4936" spans="1:14" s="52" customFormat="1" ht="36" x14ac:dyDescent="0.25">
      <c r="A4936" s="4" t="s">
        <v>12201</v>
      </c>
      <c r="B4936" s="5" t="s">
        <v>12178</v>
      </c>
      <c r="C4936" s="5" t="s">
        <v>12179</v>
      </c>
      <c r="D4936" s="5" t="s">
        <v>12202</v>
      </c>
      <c r="E4936" s="48">
        <v>82461299</v>
      </c>
      <c r="F4936" s="5" t="s">
        <v>20</v>
      </c>
      <c r="G4936" s="5" t="s">
        <v>12181</v>
      </c>
      <c r="H4936" s="5" t="s">
        <v>22</v>
      </c>
      <c r="I4936" s="5" t="s">
        <v>12188</v>
      </c>
      <c r="J4936" s="5">
        <v>6.9000000000000006E-2</v>
      </c>
      <c r="K4936" s="5"/>
      <c r="L4936" s="5" t="s">
        <v>203</v>
      </c>
      <c r="M4936" s="5" t="s">
        <v>25</v>
      </c>
      <c r="N4936" s="70">
        <v>1</v>
      </c>
    </row>
    <row r="4937" spans="1:14" s="52" customFormat="1" ht="24" x14ac:dyDescent="0.25">
      <c r="A4937" s="4" t="s">
        <v>12203</v>
      </c>
      <c r="B4937" s="5" t="s">
        <v>12178</v>
      </c>
      <c r="C4937" s="5" t="s">
        <v>12179</v>
      </c>
      <c r="D4937" s="5" t="s">
        <v>12204</v>
      </c>
      <c r="E4937" s="48">
        <v>82502050</v>
      </c>
      <c r="F4937" s="5" t="s">
        <v>20</v>
      </c>
      <c r="G4937" s="5" t="s">
        <v>12181</v>
      </c>
      <c r="H4937" s="5" t="s">
        <v>36</v>
      </c>
      <c r="I4937" s="5"/>
      <c r="J4937" s="5"/>
      <c r="K4937" s="5"/>
      <c r="L4937" s="5" t="s">
        <v>203</v>
      </c>
      <c r="M4937" s="5" t="s">
        <v>25</v>
      </c>
      <c r="N4937" s="70">
        <v>5</v>
      </c>
    </row>
    <row r="4938" spans="1:14" s="52" customFormat="1" ht="36" x14ac:dyDescent="0.25">
      <c r="A4938" s="4" t="s">
        <v>12205</v>
      </c>
      <c r="B4938" s="5" t="s">
        <v>12178</v>
      </c>
      <c r="C4938" s="5" t="s">
        <v>12179</v>
      </c>
      <c r="D4938" s="5" t="s">
        <v>12206</v>
      </c>
      <c r="E4938" s="48">
        <v>83151042</v>
      </c>
      <c r="F4938" s="5" t="s">
        <v>20</v>
      </c>
      <c r="G4938" s="5" t="s">
        <v>12181</v>
      </c>
      <c r="H4938" s="5" t="s">
        <v>22</v>
      </c>
      <c r="I4938" s="5" t="s">
        <v>12188</v>
      </c>
      <c r="J4938" s="5">
        <v>3.0000000000000001E-3</v>
      </c>
      <c r="K4938" s="5"/>
      <c r="L4938" s="5" t="s">
        <v>203</v>
      </c>
      <c r="M4938" s="5" t="s">
        <v>25</v>
      </c>
      <c r="N4938" s="70">
        <v>1</v>
      </c>
    </row>
    <row r="4939" spans="1:14" s="52" customFormat="1" ht="24" x14ac:dyDescent="0.25">
      <c r="A4939" s="4" t="s">
        <v>12207</v>
      </c>
      <c r="B4939" s="5" t="s">
        <v>12178</v>
      </c>
      <c r="C4939" s="5" t="s">
        <v>12179</v>
      </c>
      <c r="D4939" s="5" t="s">
        <v>12208</v>
      </c>
      <c r="E4939" s="48">
        <v>82461023</v>
      </c>
      <c r="F4939" s="5" t="s">
        <v>20</v>
      </c>
      <c r="G4939" s="5" t="s">
        <v>12181</v>
      </c>
      <c r="H4939" s="5" t="s">
        <v>36</v>
      </c>
      <c r="I4939" s="5"/>
      <c r="J4939" s="5"/>
      <c r="K4939" s="5"/>
      <c r="L4939" s="5" t="s">
        <v>203</v>
      </c>
      <c r="M4939" s="5" t="s">
        <v>25</v>
      </c>
      <c r="N4939" s="70">
        <v>158</v>
      </c>
    </row>
    <row r="4940" spans="1:14" s="52" customFormat="1" ht="36" x14ac:dyDescent="0.25">
      <c r="A4940" s="4" t="s">
        <v>12209</v>
      </c>
      <c r="B4940" s="5" t="s">
        <v>12178</v>
      </c>
      <c r="C4940" s="5" t="s">
        <v>12179</v>
      </c>
      <c r="D4940" s="5" t="s">
        <v>12210</v>
      </c>
      <c r="E4940" s="48">
        <v>82501221</v>
      </c>
      <c r="F4940" s="5" t="s">
        <v>20</v>
      </c>
      <c r="G4940" s="5" t="s">
        <v>12181</v>
      </c>
      <c r="H4940" s="5" t="s">
        <v>22</v>
      </c>
      <c r="I4940" s="5" t="s">
        <v>12188</v>
      </c>
      <c r="J4940" s="5">
        <v>1.6800000000000001E-3</v>
      </c>
      <c r="K4940" s="5"/>
      <c r="L4940" s="5" t="s">
        <v>203</v>
      </c>
      <c r="M4940" s="5" t="s">
        <v>25</v>
      </c>
      <c r="N4940" s="70">
        <v>10</v>
      </c>
    </row>
    <row r="4941" spans="1:14" s="52" customFormat="1" ht="36" x14ac:dyDescent="0.25">
      <c r="A4941" s="4" t="s">
        <v>12211</v>
      </c>
      <c r="B4941" s="5" t="s">
        <v>12178</v>
      </c>
      <c r="C4941" s="5" t="s">
        <v>12179</v>
      </c>
      <c r="D4941" s="5" t="s">
        <v>12212</v>
      </c>
      <c r="E4941" s="48">
        <v>82501729</v>
      </c>
      <c r="F4941" s="5" t="s">
        <v>20</v>
      </c>
      <c r="G4941" s="5" t="s">
        <v>12181</v>
      </c>
      <c r="H4941" s="5" t="s">
        <v>22</v>
      </c>
      <c r="I4941" s="5" t="s">
        <v>12188</v>
      </c>
      <c r="J4941" s="5">
        <v>1.6800000000000001E-3</v>
      </c>
      <c r="K4941" s="5"/>
      <c r="L4941" s="5" t="s">
        <v>203</v>
      </c>
      <c r="M4941" s="5" t="s">
        <v>25</v>
      </c>
      <c r="N4941" s="70">
        <v>12</v>
      </c>
    </row>
    <row r="4942" spans="1:14" s="52" customFormat="1" ht="36" x14ac:dyDescent="0.25">
      <c r="A4942" s="4" t="s">
        <v>12213</v>
      </c>
      <c r="B4942" s="5" t="s">
        <v>12178</v>
      </c>
      <c r="C4942" s="5" t="s">
        <v>12179</v>
      </c>
      <c r="D4942" s="5" t="s">
        <v>12214</v>
      </c>
      <c r="E4942" s="48">
        <v>82501094</v>
      </c>
      <c r="F4942" s="5" t="s">
        <v>20</v>
      </c>
      <c r="G4942" s="5" t="s">
        <v>12181</v>
      </c>
      <c r="H4942" s="5" t="s">
        <v>22</v>
      </c>
      <c r="I4942" s="5" t="s">
        <v>12188</v>
      </c>
      <c r="J4942" s="5">
        <v>8.3999999999999995E-3</v>
      </c>
      <c r="K4942" s="5"/>
      <c r="L4942" s="5" t="s">
        <v>203</v>
      </c>
      <c r="M4942" s="5" t="s">
        <v>25</v>
      </c>
      <c r="N4942" s="70">
        <v>42</v>
      </c>
    </row>
    <row r="4943" spans="1:14" s="52" customFormat="1" ht="36" x14ac:dyDescent="0.25">
      <c r="A4943" s="4" t="s">
        <v>12215</v>
      </c>
      <c r="B4943" s="5" t="s">
        <v>12178</v>
      </c>
      <c r="C4943" s="5" t="s">
        <v>12179</v>
      </c>
      <c r="D4943" s="5" t="s">
        <v>12216</v>
      </c>
      <c r="E4943" s="48">
        <v>82501222</v>
      </c>
      <c r="F4943" s="5" t="s">
        <v>20</v>
      </c>
      <c r="G4943" s="5" t="s">
        <v>12181</v>
      </c>
      <c r="H4943" s="5" t="s">
        <v>22</v>
      </c>
      <c r="I4943" s="5" t="s">
        <v>12188</v>
      </c>
      <c r="J4943" s="5">
        <v>1.8E-3</v>
      </c>
      <c r="K4943" s="5"/>
      <c r="L4943" s="5" t="s">
        <v>203</v>
      </c>
      <c r="M4943" s="5" t="s">
        <v>25</v>
      </c>
      <c r="N4943" s="70">
        <v>6</v>
      </c>
    </row>
    <row r="4944" spans="1:14" s="52" customFormat="1" ht="60" x14ac:dyDescent="0.25">
      <c r="A4944" s="4" t="s">
        <v>12217</v>
      </c>
      <c r="B4944" s="5" t="s">
        <v>12178</v>
      </c>
      <c r="C4944" s="5" t="s">
        <v>12179</v>
      </c>
      <c r="D4944" s="5" t="s">
        <v>12218</v>
      </c>
      <c r="E4944" s="48" t="s">
        <v>12219</v>
      </c>
      <c r="F4944" s="5" t="s">
        <v>20</v>
      </c>
      <c r="G4944" s="5" t="s">
        <v>12181</v>
      </c>
      <c r="H4944" s="5" t="s">
        <v>36</v>
      </c>
      <c r="I4944" s="5"/>
      <c r="J4944" s="5"/>
      <c r="K4944" s="5"/>
      <c r="L4944" s="5" t="s">
        <v>203</v>
      </c>
      <c r="M4944" s="5" t="s">
        <v>25</v>
      </c>
      <c r="N4944" s="70">
        <v>13</v>
      </c>
    </row>
    <row r="4945" spans="1:14" s="52" customFormat="1" ht="24" x14ac:dyDescent="0.25">
      <c r="A4945" s="4" t="s">
        <v>12220</v>
      </c>
      <c r="B4945" s="5" t="s">
        <v>12178</v>
      </c>
      <c r="C4945" s="5" t="s">
        <v>12179</v>
      </c>
      <c r="D4945" s="5" t="s">
        <v>12221</v>
      </c>
      <c r="E4945" s="48">
        <v>98058570</v>
      </c>
      <c r="F4945" s="5" t="s">
        <v>20</v>
      </c>
      <c r="G4945" s="5" t="s">
        <v>12181</v>
      </c>
      <c r="H4945" s="5" t="s">
        <v>36</v>
      </c>
      <c r="I4945" s="5"/>
      <c r="J4945" s="5"/>
      <c r="K4945" s="5"/>
      <c r="L4945" s="5" t="s">
        <v>203</v>
      </c>
      <c r="M4945" s="5" t="s">
        <v>25</v>
      </c>
      <c r="N4945" s="70">
        <v>1</v>
      </c>
    </row>
    <row r="4946" spans="1:14" s="52" customFormat="1" ht="36" x14ac:dyDescent="0.25">
      <c r="A4946" s="4" t="s">
        <v>12222</v>
      </c>
      <c r="B4946" s="5" t="s">
        <v>12178</v>
      </c>
      <c r="C4946" s="5" t="s">
        <v>12179</v>
      </c>
      <c r="D4946" s="5" t="s">
        <v>12223</v>
      </c>
      <c r="E4946" s="48">
        <v>82501103</v>
      </c>
      <c r="F4946" s="5" t="s">
        <v>20</v>
      </c>
      <c r="G4946" s="5" t="s">
        <v>12181</v>
      </c>
      <c r="H4946" s="5" t="s">
        <v>22</v>
      </c>
      <c r="I4946" s="5" t="s">
        <v>12188</v>
      </c>
      <c r="J4946" s="5" t="s">
        <v>12224</v>
      </c>
      <c r="K4946" s="5"/>
      <c r="L4946" s="5" t="s">
        <v>203</v>
      </c>
      <c r="M4946" s="5" t="s">
        <v>25</v>
      </c>
      <c r="N4946" s="70">
        <v>4</v>
      </c>
    </row>
    <row r="4947" spans="1:14" s="52" customFormat="1" ht="36" x14ac:dyDescent="0.25">
      <c r="A4947" s="4" t="s">
        <v>12225</v>
      </c>
      <c r="B4947" s="5" t="s">
        <v>12178</v>
      </c>
      <c r="C4947" s="5" t="s">
        <v>12179</v>
      </c>
      <c r="D4947" s="5" t="s">
        <v>12226</v>
      </c>
      <c r="E4947" s="48">
        <v>83011031</v>
      </c>
      <c r="F4947" s="5" t="s">
        <v>20</v>
      </c>
      <c r="G4947" s="5" t="s">
        <v>12181</v>
      </c>
      <c r="H4947" s="5" t="s">
        <v>22</v>
      </c>
      <c r="I4947" s="5" t="s">
        <v>12188</v>
      </c>
      <c r="J4947" s="5">
        <v>1.898E-2</v>
      </c>
      <c r="K4947" s="5"/>
      <c r="L4947" s="5" t="s">
        <v>203</v>
      </c>
      <c r="M4947" s="5" t="s">
        <v>25</v>
      </c>
      <c r="N4947" s="70">
        <v>28</v>
      </c>
    </row>
    <row r="4948" spans="1:14" s="52" customFormat="1" ht="36" x14ac:dyDescent="0.25">
      <c r="A4948" s="4" t="s">
        <v>12227</v>
      </c>
      <c r="B4948" s="5" t="s">
        <v>12178</v>
      </c>
      <c r="C4948" s="5" t="s">
        <v>12179</v>
      </c>
      <c r="D4948" s="5" t="s">
        <v>12228</v>
      </c>
      <c r="E4948" s="48">
        <v>83011030</v>
      </c>
      <c r="F4948" s="5" t="s">
        <v>20</v>
      </c>
      <c r="G4948" s="5" t="s">
        <v>12181</v>
      </c>
      <c r="H4948" s="5" t="s">
        <v>22</v>
      </c>
      <c r="I4948" s="5" t="s">
        <v>12188</v>
      </c>
      <c r="J4948" s="5">
        <v>1.5140000000000001E-2</v>
      </c>
      <c r="K4948" s="5"/>
      <c r="L4948" s="5" t="s">
        <v>203</v>
      </c>
      <c r="M4948" s="5" t="s">
        <v>25</v>
      </c>
      <c r="N4948" s="70">
        <v>24</v>
      </c>
    </row>
    <row r="4949" spans="1:14" s="52" customFormat="1" ht="36" x14ac:dyDescent="0.25">
      <c r="A4949" s="4" t="s">
        <v>12229</v>
      </c>
      <c r="B4949" s="5" t="s">
        <v>12178</v>
      </c>
      <c r="C4949" s="5" t="s">
        <v>12179</v>
      </c>
      <c r="D4949" s="5" t="s">
        <v>12230</v>
      </c>
      <c r="E4949" s="48">
        <v>82501034</v>
      </c>
      <c r="F4949" s="5" t="s">
        <v>20</v>
      </c>
      <c r="G4949" s="5" t="s">
        <v>12181</v>
      </c>
      <c r="H4949" s="5" t="s">
        <v>22</v>
      </c>
      <c r="I4949" s="5" t="s">
        <v>12188</v>
      </c>
      <c r="J4949" s="5">
        <v>8.4919999999999995E-2</v>
      </c>
      <c r="K4949" s="5"/>
      <c r="L4949" s="5" t="s">
        <v>203</v>
      </c>
      <c r="M4949" s="5" t="s">
        <v>25</v>
      </c>
      <c r="N4949" s="70">
        <v>11</v>
      </c>
    </row>
    <row r="4950" spans="1:14" s="52" customFormat="1" ht="36" x14ac:dyDescent="0.25">
      <c r="A4950" s="4" t="s">
        <v>12231</v>
      </c>
      <c r="B4950" s="5" t="s">
        <v>12178</v>
      </c>
      <c r="C4950" s="5" t="s">
        <v>12179</v>
      </c>
      <c r="D4950" s="5" t="s">
        <v>12232</v>
      </c>
      <c r="E4950" s="48">
        <v>82501033</v>
      </c>
      <c r="F4950" s="5" t="s">
        <v>20</v>
      </c>
      <c r="G4950" s="5" t="s">
        <v>12181</v>
      </c>
      <c r="H4950" s="5" t="s">
        <v>22</v>
      </c>
      <c r="I4950" s="5" t="s">
        <v>12188</v>
      </c>
      <c r="J4950" s="5">
        <v>7.0400000000000003E-3</v>
      </c>
      <c r="K4950" s="5"/>
      <c r="L4950" s="5" t="s">
        <v>203</v>
      </c>
      <c r="M4950" s="5" t="s">
        <v>25</v>
      </c>
      <c r="N4950" s="70">
        <v>14</v>
      </c>
    </row>
    <row r="4951" spans="1:14" s="52" customFormat="1" ht="36" x14ac:dyDescent="0.25">
      <c r="A4951" s="4" t="s">
        <v>12233</v>
      </c>
      <c r="B4951" s="5" t="s">
        <v>12178</v>
      </c>
      <c r="C4951" s="5" t="s">
        <v>12179</v>
      </c>
      <c r="D4951" s="5" t="s">
        <v>12234</v>
      </c>
      <c r="E4951" s="48">
        <v>98055315</v>
      </c>
      <c r="F4951" s="5" t="s">
        <v>20</v>
      </c>
      <c r="G4951" s="5" t="s">
        <v>12181</v>
      </c>
      <c r="H4951" s="5" t="s">
        <v>22</v>
      </c>
      <c r="I4951" s="5" t="s">
        <v>12188</v>
      </c>
      <c r="J4951" s="5">
        <v>3.5999999999999999E-3</v>
      </c>
      <c r="K4951" s="5"/>
      <c r="L4951" s="5" t="s">
        <v>203</v>
      </c>
      <c r="M4951" s="5" t="s">
        <v>25</v>
      </c>
      <c r="N4951" s="70">
        <v>5</v>
      </c>
    </row>
    <row r="4952" spans="1:14" s="52" customFormat="1" ht="36" x14ac:dyDescent="0.25">
      <c r="A4952" s="4" t="s">
        <v>12235</v>
      </c>
      <c r="B4952" s="5" t="s">
        <v>12178</v>
      </c>
      <c r="C4952" s="5" t="s">
        <v>12179</v>
      </c>
      <c r="D4952" s="5" t="s">
        <v>12236</v>
      </c>
      <c r="E4952" s="48">
        <v>82461190</v>
      </c>
      <c r="F4952" s="5" t="s">
        <v>20</v>
      </c>
      <c r="G4952" s="5" t="s">
        <v>12181</v>
      </c>
      <c r="H4952" s="5" t="s">
        <v>36</v>
      </c>
      <c r="I4952" s="5"/>
      <c r="J4952" s="5"/>
      <c r="K4952" s="5"/>
      <c r="L4952" s="5" t="s">
        <v>203</v>
      </c>
      <c r="M4952" s="5" t="s">
        <v>25</v>
      </c>
      <c r="N4952" s="70">
        <v>9</v>
      </c>
    </row>
    <row r="4953" spans="1:14" s="52" customFormat="1" ht="36" x14ac:dyDescent="0.25">
      <c r="A4953" s="4" t="s">
        <v>12237</v>
      </c>
      <c r="B4953" s="5" t="s">
        <v>12178</v>
      </c>
      <c r="C4953" s="5" t="s">
        <v>12179</v>
      </c>
      <c r="D4953" s="5" t="s">
        <v>12238</v>
      </c>
      <c r="E4953" s="48">
        <v>82461278</v>
      </c>
      <c r="F4953" s="5" t="s">
        <v>20</v>
      </c>
      <c r="G4953" s="5" t="s">
        <v>12181</v>
      </c>
      <c r="H4953" s="5" t="s">
        <v>22</v>
      </c>
      <c r="I4953" s="5" t="s">
        <v>12239</v>
      </c>
      <c r="J4953" s="5" t="s">
        <v>12240</v>
      </c>
      <c r="K4953" s="5"/>
      <c r="L4953" s="5" t="s">
        <v>203</v>
      </c>
      <c r="M4953" s="5" t="s">
        <v>25</v>
      </c>
      <c r="N4953" s="70">
        <v>2</v>
      </c>
    </row>
    <row r="4954" spans="1:14" s="52" customFormat="1" ht="24" x14ac:dyDescent="0.25">
      <c r="A4954" s="4" t="s">
        <v>12241</v>
      </c>
      <c r="B4954" s="5" t="s">
        <v>12178</v>
      </c>
      <c r="C4954" s="5" t="s">
        <v>12179</v>
      </c>
      <c r="D4954" s="5" t="s">
        <v>12242</v>
      </c>
      <c r="E4954" s="48">
        <v>82461193</v>
      </c>
      <c r="F4954" s="5" t="s">
        <v>20</v>
      </c>
      <c r="G4954" s="5" t="s">
        <v>12181</v>
      </c>
      <c r="H4954" s="5" t="s">
        <v>36</v>
      </c>
      <c r="I4954" s="5"/>
      <c r="J4954" s="5"/>
      <c r="K4954" s="5"/>
      <c r="L4954" s="5" t="s">
        <v>203</v>
      </c>
      <c r="M4954" s="5" t="s">
        <v>25</v>
      </c>
      <c r="N4954" s="70">
        <v>4</v>
      </c>
    </row>
    <row r="4955" spans="1:14" s="52" customFormat="1" ht="36" x14ac:dyDescent="0.25">
      <c r="A4955" s="4" t="s">
        <v>12243</v>
      </c>
      <c r="B4955" s="5" t="s">
        <v>12178</v>
      </c>
      <c r="C4955" s="5" t="s">
        <v>12179</v>
      </c>
      <c r="D4955" s="5" t="s">
        <v>12244</v>
      </c>
      <c r="E4955" s="48">
        <v>82461248</v>
      </c>
      <c r="F4955" s="5" t="s">
        <v>20</v>
      </c>
      <c r="G4955" s="5" t="s">
        <v>12181</v>
      </c>
      <c r="H4955" s="5" t="s">
        <v>22</v>
      </c>
      <c r="I4955" s="5" t="s">
        <v>12188</v>
      </c>
      <c r="J4955" s="5">
        <v>1.56E-3</v>
      </c>
      <c r="K4955" s="5"/>
      <c r="L4955" s="5" t="s">
        <v>203</v>
      </c>
      <c r="M4955" s="5" t="s">
        <v>25</v>
      </c>
      <c r="N4955" s="70">
        <v>6</v>
      </c>
    </row>
    <row r="4956" spans="1:14" s="52" customFormat="1" ht="24" x14ac:dyDescent="0.25">
      <c r="A4956" s="4" t="s">
        <v>12245</v>
      </c>
      <c r="B4956" s="5" t="s">
        <v>12178</v>
      </c>
      <c r="C4956" s="5" t="s">
        <v>12179</v>
      </c>
      <c r="D4956" s="5" t="s">
        <v>12246</v>
      </c>
      <c r="E4956" s="48">
        <v>82461040</v>
      </c>
      <c r="F4956" s="5" t="s">
        <v>20</v>
      </c>
      <c r="G4956" s="5" t="s">
        <v>12181</v>
      </c>
      <c r="H4956" s="5" t="s">
        <v>36</v>
      </c>
      <c r="I4956" s="5"/>
      <c r="J4956" s="5"/>
      <c r="K4956" s="5"/>
      <c r="L4956" s="5" t="s">
        <v>203</v>
      </c>
      <c r="M4956" s="5" t="s">
        <v>25</v>
      </c>
      <c r="N4956" s="70">
        <v>11</v>
      </c>
    </row>
    <row r="4957" spans="1:14" s="52" customFormat="1" ht="48" x14ac:dyDescent="0.25">
      <c r="A4957" s="4" t="s">
        <v>12247</v>
      </c>
      <c r="B4957" s="5" t="s">
        <v>12178</v>
      </c>
      <c r="C4957" s="5" t="s">
        <v>12179</v>
      </c>
      <c r="D4957" s="5" t="s">
        <v>12248</v>
      </c>
      <c r="E4957" s="48">
        <v>83011291</v>
      </c>
      <c r="F4957" s="5" t="s">
        <v>20</v>
      </c>
      <c r="G4957" s="5" t="s">
        <v>12181</v>
      </c>
      <c r="H4957" s="5" t="s">
        <v>36</v>
      </c>
      <c r="I4957" s="5"/>
      <c r="J4957" s="5"/>
      <c r="K4957" s="5"/>
      <c r="L4957" s="5" t="s">
        <v>203</v>
      </c>
      <c r="M4957" s="5" t="s">
        <v>25</v>
      </c>
      <c r="N4957" s="70">
        <v>12</v>
      </c>
    </row>
    <row r="4958" spans="1:14" s="52" customFormat="1" ht="48" x14ac:dyDescent="0.25">
      <c r="A4958" s="4" t="s">
        <v>12249</v>
      </c>
      <c r="B4958" s="5" t="s">
        <v>12178</v>
      </c>
      <c r="C4958" s="5" t="s">
        <v>12179</v>
      </c>
      <c r="D4958" s="5" t="s">
        <v>12250</v>
      </c>
      <c r="E4958" s="48">
        <v>82501420</v>
      </c>
      <c r="F4958" s="5" t="s">
        <v>20</v>
      </c>
      <c r="G4958" s="5" t="s">
        <v>12181</v>
      </c>
      <c r="H4958" s="5" t="s">
        <v>36</v>
      </c>
      <c r="I4958" s="5"/>
      <c r="J4958" s="5"/>
      <c r="K4958" s="5"/>
      <c r="L4958" s="5" t="s">
        <v>203</v>
      </c>
      <c r="M4958" s="5" t="s">
        <v>25</v>
      </c>
      <c r="N4958" s="70">
        <v>2</v>
      </c>
    </row>
    <row r="4959" spans="1:14" s="52" customFormat="1" ht="36" x14ac:dyDescent="0.25">
      <c r="A4959" s="4" t="s">
        <v>12251</v>
      </c>
      <c r="B4959" s="5" t="s">
        <v>12178</v>
      </c>
      <c r="C4959" s="5" t="s">
        <v>12179</v>
      </c>
      <c r="D4959" s="5" t="s">
        <v>12252</v>
      </c>
      <c r="E4959" s="48">
        <v>82501122</v>
      </c>
      <c r="F4959" s="5" t="s">
        <v>20</v>
      </c>
      <c r="G4959" s="5" t="s">
        <v>12181</v>
      </c>
      <c r="H4959" s="5" t="s">
        <v>22</v>
      </c>
      <c r="I4959" s="5" t="s">
        <v>12188</v>
      </c>
      <c r="J4959" s="5">
        <v>0.10416</v>
      </c>
      <c r="K4959" s="5"/>
      <c r="L4959" s="5" t="s">
        <v>203</v>
      </c>
      <c r="M4959" s="5" t="s">
        <v>25</v>
      </c>
      <c r="N4959" s="70">
        <v>5</v>
      </c>
    </row>
    <row r="4960" spans="1:14" s="52" customFormat="1" ht="36" x14ac:dyDescent="0.25">
      <c r="A4960" s="4" t="s">
        <v>12253</v>
      </c>
      <c r="B4960" s="5" t="s">
        <v>12178</v>
      </c>
      <c r="C4960" s="5" t="s">
        <v>12179</v>
      </c>
      <c r="D4960" s="5" t="s">
        <v>12254</v>
      </c>
      <c r="E4960" s="48">
        <v>82501129</v>
      </c>
      <c r="F4960" s="5" t="s">
        <v>20</v>
      </c>
      <c r="G4960" s="5" t="s">
        <v>12181</v>
      </c>
      <c r="H4960" s="5" t="s">
        <v>22</v>
      </c>
      <c r="I4960" s="5" t="s">
        <v>12188</v>
      </c>
      <c r="J4960" s="5">
        <v>0.35759999999999997</v>
      </c>
      <c r="K4960" s="5"/>
      <c r="L4960" s="5" t="s">
        <v>203</v>
      </c>
      <c r="M4960" s="5" t="s">
        <v>25</v>
      </c>
      <c r="N4960" s="70">
        <v>8</v>
      </c>
    </row>
    <row r="4961" spans="1:14" s="52" customFormat="1" ht="36" x14ac:dyDescent="0.25">
      <c r="A4961" s="4" t="s">
        <v>12255</v>
      </c>
      <c r="B4961" s="5" t="s">
        <v>12178</v>
      </c>
      <c r="C4961" s="5" t="s">
        <v>12179</v>
      </c>
      <c r="D4961" s="5" t="s">
        <v>12256</v>
      </c>
      <c r="E4961" s="48">
        <v>82110176</v>
      </c>
      <c r="F4961" s="5" t="s">
        <v>20</v>
      </c>
      <c r="G4961" s="5" t="s">
        <v>12181</v>
      </c>
      <c r="H4961" s="5" t="s">
        <v>22</v>
      </c>
      <c r="I4961" s="5" t="s">
        <v>12188</v>
      </c>
      <c r="J4961" s="5">
        <v>0.15176000000000001</v>
      </c>
      <c r="K4961" s="5"/>
      <c r="L4961" s="5" t="s">
        <v>203</v>
      </c>
      <c r="M4961" s="5" t="s">
        <v>25</v>
      </c>
      <c r="N4961" s="70">
        <v>7</v>
      </c>
    </row>
    <row r="4962" spans="1:14" s="52" customFormat="1" ht="36" x14ac:dyDescent="0.25">
      <c r="A4962" s="4" t="s">
        <v>12257</v>
      </c>
      <c r="B4962" s="5" t="s">
        <v>12178</v>
      </c>
      <c r="C4962" s="5" t="s">
        <v>12179</v>
      </c>
      <c r="D4962" s="5" t="s">
        <v>12258</v>
      </c>
      <c r="E4962" s="48">
        <v>82461277</v>
      </c>
      <c r="F4962" s="5" t="s">
        <v>20</v>
      </c>
      <c r="G4962" s="5" t="s">
        <v>12181</v>
      </c>
      <c r="H4962" s="5" t="s">
        <v>22</v>
      </c>
      <c r="I4962" s="5" t="s">
        <v>12239</v>
      </c>
      <c r="J4962" s="5" t="s">
        <v>12259</v>
      </c>
      <c r="K4962" s="5"/>
      <c r="L4962" s="5" t="s">
        <v>203</v>
      </c>
      <c r="M4962" s="5" t="s">
        <v>25</v>
      </c>
      <c r="N4962" s="70">
        <v>2</v>
      </c>
    </row>
    <row r="4963" spans="1:14" s="52" customFormat="1" ht="36" x14ac:dyDescent="0.25">
      <c r="A4963" s="4" t="s">
        <v>12260</v>
      </c>
      <c r="B4963" s="5" t="s">
        <v>12178</v>
      </c>
      <c r="C4963" s="5" t="s">
        <v>12179</v>
      </c>
      <c r="D4963" s="5" t="s">
        <v>12261</v>
      </c>
      <c r="E4963" s="48">
        <v>83011275</v>
      </c>
      <c r="F4963" s="5" t="s">
        <v>20</v>
      </c>
      <c r="G4963" s="5" t="s">
        <v>12181</v>
      </c>
      <c r="H4963" s="5" t="s">
        <v>22</v>
      </c>
      <c r="I4963" s="5" t="s">
        <v>12188</v>
      </c>
      <c r="J4963" s="5">
        <v>5.1999999999999998E-2</v>
      </c>
      <c r="K4963" s="5"/>
      <c r="L4963" s="5" t="s">
        <v>203</v>
      </c>
      <c r="M4963" s="5" t="s">
        <v>25</v>
      </c>
      <c r="N4963" s="70">
        <v>2</v>
      </c>
    </row>
    <row r="4964" spans="1:14" s="52" customFormat="1" ht="36" x14ac:dyDescent="0.25">
      <c r="A4964" s="4" t="s">
        <v>12262</v>
      </c>
      <c r="B4964" s="5" t="s">
        <v>12178</v>
      </c>
      <c r="C4964" s="5" t="s">
        <v>12179</v>
      </c>
      <c r="D4964" s="5" t="s">
        <v>12263</v>
      </c>
      <c r="E4964" s="48">
        <v>82501531</v>
      </c>
      <c r="F4964" s="5" t="s">
        <v>20</v>
      </c>
      <c r="G4964" s="5" t="s">
        <v>12181</v>
      </c>
      <c r="H4964" s="5" t="s">
        <v>22</v>
      </c>
      <c r="I4964" s="5" t="s">
        <v>12188</v>
      </c>
      <c r="J4964" s="5">
        <v>5.5379999999999999E-2</v>
      </c>
      <c r="K4964" s="5"/>
      <c r="L4964" s="5" t="s">
        <v>203</v>
      </c>
      <c r="M4964" s="5" t="s">
        <v>25</v>
      </c>
      <c r="N4964" s="70">
        <v>3</v>
      </c>
    </row>
    <row r="4965" spans="1:14" s="52" customFormat="1" ht="48" x14ac:dyDescent="0.25">
      <c r="A4965" s="4" t="s">
        <v>12264</v>
      </c>
      <c r="B4965" s="5" t="s">
        <v>12178</v>
      </c>
      <c r="C4965" s="5" t="s">
        <v>12179</v>
      </c>
      <c r="D4965" s="5" t="s">
        <v>12265</v>
      </c>
      <c r="E4965" s="48">
        <v>82501770</v>
      </c>
      <c r="F4965" s="5" t="s">
        <v>20</v>
      </c>
      <c r="G4965" s="5" t="s">
        <v>12181</v>
      </c>
      <c r="H4965" s="5" t="s">
        <v>22</v>
      </c>
      <c r="I4965" s="5" t="s">
        <v>12188</v>
      </c>
      <c r="J4965" s="5">
        <v>2.392E-2</v>
      </c>
      <c r="K4965" s="5"/>
      <c r="L4965" s="5" t="s">
        <v>203</v>
      </c>
      <c r="M4965" s="5" t="s">
        <v>25</v>
      </c>
      <c r="N4965" s="70">
        <v>1</v>
      </c>
    </row>
    <row r="4966" spans="1:14" s="52" customFormat="1" ht="36" x14ac:dyDescent="0.25">
      <c r="A4966" s="4" t="s">
        <v>12266</v>
      </c>
      <c r="B4966" s="5" t="s">
        <v>12178</v>
      </c>
      <c r="C4966" s="5" t="s">
        <v>12179</v>
      </c>
      <c r="D4966" s="5" t="s">
        <v>12267</v>
      </c>
      <c r="E4966" s="48">
        <v>82501310</v>
      </c>
      <c r="F4966" s="5" t="s">
        <v>20</v>
      </c>
      <c r="G4966" s="5" t="s">
        <v>12181</v>
      </c>
      <c r="H4966" s="5" t="s">
        <v>22</v>
      </c>
      <c r="I4966" s="5" t="s">
        <v>12188</v>
      </c>
      <c r="J4966" s="5">
        <v>1.2500000000000001E-2</v>
      </c>
      <c r="K4966" s="5"/>
      <c r="L4966" s="5" t="s">
        <v>203</v>
      </c>
      <c r="M4966" s="5" t="s">
        <v>25</v>
      </c>
      <c r="N4966" s="70">
        <v>1</v>
      </c>
    </row>
    <row r="4967" spans="1:14" s="52" customFormat="1" ht="48" x14ac:dyDescent="0.25">
      <c r="A4967" s="4" t="s">
        <v>12268</v>
      </c>
      <c r="B4967" s="5" t="s">
        <v>12178</v>
      </c>
      <c r="C4967" s="5" t="s">
        <v>12179</v>
      </c>
      <c r="D4967" s="5" t="s">
        <v>12269</v>
      </c>
      <c r="E4967" s="48">
        <v>82501403</v>
      </c>
      <c r="F4967" s="5" t="s">
        <v>20</v>
      </c>
      <c r="G4967" s="5" t="s">
        <v>12181</v>
      </c>
      <c r="H4967" s="5" t="s">
        <v>22</v>
      </c>
      <c r="I4967" s="5" t="s">
        <v>12188</v>
      </c>
      <c r="J4967" s="5">
        <v>2.4320000000000001E-2</v>
      </c>
      <c r="K4967" s="5"/>
      <c r="L4967" s="5" t="s">
        <v>203</v>
      </c>
      <c r="M4967" s="5" t="s">
        <v>25</v>
      </c>
      <c r="N4967" s="70">
        <v>1</v>
      </c>
    </row>
    <row r="4968" spans="1:14" s="52" customFormat="1" ht="24" x14ac:dyDescent="0.25">
      <c r="A4968" s="4" t="s">
        <v>12270</v>
      </c>
      <c r="B4968" s="5" t="s">
        <v>12178</v>
      </c>
      <c r="C4968" s="5" t="s">
        <v>12179</v>
      </c>
      <c r="D4968" s="5" t="s">
        <v>12271</v>
      </c>
      <c r="E4968" s="48" t="s">
        <v>12272</v>
      </c>
      <c r="F4968" s="5" t="s">
        <v>1263</v>
      </c>
      <c r="G4968" s="5" t="s">
        <v>12181</v>
      </c>
      <c r="H4968" s="5" t="s">
        <v>36</v>
      </c>
      <c r="I4968" s="5"/>
      <c r="J4968" s="5"/>
      <c r="K4968" s="5"/>
      <c r="L4968" s="5" t="s">
        <v>203</v>
      </c>
      <c r="M4968" s="5" t="s">
        <v>25</v>
      </c>
      <c r="N4968" s="70">
        <v>112</v>
      </c>
    </row>
    <row r="4969" spans="1:14" s="52" customFormat="1" ht="24" x14ac:dyDescent="0.25">
      <c r="A4969" s="4" t="s">
        <v>12273</v>
      </c>
      <c r="B4969" s="5" t="s">
        <v>12178</v>
      </c>
      <c r="C4969" s="5" t="s">
        <v>12179</v>
      </c>
      <c r="D4969" s="5" t="s">
        <v>12274</v>
      </c>
      <c r="E4969" s="48">
        <v>73010152</v>
      </c>
      <c r="F4969" s="5" t="s">
        <v>1263</v>
      </c>
      <c r="G4969" s="5" t="s">
        <v>12181</v>
      </c>
      <c r="H4969" s="5" t="s">
        <v>36</v>
      </c>
      <c r="I4969" s="5"/>
      <c r="J4969" s="5"/>
      <c r="K4969" s="5"/>
      <c r="L4969" s="5" t="s">
        <v>203</v>
      </c>
      <c r="M4969" s="5" t="s">
        <v>25</v>
      </c>
      <c r="N4969" s="70">
        <v>32</v>
      </c>
    </row>
    <row r="4970" spans="1:14" s="52" customFormat="1" ht="36" x14ac:dyDescent="0.25">
      <c r="A4970" s="4" t="s">
        <v>12275</v>
      </c>
      <c r="B4970" s="5" t="s">
        <v>12178</v>
      </c>
      <c r="C4970" s="5" t="s">
        <v>12179</v>
      </c>
      <c r="D4970" s="5" t="s">
        <v>12276</v>
      </c>
      <c r="E4970" s="48">
        <v>82501456</v>
      </c>
      <c r="F4970" s="5" t="s">
        <v>20</v>
      </c>
      <c r="G4970" s="5" t="s">
        <v>12181</v>
      </c>
      <c r="H4970" s="5" t="s">
        <v>36</v>
      </c>
      <c r="I4970" s="5"/>
      <c r="J4970" s="5"/>
      <c r="K4970" s="5"/>
      <c r="L4970" s="5" t="s">
        <v>203</v>
      </c>
      <c r="M4970" s="5" t="s">
        <v>25</v>
      </c>
      <c r="N4970" s="70">
        <v>16</v>
      </c>
    </row>
    <row r="4971" spans="1:14" s="52" customFormat="1" ht="24" x14ac:dyDescent="0.25">
      <c r="A4971" s="4" t="s">
        <v>12277</v>
      </c>
      <c r="B4971" s="5" t="s">
        <v>12178</v>
      </c>
      <c r="C4971" s="5" t="s">
        <v>12179</v>
      </c>
      <c r="D4971" s="5" t="s">
        <v>12278</v>
      </c>
      <c r="E4971" s="48">
        <v>98055335</v>
      </c>
      <c r="F4971" s="5" t="s">
        <v>20</v>
      </c>
      <c r="G4971" s="5" t="s">
        <v>12181</v>
      </c>
      <c r="H4971" s="5" t="s">
        <v>36</v>
      </c>
      <c r="I4971" s="5"/>
      <c r="J4971" s="5"/>
      <c r="K4971" s="5"/>
      <c r="L4971" s="5" t="s">
        <v>203</v>
      </c>
      <c r="M4971" s="5" t="s">
        <v>25</v>
      </c>
      <c r="N4971" s="70">
        <v>22</v>
      </c>
    </row>
    <row r="4972" spans="1:14" s="52" customFormat="1" ht="36" x14ac:dyDescent="0.25">
      <c r="A4972" s="4" t="s">
        <v>12279</v>
      </c>
      <c r="B4972" s="5" t="s">
        <v>12178</v>
      </c>
      <c r="C4972" s="5" t="s">
        <v>12179</v>
      </c>
      <c r="D4972" s="5" t="s">
        <v>12280</v>
      </c>
      <c r="E4972" s="48">
        <v>82240187</v>
      </c>
      <c r="F4972" s="5" t="s">
        <v>210</v>
      </c>
      <c r="G4972" s="5" t="s">
        <v>12181</v>
      </c>
      <c r="H4972" s="5" t="s">
        <v>22</v>
      </c>
      <c r="I4972" s="5" t="s">
        <v>12188</v>
      </c>
      <c r="J4972" s="5">
        <v>3.49E-2</v>
      </c>
      <c r="K4972" s="5"/>
      <c r="L4972" s="5" t="s">
        <v>203</v>
      </c>
      <c r="M4972" s="5" t="s">
        <v>25</v>
      </c>
      <c r="N4972" s="70">
        <v>4</v>
      </c>
    </row>
    <row r="4973" spans="1:14" s="52" customFormat="1" ht="24" x14ac:dyDescent="0.25">
      <c r="A4973" s="4" t="s">
        <v>12281</v>
      </c>
      <c r="B4973" s="5" t="s">
        <v>12178</v>
      </c>
      <c r="C4973" s="5" t="s">
        <v>12179</v>
      </c>
      <c r="D4973" s="5" t="s">
        <v>12282</v>
      </c>
      <c r="E4973" s="48" t="s">
        <v>12283</v>
      </c>
      <c r="F4973" s="5" t="s">
        <v>20</v>
      </c>
      <c r="G4973" s="5" t="s">
        <v>12181</v>
      </c>
      <c r="H4973" s="5" t="s">
        <v>36</v>
      </c>
      <c r="I4973" s="5"/>
      <c r="J4973" s="5"/>
      <c r="K4973" s="5"/>
      <c r="L4973" s="5" t="s">
        <v>203</v>
      </c>
      <c r="M4973" s="5" t="s">
        <v>25</v>
      </c>
      <c r="N4973" s="70">
        <v>6</v>
      </c>
    </row>
    <row r="4974" spans="1:14" s="52" customFormat="1" ht="36" x14ac:dyDescent="0.25">
      <c r="A4974" s="4" t="s">
        <v>12284</v>
      </c>
      <c r="B4974" s="5" t="s">
        <v>12178</v>
      </c>
      <c r="C4974" s="5" t="s">
        <v>12179</v>
      </c>
      <c r="D4974" s="5" t="s">
        <v>12285</v>
      </c>
      <c r="E4974" s="48">
        <v>83011008</v>
      </c>
      <c r="F4974" s="5" t="s">
        <v>20</v>
      </c>
      <c r="G4974" s="5" t="s">
        <v>12181</v>
      </c>
      <c r="H4974" s="5" t="s">
        <v>22</v>
      </c>
      <c r="I4974" s="5" t="s">
        <v>12188</v>
      </c>
      <c r="J4974" s="5">
        <v>7.62E-3</v>
      </c>
      <c r="K4974" s="5"/>
      <c r="L4974" s="5" t="s">
        <v>203</v>
      </c>
      <c r="M4974" s="5" t="s">
        <v>25</v>
      </c>
      <c r="N4974" s="70">
        <v>1</v>
      </c>
    </row>
    <row r="4975" spans="1:14" s="52" customFormat="1" ht="36" x14ac:dyDescent="0.25">
      <c r="A4975" s="4" t="s">
        <v>12286</v>
      </c>
      <c r="B4975" s="5" t="s">
        <v>12178</v>
      </c>
      <c r="C4975" s="5" t="s">
        <v>12179</v>
      </c>
      <c r="D4975" s="5" t="s">
        <v>12287</v>
      </c>
      <c r="E4975" s="48">
        <v>82461022</v>
      </c>
      <c r="F4975" s="5" t="s">
        <v>20</v>
      </c>
      <c r="G4975" s="5" t="s">
        <v>12181</v>
      </c>
      <c r="H4975" s="5" t="s">
        <v>22</v>
      </c>
      <c r="I4975" s="5" t="s">
        <v>12188</v>
      </c>
      <c r="J4975" s="5">
        <v>0.11456</v>
      </c>
      <c r="K4975" s="5"/>
      <c r="L4975" s="5" t="s">
        <v>203</v>
      </c>
      <c r="M4975" s="5" t="s">
        <v>25</v>
      </c>
      <c r="N4975" s="70">
        <v>32</v>
      </c>
    </row>
    <row r="4976" spans="1:14" s="52" customFormat="1" ht="48" x14ac:dyDescent="0.25">
      <c r="A4976" s="4" t="s">
        <v>12288</v>
      </c>
      <c r="B4976" s="5" t="s">
        <v>12178</v>
      </c>
      <c r="C4976" s="5" t="s">
        <v>12179</v>
      </c>
      <c r="D4976" s="5" t="s">
        <v>12289</v>
      </c>
      <c r="E4976" s="48">
        <v>82471004</v>
      </c>
      <c r="F4976" s="5" t="s">
        <v>20</v>
      </c>
      <c r="G4976" s="5" t="s">
        <v>12181</v>
      </c>
      <c r="H4976" s="5" t="s">
        <v>22</v>
      </c>
      <c r="I4976" s="5" t="s">
        <v>12188</v>
      </c>
      <c r="J4976" s="5">
        <v>0.8</v>
      </c>
      <c r="K4976" s="5"/>
      <c r="L4976" s="5" t="s">
        <v>203</v>
      </c>
      <c r="M4976" s="5" t="s">
        <v>25</v>
      </c>
      <c r="N4976" s="70">
        <v>1</v>
      </c>
    </row>
    <row r="4977" spans="1:14" s="52" customFormat="1" ht="36" x14ac:dyDescent="0.25">
      <c r="A4977" s="4" t="s">
        <v>12290</v>
      </c>
      <c r="B4977" s="5" t="s">
        <v>12178</v>
      </c>
      <c r="C4977" s="5" t="s">
        <v>12179</v>
      </c>
      <c r="D4977" s="5" t="s">
        <v>12291</v>
      </c>
      <c r="E4977" s="48">
        <v>82461030</v>
      </c>
      <c r="F4977" s="5" t="s">
        <v>20</v>
      </c>
      <c r="G4977" s="5" t="s">
        <v>12181</v>
      </c>
      <c r="H4977" s="5" t="s">
        <v>22</v>
      </c>
      <c r="I4977" s="5" t="s">
        <v>12188</v>
      </c>
      <c r="J4977" s="5">
        <v>3.8800000000000002E-3</v>
      </c>
      <c r="K4977" s="5"/>
      <c r="L4977" s="5" t="s">
        <v>203</v>
      </c>
      <c r="M4977" s="5" t="s">
        <v>25</v>
      </c>
      <c r="N4977" s="70">
        <v>4</v>
      </c>
    </row>
    <row r="4978" spans="1:14" s="52" customFormat="1" ht="36" x14ac:dyDescent="0.25">
      <c r="A4978" s="4" t="s">
        <v>12292</v>
      </c>
      <c r="B4978" s="5" t="s">
        <v>12178</v>
      </c>
      <c r="C4978" s="5" t="s">
        <v>12179</v>
      </c>
      <c r="D4978" s="5" t="s">
        <v>12293</v>
      </c>
      <c r="E4978" s="48">
        <v>82501060</v>
      </c>
      <c r="F4978" s="5" t="s">
        <v>20</v>
      </c>
      <c r="G4978" s="5" t="s">
        <v>12181</v>
      </c>
      <c r="H4978" s="5" t="s">
        <v>22</v>
      </c>
      <c r="I4978" s="5" t="s">
        <v>12188</v>
      </c>
      <c r="J4978" s="5">
        <v>2.18E-2</v>
      </c>
      <c r="K4978" s="5"/>
      <c r="L4978" s="5" t="s">
        <v>203</v>
      </c>
      <c r="M4978" s="5" t="s">
        <v>25</v>
      </c>
      <c r="N4978" s="70">
        <v>13</v>
      </c>
    </row>
    <row r="4979" spans="1:14" s="52" customFormat="1" ht="36" x14ac:dyDescent="0.25">
      <c r="A4979" s="4" t="s">
        <v>12294</v>
      </c>
      <c r="B4979" s="5" t="s">
        <v>12178</v>
      </c>
      <c r="C4979" s="5" t="s">
        <v>12179</v>
      </c>
      <c r="D4979" s="5" t="s">
        <v>12295</v>
      </c>
      <c r="E4979" s="48">
        <v>82501581</v>
      </c>
      <c r="F4979" s="5" t="s">
        <v>20</v>
      </c>
      <c r="G4979" s="5" t="s">
        <v>12181</v>
      </c>
      <c r="H4979" s="5" t="s">
        <v>22</v>
      </c>
      <c r="I4979" s="5" t="s">
        <v>12188</v>
      </c>
      <c r="J4979" s="5">
        <v>5.0000000000000001E-3</v>
      </c>
      <c r="K4979" s="5"/>
      <c r="L4979" s="5" t="s">
        <v>203</v>
      </c>
      <c r="M4979" s="5" t="s">
        <v>25</v>
      </c>
      <c r="N4979" s="70">
        <v>2</v>
      </c>
    </row>
    <row r="4980" spans="1:14" s="52" customFormat="1" ht="36" x14ac:dyDescent="0.25">
      <c r="A4980" s="4" t="s">
        <v>12296</v>
      </c>
      <c r="B4980" s="5" t="s">
        <v>12178</v>
      </c>
      <c r="C4980" s="5" t="s">
        <v>12179</v>
      </c>
      <c r="D4980" s="5" t="s">
        <v>12297</v>
      </c>
      <c r="E4980" s="48">
        <v>93012610</v>
      </c>
      <c r="F4980" s="5" t="s">
        <v>228</v>
      </c>
      <c r="G4980" s="5" t="s">
        <v>12181</v>
      </c>
      <c r="H4980" s="5" t="s">
        <v>22</v>
      </c>
      <c r="I4980" s="5" t="s">
        <v>12188</v>
      </c>
      <c r="J4980" s="5">
        <v>0.1197</v>
      </c>
      <c r="K4980" s="5"/>
      <c r="L4980" s="5" t="s">
        <v>203</v>
      </c>
      <c r="M4980" s="5" t="s">
        <v>25</v>
      </c>
      <c r="N4980" s="70">
        <v>15</v>
      </c>
    </row>
    <row r="4981" spans="1:14" s="52" customFormat="1" ht="36" x14ac:dyDescent="0.25">
      <c r="A4981" s="4" t="s">
        <v>12298</v>
      </c>
      <c r="B4981" s="5" t="s">
        <v>12178</v>
      </c>
      <c r="C4981" s="5" t="s">
        <v>12179</v>
      </c>
      <c r="D4981" s="5" t="s">
        <v>12299</v>
      </c>
      <c r="E4981" s="48">
        <v>82501671</v>
      </c>
      <c r="F4981" s="5" t="s">
        <v>20</v>
      </c>
      <c r="G4981" s="5" t="s">
        <v>12181</v>
      </c>
      <c r="H4981" s="5" t="s">
        <v>22</v>
      </c>
      <c r="I4981" s="5" t="s">
        <v>12188</v>
      </c>
      <c r="J4981" s="5">
        <v>1.4400000000000001E-3</v>
      </c>
      <c r="K4981" s="5"/>
      <c r="L4981" s="5" t="s">
        <v>203</v>
      </c>
      <c r="M4981" s="5" t="s">
        <v>25</v>
      </c>
      <c r="N4981" s="70">
        <v>1</v>
      </c>
    </row>
    <row r="4982" spans="1:14" s="52" customFormat="1" ht="36" x14ac:dyDescent="0.25">
      <c r="A4982" s="4" t="s">
        <v>12300</v>
      </c>
      <c r="B4982" s="5" t="s">
        <v>12178</v>
      </c>
      <c r="C4982" s="5" t="s">
        <v>12179</v>
      </c>
      <c r="D4982" s="5" t="s">
        <v>12301</v>
      </c>
      <c r="E4982" s="48">
        <v>82501031</v>
      </c>
      <c r="F4982" s="5" t="s">
        <v>20</v>
      </c>
      <c r="G4982" s="5" t="s">
        <v>12181</v>
      </c>
      <c r="H4982" s="5" t="s">
        <v>22</v>
      </c>
      <c r="I4982" s="5" t="s">
        <v>12188</v>
      </c>
      <c r="J4982" s="5">
        <v>7.1999999999999998E-3</v>
      </c>
      <c r="K4982" s="5"/>
      <c r="L4982" s="5" t="s">
        <v>203</v>
      </c>
      <c r="M4982" s="5" t="s">
        <v>25</v>
      </c>
      <c r="N4982" s="70">
        <v>5</v>
      </c>
    </row>
    <row r="4983" spans="1:14" s="52" customFormat="1" ht="36" x14ac:dyDescent="0.25">
      <c r="A4983" s="4" t="s">
        <v>12302</v>
      </c>
      <c r="B4983" s="5" t="s">
        <v>12178</v>
      </c>
      <c r="C4983" s="5" t="s">
        <v>12179</v>
      </c>
      <c r="D4983" s="5" t="s">
        <v>12303</v>
      </c>
      <c r="E4983" s="48">
        <v>98057089</v>
      </c>
      <c r="F4983" s="5" t="s">
        <v>20</v>
      </c>
      <c r="G4983" s="5" t="s">
        <v>12181</v>
      </c>
      <c r="H4983" s="5" t="s">
        <v>22</v>
      </c>
      <c r="I4983" s="5" t="s">
        <v>12188</v>
      </c>
      <c r="J4983" s="5">
        <v>1.6799999999999999E-2</v>
      </c>
      <c r="K4983" s="5"/>
      <c r="L4983" s="5" t="s">
        <v>203</v>
      </c>
      <c r="M4983" s="5" t="s">
        <v>25</v>
      </c>
      <c r="N4983" s="70">
        <v>4</v>
      </c>
    </row>
    <row r="4984" spans="1:14" s="52" customFormat="1" ht="24" x14ac:dyDescent="0.25">
      <c r="A4984" s="4" t="s">
        <v>12304</v>
      </c>
      <c r="B4984" s="5" t="s">
        <v>12178</v>
      </c>
      <c r="C4984" s="5" t="s">
        <v>12179</v>
      </c>
      <c r="D4984" s="5" t="s">
        <v>12305</v>
      </c>
      <c r="E4984" s="48" t="s">
        <v>12306</v>
      </c>
      <c r="F4984" s="5" t="s">
        <v>20</v>
      </c>
      <c r="G4984" s="5" t="s">
        <v>12181</v>
      </c>
      <c r="H4984" s="5" t="s">
        <v>36</v>
      </c>
      <c r="I4984" s="5"/>
      <c r="J4984" s="5"/>
      <c r="K4984" s="5"/>
      <c r="L4984" s="5" t="s">
        <v>203</v>
      </c>
      <c r="M4984" s="5" t="s">
        <v>25</v>
      </c>
      <c r="N4984" s="70">
        <v>117</v>
      </c>
    </row>
    <row r="4985" spans="1:14" s="52" customFormat="1" ht="24" x14ac:dyDescent="0.25">
      <c r="A4985" s="4" t="s">
        <v>12307</v>
      </c>
      <c r="B4985" s="5" t="s">
        <v>12178</v>
      </c>
      <c r="C4985" s="5" t="s">
        <v>12179</v>
      </c>
      <c r="D4985" s="5" t="s">
        <v>12308</v>
      </c>
      <c r="E4985" s="48" t="s">
        <v>12309</v>
      </c>
      <c r="F4985" s="5" t="s">
        <v>20</v>
      </c>
      <c r="G4985" s="5" t="s">
        <v>12181</v>
      </c>
      <c r="H4985" s="5" t="s">
        <v>36</v>
      </c>
      <c r="I4985" s="5"/>
      <c r="J4985" s="5"/>
      <c r="K4985" s="5"/>
      <c r="L4985" s="5" t="s">
        <v>203</v>
      </c>
      <c r="M4985" s="5" t="s">
        <v>25</v>
      </c>
      <c r="N4985" s="70">
        <v>8</v>
      </c>
    </row>
    <row r="4986" spans="1:14" s="52" customFormat="1" ht="48" x14ac:dyDescent="0.25">
      <c r="A4986" s="4" t="s">
        <v>12310</v>
      </c>
      <c r="B4986" s="5" t="s">
        <v>12178</v>
      </c>
      <c r="C4986" s="5" t="s">
        <v>12179</v>
      </c>
      <c r="D4986" s="5" t="s">
        <v>12311</v>
      </c>
      <c r="E4986" s="48">
        <v>82501335</v>
      </c>
      <c r="F4986" s="5" t="s">
        <v>20</v>
      </c>
      <c r="G4986" s="5" t="s">
        <v>12181</v>
      </c>
      <c r="H4986" s="5" t="s">
        <v>22</v>
      </c>
      <c r="I4986" s="5" t="s">
        <v>12188</v>
      </c>
      <c r="J4986" s="5">
        <v>1.5E-3</v>
      </c>
      <c r="K4986" s="5"/>
      <c r="L4986" s="5" t="s">
        <v>203</v>
      </c>
      <c r="M4986" s="5" t="s">
        <v>25</v>
      </c>
      <c r="N4986" s="70">
        <v>12</v>
      </c>
    </row>
    <row r="4987" spans="1:14" s="52" customFormat="1" ht="36" x14ac:dyDescent="0.25">
      <c r="A4987" s="4" t="s">
        <v>12312</v>
      </c>
      <c r="B4987" s="5" t="s">
        <v>12178</v>
      </c>
      <c r="C4987" s="5" t="s">
        <v>12179</v>
      </c>
      <c r="D4987" s="5" t="s">
        <v>12313</v>
      </c>
      <c r="E4987" s="48">
        <v>82501010</v>
      </c>
      <c r="F4987" s="5" t="s">
        <v>20</v>
      </c>
      <c r="G4987" s="5" t="s">
        <v>12181</v>
      </c>
      <c r="H4987" s="5" t="s">
        <v>22</v>
      </c>
      <c r="I4987" s="5" t="s">
        <v>12188</v>
      </c>
      <c r="J4987" s="5" t="s">
        <v>12314</v>
      </c>
      <c r="K4987" s="5"/>
      <c r="L4987" s="5" t="s">
        <v>203</v>
      </c>
      <c r="M4987" s="5" t="s">
        <v>25</v>
      </c>
      <c r="N4987" s="70">
        <v>6</v>
      </c>
    </row>
    <row r="4988" spans="1:14" s="52" customFormat="1" ht="36" x14ac:dyDescent="0.25">
      <c r="A4988" s="4" t="s">
        <v>12315</v>
      </c>
      <c r="B4988" s="5" t="s">
        <v>12178</v>
      </c>
      <c r="C4988" s="5" t="s">
        <v>12179</v>
      </c>
      <c r="D4988" s="5" t="s">
        <v>12316</v>
      </c>
      <c r="E4988" s="48">
        <v>82501086</v>
      </c>
      <c r="F4988" s="5" t="s">
        <v>20</v>
      </c>
      <c r="G4988" s="5" t="s">
        <v>12181</v>
      </c>
      <c r="H4988" s="5" t="s">
        <v>22</v>
      </c>
      <c r="I4988" s="5" t="s">
        <v>12188</v>
      </c>
      <c r="J4988" s="5">
        <v>1.8E-3</v>
      </c>
      <c r="K4988" s="5"/>
      <c r="L4988" s="5" t="s">
        <v>203</v>
      </c>
      <c r="M4988" s="5" t="s">
        <v>25</v>
      </c>
      <c r="N4988" s="70">
        <v>30</v>
      </c>
    </row>
    <row r="4989" spans="1:14" s="52" customFormat="1" ht="36" x14ac:dyDescent="0.25">
      <c r="A4989" s="4" t="s">
        <v>12317</v>
      </c>
      <c r="B4989" s="5" t="s">
        <v>12178</v>
      </c>
      <c r="C4989" s="5" t="s">
        <v>12179</v>
      </c>
      <c r="D4989" s="5" t="s">
        <v>12318</v>
      </c>
      <c r="E4989" s="48">
        <v>83238042</v>
      </c>
      <c r="F4989" s="5" t="s">
        <v>20</v>
      </c>
      <c r="G4989" s="5">
        <v>2016</v>
      </c>
      <c r="H4989" s="5" t="s">
        <v>22</v>
      </c>
      <c r="I4989" s="5" t="s">
        <v>12188</v>
      </c>
      <c r="J4989" s="5" t="s">
        <v>12319</v>
      </c>
      <c r="K4989" s="5"/>
      <c r="L4989" s="5" t="s">
        <v>203</v>
      </c>
      <c r="M4989" s="5" t="s">
        <v>25</v>
      </c>
      <c r="N4989" s="70">
        <v>2</v>
      </c>
    </row>
    <row r="4990" spans="1:14" s="52" customFormat="1" ht="36" x14ac:dyDescent="0.25">
      <c r="A4990" s="4" t="s">
        <v>12320</v>
      </c>
      <c r="B4990" s="5" t="s">
        <v>12178</v>
      </c>
      <c r="C4990" s="5" t="s">
        <v>12179</v>
      </c>
      <c r="D4990" s="5" t="s">
        <v>12321</v>
      </c>
      <c r="E4990" s="48">
        <v>82151077</v>
      </c>
      <c r="F4990" s="5" t="s">
        <v>20</v>
      </c>
      <c r="G4990" s="5" t="s">
        <v>12181</v>
      </c>
      <c r="H4990" s="5" t="s">
        <v>36</v>
      </c>
      <c r="I4990" s="5"/>
      <c r="J4990" s="5"/>
      <c r="K4990" s="5"/>
      <c r="L4990" s="5" t="s">
        <v>203</v>
      </c>
      <c r="M4990" s="5" t="s">
        <v>25</v>
      </c>
      <c r="N4990" s="70">
        <v>3</v>
      </c>
    </row>
    <row r="4991" spans="1:14" s="52" customFormat="1" ht="24" x14ac:dyDescent="0.25">
      <c r="A4991" s="4" t="s">
        <v>12322</v>
      </c>
      <c r="B4991" s="5" t="s">
        <v>12178</v>
      </c>
      <c r="C4991" s="5" t="s">
        <v>12179</v>
      </c>
      <c r="D4991" s="5" t="s">
        <v>12323</v>
      </c>
      <c r="E4991" s="48">
        <v>82501067</v>
      </c>
      <c r="F4991" s="5" t="s">
        <v>20</v>
      </c>
      <c r="G4991" s="5" t="s">
        <v>12181</v>
      </c>
      <c r="H4991" s="5" t="s">
        <v>36</v>
      </c>
      <c r="I4991" s="5"/>
      <c r="J4991" s="5"/>
      <c r="K4991" s="5"/>
      <c r="L4991" s="5" t="s">
        <v>203</v>
      </c>
      <c r="M4991" s="5" t="s">
        <v>25</v>
      </c>
      <c r="N4991" s="70">
        <v>165</v>
      </c>
    </row>
    <row r="4992" spans="1:14" s="52" customFormat="1" ht="36" x14ac:dyDescent="0.25">
      <c r="A4992" s="4" t="s">
        <v>12324</v>
      </c>
      <c r="B4992" s="5" t="s">
        <v>12178</v>
      </c>
      <c r="C4992" s="5" t="s">
        <v>12179</v>
      </c>
      <c r="D4992" s="5" t="s">
        <v>12325</v>
      </c>
      <c r="E4992" s="48">
        <v>82501476</v>
      </c>
      <c r="F4992" s="5" t="s">
        <v>20</v>
      </c>
      <c r="G4992" s="5" t="s">
        <v>12181</v>
      </c>
      <c r="H4992" s="5" t="s">
        <v>22</v>
      </c>
      <c r="I4992" s="5" t="s">
        <v>12188</v>
      </c>
      <c r="J4992" s="5" t="s">
        <v>12326</v>
      </c>
      <c r="K4992" s="5"/>
      <c r="L4992" s="5" t="s">
        <v>203</v>
      </c>
      <c r="M4992" s="5" t="s">
        <v>25</v>
      </c>
      <c r="N4992" s="70">
        <v>6</v>
      </c>
    </row>
    <row r="4993" spans="1:14" s="52" customFormat="1" ht="36" x14ac:dyDescent="0.25">
      <c r="A4993" s="4" t="s">
        <v>12327</v>
      </c>
      <c r="B4993" s="5" t="s">
        <v>12178</v>
      </c>
      <c r="C4993" s="5" t="s">
        <v>12179</v>
      </c>
      <c r="D4993" s="5" t="s">
        <v>12328</v>
      </c>
      <c r="E4993" s="48">
        <v>98057016</v>
      </c>
      <c r="F4993" s="5" t="s">
        <v>20</v>
      </c>
      <c r="G4993" s="5" t="s">
        <v>12181</v>
      </c>
      <c r="H4993" s="5" t="s">
        <v>36</v>
      </c>
      <c r="I4993" s="5"/>
      <c r="J4993" s="5"/>
      <c r="K4993" s="5"/>
      <c r="L4993" s="5" t="s">
        <v>203</v>
      </c>
      <c r="M4993" s="5" t="s">
        <v>25</v>
      </c>
      <c r="N4993" s="70">
        <v>2</v>
      </c>
    </row>
    <row r="4994" spans="1:14" s="52" customFormat="1" ht="60" x14ac:dyDescent="0.25">
      <c r="A4994" s="4" t="s">
        <v>12329</v>
      </c>
      <c r="B4994" s="5" t="s">
        <v>12178</v>
      </c>
      <c r="C4994" s="5" t="s">
        <v>12179</v>
      </c>
      <c r="D4994" s="5" t="s">
        <v>12330</v>
      </c>
      <c r="E4994" s="48">
        <v>83011293</v>
      </c>
      <c r="F4994" s="5" t="s">
        <v>20</v>
      </c>
      <c r="G4994" s="5" t="s">
        <v>12181</v>
      </c>
      <c r="H4994" s="5" t="s">
        <v>36</v>
      </c>
      <c r="I4994" s="5"/>
      <c r="J4994" s="5"/>
      <c r="K4994" s="5"/>
      <c r="L4994" s="5" t="s">
        <v>203</v>
      </c>
      <c r="M4994" s="5" t="s">
        <v>25</v>
      </c>
      <c r="N4994" s="70">
        <v>2</v>
      </c>
    </row>
    <row r="4995" spans="1:14" s="52" customFormat="1" ht="60" x14ac:dyDescent="0.25">
      <c r="A4995" s="4" t="s">
        <v>12331</v>
      </c>
      <c r="B4995" s="5" t="s">
        <v>12178</v>
      </c>
      <c r="C4995" s="5" t="s">
        <v>12179</v>
      </c>
      <c r="D4995" s="5" t="s">
        <v>12332</v>
      </c>
      <c r="E4995" s="48">
        <v>83011013</v>
      </c>
      <c r="F4995" s="5" t="s">
        <v>20</v>
      </c>
      <c r="G4995" s="5" t="s">
        <v>12181</v>
      </c>
      <c r="H4995" s="5" t="s">
        <v>36</v>
      </c>
      <c r="I4995" s="5"/>
      <c r="J4995" s="5"/>
      <c r="K4995" s="5"/>
      <c r="L4995" s="5" t="s">
        <v>203</v>
      </c>
      <c r="M4995" s="5" t="s">
        <v>25</v>
      </c>
      <c r="N4995" s="70">
        <v>4</v>
      </c>
    </row>
    <row r="4996" spans="1:14" s="52" customFormat="1" ht="48" x14ac:dyDescent="0.25">
      <c r="A4996" s="4" t="s">
        <v>12333</v>
      </c>
      <c r="B4996" s="5" t="s">
        <v>12178</v>
      </c>
      <c r="C4996" s="5" t="s">
        <v>12179</v>
      </c>
      <c r="D4996" s="5" t="s">
        <v>12334</v>
      </c>
      <c r="E4996" s="48">
        <v>83011289</v>
      </c>
      <c r="F4996" s="5" t="s">
        <v>20</v>
      </c>
      <c r="G4996" s="5" t="s">
        <v>12181</v>
      </c>
      <c r="H4996" s="5" t="s">
        <v>36</v>
      </c>
      <c r="I4996" s="5"/>
      <c r="J4996" s="5"/>
      <c r="K4996" s="5"/>
      <c r="L4996" s="5" t="s">
        <v>203</v>
      </c>
      <c r="M4996" s="5" t="s">
        <v>25</v>
      </c>
      <c r="N4996" s="70">
        <v>1</v>
      </c>
    </row>
    <row r="4997" spans="1:14" s="52" customFormat="1" ht="36" x14ac:dyDescent="0.25">
      <c r="A4997" s="4" t="s">
        <v>12335</v>
      </c>
      <c r="B4997" s="5" t="s">
        <v>12178</v>
      </c>
      <c r="C4997" s="5" t="s">
        <v>12179</v>
      </c>
      <c r="D4997" s="5" t="s">
        <v>12336</v>
      </c>
      <c r="E4997" s="48">
        <v>82501171</v>
      </c>
      <c r="F4997" s="5" t="s">
        <v>20</v>
      </c>
      <c r="G4997" s="5" t="s">
        <v>12181</v>
      </c>
      <c r="H4997" s="5" t="s">
        <v>22</v>
      </c>
      <c r="I4997" s="5" t="s">
        <v>12188</v>
      </c>
      <c r="J4997" s="5">
        <v>1.44E-2</v>
      </c>
      <c r="K4997" s="5"/>
      <c r="L4997" s="5" t="s">
        <v>203</v>
      </c>
      <c r="M4997" s="5" t="s">
        <v>25</v>
      </c>
      <c r="N4997" s="70">
        <v>4</v>
      </c>
    </row>
    <row r="4998" spans="1:14" s="52" customFormat="1" ht="36" x14ac:dyDescent="0.25">
      <c r="A4998" s="4" t="s">
        <v>12337</v>
      </c>
      <c r="B4998" s="5" t="s">
        <v>12178</v>
      </c>
      <c r="C4998" s="5" t="s">
        <v>12179</v>
      </c>
      <c r="D4998" s="5" t="s">
        <v>12338</v>
      </c>
      <c r="E4998" s="48">
        <v>82501172</v>
      </c>
      <c r="F4998" s="5" t="s">
        <v>20</v>
      </c>
      <c r="G4998" s="5" t="s">
        <v>12181</v>
      </c>
      <c r="H4998" s="5" t="s">
        <v>22</v>
      </c>
      <c r="I4998" s="5" t="s">
        <v>12188</v>
      </c>
      <c r="J4998" s="5">
        <v>2.1360000000000001E-2</v>
      </c>
      <c r="K4998" s="5"/>
      <c r="L4998" s="5" t="s">
        <v>203</v>
      </c>
      <c r="M4998" s="5" t="s">
        <v>25</v>
      </c>
      <c r="N4998" s="70">
        <v>6</v>
      </c>
    </row>
    <row r="4999" spans="1:14" s="52" customFormat="1" ht="36" x14ac:dyDescent="0.25">
      <c r="A4999" s="4" t="s">
        <v>12339</v>
      </c>
      <c r="B4999" s="5" t="s">
        <v>12178</v>
      </c>
      <c r="C4999" s="5" t="s">
        <v>12179</v>
      </c>
      <c r="D4999" s="5" t="s">
        <v>12340</v>
      </c>
      <c r="E4999" s="48">
        <v>82281072</v>
      </c>
      <c r="F4999" s="5" t="s">
        <v>20</v>
      </c>
      <c r="G4999" s="5" t="s">
        <v>12181</v>
      </c>
      <c r="H4999" s="5" t="s">
        <v>36</v>
      </c>
      <c r="I4999" s="5"/>
      <c r="J4999" s="5"/>
      <c r="K4999" s="5"/>
      <c r="L4999" s="5" t="s">
        <v>203</v>
      </c>
      <c r="M4999" s="5" t="s">
        <v>25</v>
      </c>
      <c r="N4999" s="70">
        <v>2</v>
      </c>
    </row>
    <row r="5000" spans="1:14" s="52" customFormat="1" ht="36" x14ac:dyDescent="0.25">
      <c r="A5000" s="4" t="s">
        <v>12341</v>
      </c>
      <c r="B5000" s="5" t="s">
        <v>12178</v>
      </c>
      <c r="C5000" s="5" t="s">
        <v>12179</v>
      </c>
      <c r="D5000" s="5" t="s">
        <v>12342</v>
      </c>
      <c r="E5000" s="48">
        <v>82501634</v>
      </c>
      <c r="F5000" s="5" t="s">
        <v>20</v>
      </c>
      <c r="G5000" s="5" t="s">
        <v>12181</v>
      </c>
      <c r="H5000" s="5" t="s">
        <v>22</v>
      </c>
      <c r="I5000" s="5" t="s">
        <v>12188</v>
      </c>
      <c r="J5000" s="5">
        <v>6.4400000000000004E-3</v>
      </c>
      <c r="K5000" s="5"/>
      <c r="L5000" s="5" t="s">
        <v>203</v>
      </c>
      <c r="M5000" s="5" t="s">
        <v>25</v>
      </c>
      <c r="N5000" s="70">
        <v>28</v>
      </c>
    </row>
    <row r="5001" spans="1:14" s="52" customFormat="1" ht="36" x14ac:dyDescent="0.25">
      <c r="A5001" s="4" t="s">
        <v>12343</v>
      </c>
      <c r="B5001" s="5" t="s">
        <v>12178</v>
      </c>
      <c r="C5001" s="5" t="s">
        <v>12179</v>
      </c>
      <c r="D5001" s="5" t="s">
        <v>12344</v>
      </c>
      <c r="E5001" s="48">
        <v>82501725</v>
      </c>
      <c r="F5001" s="5" t="s">
        <v>20</v>
      </c>
      <c r="G5001" s="5" t="s">
        <v>12181</v>
      </c>
      <c r="H5001" s="5" t="s">
        <v>22</v>
      </c>
      <c r="I5001" s="5" t="s">
        <v>12188</v>
      </c>
      <c r="J5001" s="5">
        <v>6.4799999999999996E-3</v>
      </c>
      <c r="K5001" s="5"/>
      <c r="L5001" s="5" t="s">
        <v>203</v>
      </c>
      <c r="M5001" s="5" t="s">
        <v>25</v>
      </c>
      <c r="N5001" s="70">
        <v>6</v>
      </c>
    </row>
    <row r="5002" spans="1:14" s="52" customFormat="1" ht="48" x14ac:dyDescent="0.25">
      <c r="A5002" s="4" t="s">
        <v>12345</v>
      </c>
      <c r="B5002" s="5" t="s">
        <v>12178</v>
      </c>
      <c r="C5002" s="5" t="s">
        <v>12179</v>
      </c>
      <c r="D5002" s="5" t="s">
        <v>12346</v>
      </c>
      <c r="E5002" s="48">
        <v>82501262</v>
      </c>
      <c r="F5002" s="5" t="s">
        <v>20</v>
      </c>
      <c r="G5002" s="5" t="s">
        <v>12181</v>
      </c>
      <c r="H5002" s="5" t="s">
        <v>36</v>
      </c>
      <c r="I5002" s="5"/>
      <c r="J5002" s="5"/>
      <c r="K5002" s="5"/>
      <c r="L5002" s="5" t="s">
        <v>203</v>
      </c>
      <c r="M5002" s="5" t="s">
        <v>25</v>
      </c>
      <c r="N5002" s="70">
        <v>91</v>
      </c>
    </row>
    <row r="5003" spans="1:14" s="52" customFormat="1" ht="36" x14ac:dyDescent="0.25">
      <c r="A5003" s="4" t="s">
        <v>12347</v>
      </c>
      <c r="B5003" s="5" t="s">
        <v>12178</v>
      </c>
      <c r="C5003" s="5" t="s">
        <v>12179</v>
      </c>
      <c r="D5003" s="5" t="s">
        <v>12348</v>
      </c>
      <c r="E5003" s="48">
        <v>83011019</v>
      </c>
      <c r="F5003" s="5" t="s">
        <v>20</v>
      </c>
      <c r="G5003" s="5" t="s">
        <v>12181</v>
      </c>
      <c r="H5003" s="5" t="s">
        <v>22</v>
      </c>
      <c r="I5003" s="5" t="s">
        <v>12188</v>
      </c>
      <c r="J5003" s="5">
        <v>1.06E-3</v>
      </c>
      <c r="K5003" s="5"/>
      <c r="L5003" s="5" t="s">
        <v>203</v>
      </c>
      <c r="M5003" s="5" t="s">
        <v>25</v>
      </c>
      <c r="N5003" s="70">
        <v>3</v>
      </c>
    </row>
    <row r="5004" spans="1:14" s="52" customFormat="1" ht="36" x14ac:dyDescent="0.25">
      <c r="A5004" s="4" t="s">
        <v>12349</v>
      </c>
      <c r="B5004" s="5" t="s">
        <v>12178</v>
      </c>
      <c r="C5004" s="5" t="s">
        <v>12179</v>
      </c>
      <c r="D5004" s="5" t="s">
        <v>12350</v>
      </c>
      <c r="E5004" s="48">
        <v>98056198</v>
      </c>
      <c r="F5004" s="5" t="s">
        <v>20</v>
      </c>
      <c r="G5004" s="5" t="s">
        <v>12181</v>
      </c>
      <c r="H5004" s="5" t="s">
        <v>22</v>
      </c>
      <c r="I5004" s="5" t="s">
        <v>12188</v>
      </c>
      <c r="J5004" s="5">
        <v>7.0000000000000007E-2</v>
      </c>
      <c r="K5004" s="5"/>
      <c r="L5004" s="5" t="s">
        <v>203</v>
      </c>
      <c r="M5004" s="5" t="s">
        <v>25</v>
      </c>
      <c r="N5004" s="70">
        <v>1</v>
      </c>
    </row>
    <row r="5005" spans="1:14" s="52" customFormat="1" ht="36" x14ac:dyDescent="0.25">
      <c r="A5005" s="4" t="s">
        <v>12351</v>
      </c>
      <c r="B5005" s="5" t="s">
        <v>12178</v>
      </c>
      <c r="C5005" s="5" t="s">
        <v>12179</v>
      </c>
      <c r="D5005" s="5" t="s">
        <v>12352</v>
      </c>
      <c r="E5005" s="48">
        <v>82511052</v>
      </c>
      <c r="F5005" s="5" t="s">
        <v>20</v>
      </c>
      <c r="G5005" s="5" t="s">
        <v>12181</v>
      </c>
      <c r="H5005" s="5" t="s">
        <v>22</v>
      </c>
      <c r="I5005" s="5" t="s">
        <v>12188</v>
      </c>
      <c r="J5005" s="5">
        <v>6.6640000000000005E-2</v>
      </c>
      <c r="K5005" s="5"/>
      <c r="L5005" s="5" t="s">
        <v>203</v>
      </c>
      <c r="M5005" s="5" t="s">
        <v>25</v>
      </c>
      <c r="N5005" s="70">
        <v>14</v>
      </c>
    </row>
    <row r="5006" spans="1:14" s="52" customFormat="1" ht="36" x14ac:dyDescent="0.25">
      <c r="A5006" s="4" t="s">
        <v>12353</v>
      </c>
      <c r="B5006" s="5" t="s">
        <v>12178</v>
      </c>
      <c r="C5006" s="5" t="s">
        <v>12179</v>
      </c>
      <c r="D5006" s="5" t="s">
        <v>12354</v>
      </c>
      <c r="E5006" s="48">
        <v>82501493</v>
      </c>
      <c r="F5006" s="5" t="s">
        <v>20</v>
      </c>
      <c r="G5006" s="5" t="s">
        <v>12181</v>
      </c>
      <c r="H5006" s="5" t="s">
        <v>22</v>
      </c>
      <c r="I5006" s="5" t="s">
        <v>12188</v>
      </c>
      <c r="J5006" s="5">
        <v>0.1056</v>
      </c>
      <c r="K5006" s="5"/>
      <c r="L5006" s="5" t="s">
        <v>203</v>
      </c>
      <c r="M5006" s="5" t="s">
        <v>25</v>
      </c>
      <c r="N5006" s="70">
        <v>4</v>
      </c>
    </row>
    <row r="5007" spans="1:14" s="52" customFormat="1" ht="36" x14ac:dyDescent="0.25">
      <c r="A5007" s="4" t="s">
        <v>12355</v>
      </c>
      <c r="B5007" s="5" t="s">
        <v>12178</v>
      </c>
      <c r="C5007" s="5" t="s">
        <v>12179</v>
      </c>
      <c r="D5007" s="5" t="s">
        <v>12356</v>
      </c>
      <c r="E5007" s="48">
        <v>82501050</v>
      </c>
      <c r="F5007" s="5" t="s">
        <v>20</v>
      </c>
      <c r="G5007" s="5" t="s">
        <v>12181</v>
      </c>
      <c r="H5007" s="5" t="s">
        <v>22</v>
      </c>
      <c r="I5007" s="5" t="s">
        <v>12188</v>
      </c>
      <c r="J5007" s="5">
        <v>8.2600000000000007E-2</v>
      </c>
      <c r="K5007" s="5"/>
      <c r="L5007" s="5" t="s">
        <v>203</v>
      </c>
      <c r="M5007" s="5" t="s">
        <v>25</v>
      </c>
      <c r="N5007" s="70">
        <v>3</v>
      </c>
    </row>
    <row r="5008" spans="1:14" s="52" customFormat="1" ht="24" x14ac:dyDescent="0.25">
      <c r="A5008" s="4" t="s">
        <v>12357</v>
      </c>
      <c r="B5008" s="5" t="s">
        <v>12178</v>
      </c>
      <c r="C5008" s="5" t="s">
        <v>12179</v>
      </c>
      <c r="D5008" s="5" t="s">
        <v>12358</v>
      </c>
      <c r="E5008" s="48" t="s">
        <v>12359</v>
      </c>
      <c r="F5008" s="5" t="s">
        <v>20</v>
      </c>
      <c r="G5008" s="5" t="s">
        <v>12181</v>
      </c>
      <c r="H5008" s="5" t="s">
        <v>36</v>
      </c>
      <c r="I5008" s="5"/>
      <c r="J5008" s="5"/>
      <c r="K5008" s="5"/>
      <c r="L5008" s="5" t="s">
        <v>203</v>
      </c>
      <c r="M5008" s="5" t="s">
        <v>25</v>
      </c>
      <c r="N5008" s="70">
        <v>40</v>
      </c>
    </row>
    <row r="5009" spans="1:14" s="52" customFormat="1" ht="36" x14ac:dyDescent="0.25">
      <c r="A5009" s="4" t="s">
        <v>12360</v>
      </c>
      <c r="B5009" s="5" t="s">
        <v>12178</v>
      </c>
      <c r="C5009" s="5" t="s">
        <v>12179</v>
      </c>
      <c r="D5009" s="5" t="s">
        <v>12361</v>
      </c>
      <c r="E5009" s="48">
        <v>82461279</v>
      </c>
      <c r="F5009" s="5" t="s">
        <v>20</v>
      </c>
      <c r="G5009" s="5" t="s">
        <v>12181</v>
      </c>
      <c r="H5009" s="5" t="s">
        <v>22</v>
      </c>
      <c r="I5009" s="5" t="s">
        <v>448</v>
      </c>
      <c r="J5009" s="5" t="s">
        <v>12362</v>
      </c>
      <c r="K5009" s="5"/>
      <c r="L5009" s="5" t="s">
        <v>203</v>
      </c>
      <c r="M5009" s="5" t="s">
        <v>25</v>
      </c>
      <c r="N5009" s="70">
        <v>10</v>
      </c>
    </row>
    <row r="5010" spans="1:14" s="52" customFormat="1" ht="36" x14ac:dyDescent="0.25">
      <c r="A5010" s="4" t="s">
        <v>12363</v>
      </c>
      <c r="B5010" s="5" t="s">
        <v>12178</v>
      </c>
      <c r="C5010" s="5" t="s">
        <v>12179</v>
      </c>
      <c r="D5010" s="5" t="s">
        <v>12364</v>
      </c>
      <c r="E5010" s="48">
        <v>98057100</v>
      </c>
      <c r="F5010" s="5" t="s">
        <v>20</v>
      </c>
      <c r="G5010" s="5" t="s">
        <v>12181</v>
      </c>
      <c r="H5010" s="5" t="s">
        <v>22</v>
      </c>
      <c r="I5010" s="5" t="s">
        <v>12188</v>
      </c>
      <c r="J5010" s="5" t="s">
        <v>12259</v>
      </c>
      <c r="K5010" s="5"/>
      <c r="L5010" s="5" t="s">
        <v>203</v>
      </c>
      <c r="M5010" s="5" t="s">
        <v>25</v>
      </c>
      <c r="N5010" s="70">
        <v>1</v>
      </c>
    </row>
    <row r="5011" spans="1:14" s="52" customFormat="1" ht="36" x14ac:dyDescent="0.25">
      <c r="A5011" s="4" t="s">
        <v>12365</v>
      </c>
      <c r="B5011" s="5" t="s">
        <v>12178</v>
      </c>
      <c r="C5011" s="5" t="s">
        <v>12179</v>
      </c>
      <c r="D5011" s="5" t="s">
        <v>12366</v>
      </c>
      <c r="E5011" s="48">
        <v>83011049</v>
      </c>
      <c r="F5011" s="5" t="s">
        <v>20</v>
      </c>
      <c r="G5011" s="5" t="s">
        <v>12181</v>
      </c>
      <c r="H5011" s="5" t="s">
        <v>22</v>
      </c>
      <c r="I5011" s="5" t="s">
        <v>12188</v>
      </c>
      <c r="J5011" s="5">
        <v>5.1200000000000004E-3</v>
      </c>
      <c r="K5011" s="5"/>
      <c r="L5011" s="5" t="s">
        <v>203</v>
      </c>
      <c r="M5011" s="5" t="s">
        <v>25</v>
      </c>
      <c r="N5011" s="70">
        <v>1</v>
      </c>
    </row>
    <row r="5012" spans="1:14" s="52" customFormat="1" ht="36" x14ac:dyDescent="0.25">
      <c r="A5012" s="4" t="s">
        <v>12367</v>
      </c>
      <c r="B5012" s="5" t="s">
        <v>12178</v>
      </c>
      <c r="C5012" s="5" t="s">
        <v>12179</v>
      </c>
      <c r="D5012" s="5" t="s">
        <v>12368</v>
      </c>
      <c r="E5012" s="48">
        <v>83011048</v>
      </c>
      <c r="F5012" s="5" t="s">
        <v>20</v>
      </c>
      <c r="G5012" s="5" t="s">
        <v>12181</v>
      </c>
      <c r="H5012" s="5" t="s">
        <v>22</v>
      </c>
      <c r="I5012" s="5" t="s">
        <v>12188</v>
      </c>
      <c r="J5012" s="5">
        <v>3.8999999999999998E-3</v>
      </c>
      <c r="K5012" s="5"/>
      <c r="L5012" s="5" t="s">
        <v>203</v>
      </c>
      <c r="M5012" s="5" t="s">
        <v>25</v>
      </c>
      <c r="N5012" s="70">
        <v>1</v>
      </c>
    </row>
    <row r="5013" spans="1:14" s="52" customFormat="1" ht="24" x14ac:dyDescent="0.25">
      <c r="A5013" s="4" t="s">
        <v>12369</v>
      </c>
      <c r="B5013" s="5" t="s">
        <v>12178</v>
      </c>
      <c r="C5013" s="5" t="s">
        <v>12179</v>
      </c>
      <c r="D5013" s="5" t="s">
        <v>12370</v>
      </c>
      <c r="E5013" s="48" t="s">
        <v>12371</v>
      </c>
      <c r="F5013" s="5" t="s">
        <v>207</v>
      </c>
      <c r="G5013" s="5" t="s">
        <v>12181</v>
      </c>
      <c r="H5013" s="5" t="s">
        <v>36</v>
      </c>
      <c r="I5013" s="5"/>
      <c r="J5013" s="5"/>
      <c r="K5013" s="5"/>
      <c r="L5013" s="5" t="s">
        <v>203</v>
      </c>
      <c r="M5013" s="5" t="s">
        <v>25</v>
      </c>
      <c r="N5013" s="70">
        <v>2</v>
      </c>
    </row>
    <row r="5014" spans="1:14" s="52" customFormat="1" ht="36" x14ac:dyDescent="0.25">
      <c r="A5014" s="4" t="s">
        <v>12372</v>
      </c>
      <c r="B5014" s="5" t="s">
        <v>12178</v>
      </c>
      <c r="C5014" s="5" t="s">
        <v>12179</v>
      </c>
      <c r="D5014" s="5" t="s">
        <v>12373</v>
      </c>
      <c r="E5014" s="48">
        <v>82461225</v>
      </c>
      <c r="F5014" s="5" t="s">
        <v>207</v>
      </c>
      <c r="G5014" s="5" t="s">
        <v>12181</v>
      </c>
      <c r="H5014" s="5" t="s">
        <v>22</v>
      </c>
      <c r="I5014" s="5" t="s">
        <v>448</v>
      </c>
      <c r="J5014" s="5" t="s">
        <v>12374</v>
      </c>
      <c r="K5014" s="5"/>
      <c r="L5014" s="5" t="s">
        <v>203</v>
      </c>
      <c r="M5014" s="5" t="s">
        <v>25</v>
      </c>
      <c r="N5014" s="70">
        <v>6</v>
      </c>
    </row>
    <row r="5015" spans="1:14" s="52" customFormat="1" ht="36" x14ac:dyDescent="0.25">
      <c r="A5015" s="4" t="s">
        <v>12375</v>
      </c>
      <c r="B5015" s="5" t="s">
        <v>12178</v>
      </c>
      <c r="C5015" s="5" t="s">
        <v>12179</v>
      </c>
      <c r="D5015" s="5" t="s">
        <v>12376</v>
      </c>
      <c r="E5015" s="48">
        <v>82461226</v>
      </c>
      <c r="F5015" s="5" t="s">
        <v>207</v>
      </c>
      <c r="G5015" s="5" t="s">
        <v>12181</v>
      </c>
      <c r="H5015" s="5" t="s">
        <v>22</v>
      </c>
      <c r="I5015" s="5" t="s">
        <v>448</v>
      </c>
      <c r="J5015" s="5" t="s">
        <v>12377</v>
      </c>
      <c r="K5015" s="5"/>
      <c r="L5015" s="5" t="s">
        <v>203</v>
      </c>
      <c r="M5015" s="5" t="s">
        <v>25</v>
      </c>
      <c r="N5015" s="70">
        <v>8</v>
      </c>
    </row>
    <row r="5016" spans="1:14" s="52" customFormat="1" ht="48" x14ac:dyDescent="0.25">
      <c r="A5016" s="4" t="s">
        <v>12378</v>
      </c>
      <c r="B5016" s="5" t="s">
        <v>12178</v>
      </c>
      <c r="C5016" s="5" t="s">
        <v>12179</v>
      </c>
      <c r="D5016" s="5" t="s">
        <v>12379</v>
      </c>
      <c r="E5016" s="48" t="s">
        <v>12380</v>
      </c>
      <c r="F5016" s="5" t="s">
        <v>207</v>
      </c>
      <c r="G5016" s="5" t="s">
        <v>12181</v>
      </c>
      <c r="H5016" s="5" t="s">
        <v>36</v>
      </c>
      <c r="I5016" s="5"/>
      <c r="J5016" s="5"/>
      <c r="K5016" s="5"/>
      <c r="L5016" s="5" t="s">
        <v>203</v>
      </c>
      <c r="M5016" s="5" t="s">
        <v>25</v>
      </c>
      <c r="N5016" s="70">
        <v>4</v>
      </c>
    </row>
    <row r="5017" spans="1:14" s="52" customFormat="1" ht="36" x14ac:dyDescent="0.25">
      <c r="A5017" s="4" t="s">
        <v>12381</v>
      </c>
      <c r="B5017" s="5" t="s">
        <v>12178</v>
      </c>
      <c r="C5017" s="5" t="s">
        <v>12179</v>
      </c>
      <c r="D5017" s="5" t="s">
        <v>12382</v>
      </c>
      <c r="E5017" s="48">
        <v>82501035</v>
      </c>
      <c r="F5017" s="5" t="s">
        <v>207</v>
      </c>
      <c r="G5017" s="5" t="s">
        <v>12181</v>
      </c>
      <c r="H5017" s="5" t="s">
        <v>22</v>
      </c>
      <c r="I5017" s="5" t="s">
        <v>448</v>
      </c>
      <c r="J5017" s="5" t="s">
        <v>12383</v>
      </c>
      <c r="K5017" s="5"/>
      <c r="L5017" s="5" t="s">
        <v>203</v>
      </c>
      <c r="M5017" s="5" t="s">
        <v>25</v>
      </c>
      <c r="N5017" s="70">
        <v>5</v>
      </c>
    </row>
    <row r="5018" spans="1:14" s="52" customFormat="1" ht="24" x14ac:dyDescent="0.25">
      <c r="A5018" s="4" t="s">
        <v>12384</v>
      </c>
      <c r="B5018" s="5" t="s">
        <v>12178</v>
      </c>
      <c r="C5018" s="5" t="s">
        <v>12179</v>
      </c>
      <c r="D5018" s="5" t="s">
        <v>12385</v>
      </c>
      <c r="E5018" s="48">
        <v>82311011</v>
      </c>
      <c r="F5018" s="5" t="s">
        <v>20</v>
      </c>
      <c r="G5018" s="5" t="s">
        <v>12181</v>
      </c>
      <c r="H5018" s="5" t="s">
        <v>36</v>
      </c>
      <c r="I5018" s="5"/>
      <c r="J5018" s="5"/>
      <c r="K5018" s="5"/>
      <c r="L5018" s="5" t="s">
        <v>203</v>
      </c>
      <c r="M5018" s="5" t="s">
        <v>25</v>
      </c>
      <c r="N5018" s="70">
        <v>106</v>
      </c>
    </row>
    <row r="5019" spans="1:14" s="52" customFormat="1" ht="24" x14ac:dyDescent="0.25">
      <c r="A5019" s="4" t="s">
        <v>12386</v>
      </c>
      <c r="B5019" s="5" t="s">
        <v>12178</v>
      </c>
      <c r="C5019" s="5" t="s">
        <v>12179</v>
      </c>
      <c r="D5019" s="5" t="s">
        <v>12387</v>
      </c>
      <c r="E5019" s="48">
        <v>82501558</v>
      </c>
      <c r="F5019" s="5" t="s">
        <v>20</v>
      </c>
      <c r="G5019" s="5" t="s">
        <v>12181</v>
      </c>
      <c r="H5019" s="5" t="s">
        <v>36</v>
      </c>
      <c r="I5019" s="5"/>
      <c r="J5019" s="5"/>
      <c r="K5019" s="5"/>
      <c r="L5019" s="5" t="s">
        <v>203</v>
      </c>
      <c r="M5019" s="5" t="s">
        <v>25</v>
      </c>
      <c r="N5019" s="70">
        <v>48</v>
      </c>
    </row>
    <row r="5020" spans="1:14" s="52" customFormat="1" ht="36" x14ac:dyDescent="0.25">
      <c r="A5020" s="4" t="s">
        <v>12388</v>
      </c>
      <c r="B5020" s="5" t="s">
        <v>12178</v>
      </c>
      <c r="C5020" s="5" t="s">
        <v>12179</v>
      </c>
      <c r="D5020" s="5" t="s">
        <v>12389</v>
      </c>
      <c r="E5020" s="48">
        <v>83011345</v>
      </c>
      <c r="F5020" s="5" t="s">
        <v>20</v>
      </c>
      <c r="G5020" s="5" t="s">
        <v>12181</v>
      </c>
      <c r="H5020" s="5" t="s">
        <v>22</v>
      </c>
      <c r="I5020" s="5" t="s">
        <v>12188</v>
      </c>
      <c r="J5020" s="5">
        <v>4.6600000000000001E-3</v>
      </c>
      <c r="K5020" s="5"/>
      <c r="L5020" s="5" t="s">
        <v>203</v>
      </c>
      <c r="M5020" s="5" t="s">
        <v>25</v>
      </c>
      <c r="N5020" s="70">
        <v>6</v>
      </c>
    </row>
    <row r="5021" spans="1:14" s="52" customFormat="1" ht="36" x14ac:dyDescent="0.25">
      <c r="A5021" s="4" t="s">
        <v>12390</v>
      </c>
      <c r="B5021" s="5" t="s">
        <v>12178</v>
      </c>
      <c r="C5021" s="5" t="s">
        <v>12179</v>
      </c>
      <c r="D5021" s="5" t="s">
        <v>12391</v>
      </c>
      <c r="E5021" s="48">
        <v>82481062</v>
      </c>
      <c r="F5021" s="5" t="s">
        <v>20</v>
      </c>
      <c r="G5021" s="5" t="s">
        <v>12181</v>
      </c>
      <c r="H5021" s="5" t="s">
        <v>22</v>
      </c>
      <c r="I5021" s="5" t="s">
        <v>12188</v>
      </c>
      <c r="J5021" s="5">
        <v>0.21027999999999999</v>
      </c>
      <c r="K5021" s="5"/>
      <c r="L5021" s="5" t="s">
        <v>203</v>
      </c>
      <c r="M5021" s="5" t="s">
        <v>25</v>
      </c>
      <c r="N5021" s="70">
        <v>7</v>
      </c>
    </row>
    <row r="5022" spans="1:14" s="52" customFormat="1" ht="36" x14ac:dyDescent="0.25">
      <c r="A5022" s="4" t="s">
        <v>12392</v>
      </c>
      <c r="B5022" s="5" t="s">
        <v>12178</v>
      </c>
      <c r="C5022" s="5" t="s">
        <v>12179</v>
      </c>
      <c r="D5022" s="5" t="s">
        <v>12393</v>
      </c>
      <c r="E5022" s="48">
        <v>82481063</v>
      </c>
      <c r="F5022" s="5" t="s">
        <v>20</v>
      </c>
      <c r="G5022" s="5" t="s">
        <v>12181</v>
      </c>
      <c r="H5022" s="5" t="s">
        <v>22</v>
      </c>
      <c r="I5022" s="5" t="s">
        <v>12188</v>
      </c>
      <c r="J5022" s="5">
        <v>0.20104</v>
      </c>
      <c r="K5022" s="5"/>
      <c r="L5022" s="5" t="s">
        <v>203</v>
      </c>
      <c r="M5022" s="5" t="s">
        <v>25</v>
      </c>
      <c r="N5022" s="70">
        <v>7</v>
      </c>
    </row>
    <row r="5023" spans="1:14" s="52" customFormat="1" ht="36" x14ac:dyDescent="0.25">
      <c r="A5023" s="4" t="s">
        <v>12394</v>
      </c>
      <c r="B5023" s="5" t="s">
        <v>12178</v>
      </c>
      <c r="C5023" s="5" t="s">
        <v>12179</v>
      </c>
      <c r="D5023" s="5" t="s">
        <v>12395</v>
      </c>
      <c r="E5023" s="48">
        <v>82481061</v>
      </c>
      <c r="F5023" s="5" t="s">
        <v>20</v>
      </c>
      <c r="G5023" s="5" t="s">
        <v>12181</v>
      </c>
      <c r="H5023" s="5" t="s">
        <v>22</v>
      </c>
      <c r="I5023" s="5" t="s">
        <v>12188</v>
      </c>
      <c r="J5023" s="5">
        <v>0.36859999999999998</v>
      </c>
      <c r="K5023" s="5"/>
      <c r="L5023" s="5" t="s">
        <v>203</v>
      </c>
      <c r="M5023" s="5" t="s">
        <v>25</v>
      </c>
      <c r="N5023" s="70">
        <v>10</v>
      </c>
    </row>
    <row r="5024" spans="1:14" s="52" customFormat="1" ht="36" x14ac:dyDescent="0.25">
      <c r="A5024" s="4" t="s">
        <v>12396</v>
      </c>
      <c r="B5024" s="5" t="s">
        <v>12178</v>
      </c>
      <c r="C5024" s="5" t="s">
        <v>12179</v>
      </c>
      <c r="D5024" s="5" t="s">
        <v>12397</v>
      </c>
      <c r="E5024" s="48">
        <v>83011007</v>
      </c>
      <c r="F5024" s="5" t="s">
        <v>20</v>
      </c>
      <c r="G5024" s="5" t="s">
        <v>12181</v>
      </c>
      <c r="H5024" s="5" t="s">
        <v>22</v>
      </c>
      <c r="I5024" s="5" t="s">
        <v>12188</v>
      </c>
      <c r="J5024" s="5">
        <v>8.0000000000000002E-3</v>
      </c>
      <c r="K5024" s="5"/>
      <c r="L5024" s="5" t="s">
        <v>203</v>
      </c>
      <c r="M5024" s="5" t="s">
        <v>25</v>
      </c>
      <c r="N5024" s="70">
        <v>62</v>
      </c>
    </row>
    <row r="5025" spans="1:14" s="52" customFormat="1" ht="36" x14ac:dyDescent="0.25">
      <c r="A5025" s="4" t="s">
        <v>12398</v>
      </c>
      <c r="B5025" s="5" t="s">
        <v>12178</v>
      </c>
      <c r="C5025" s="5" t="s">
        <v>12179</v>
      </c>
      <c r="D5025" s="5" t="s">
        <v>12399</v>
      </c>
      <c r="E5025" s="48">
        <v>82112083</v>
      </c>
      <c r="F5025" s="5" t="s">
        <v>20</v>
      </c>
      <c r="G5025" s="5" t="s">
        <v>12181</v>
      </c>
      <c r="H5025" s="5" t="s">
        <v>22</v>
      </c>
      <c r="I5025" s="5" t="s">
        <v>12188</v>
      </c>
      <c r="J5025" s="5">
        <v>7.5199999999999998E-3</v>
      </c>
      <c r="K5025" s="5"/>
      <c r="L5025" s="5" t="s">
        <v>203</v>
      </c>
      <c r="M5025" s="5" t="s">
        <v>25</v>
      </c>
      <c r="N5025" s="70">
        <v>1</v>
      </c>
    </row>
    <row r="5026" spans="1:14" s="52" customFormat="1" ht="24" x14ac:dyDescent="0.25">
      <c r="A5026" s="4" t="s">
        <v>12400</v>
      </c>
      <c r="B5026" s="5" t="s">
        <v>12178</v>
      </c>
      <c r="C5026" s="5" t="s">
        <v>12179</v>
      </c>
      <c r="D5026" s="5" t="s">
        <v>12401</v>
      </c>
      <c r="E5026" s="48">
        <v>82501036</v>
      </c>
      <c r="F5026" s="5" t="s">
        <v>20</v>
      </c>
      <c r="G5026" s="5" t="s">
        <v>12181</v>
      </c>
      <c r="H5026" s="5" t="s">
        <v>36</v>
      </c>
      <c r="I5026" s="5"/>
      <c r="J5026" s="5"/>
      <c r="K5026" s="5"/>
      <c r="L5026" s="5" t="s">
        <v>203</v>
      </c>
      <c r="M5026" s="5" t="s">
        <v>25</v>
      </c>
      <c r="N5026" s="70">
        <v>82</v>
      </c>
    </row>
    <row r="5027" spans="1:14" s="52" customFormat="1" ht="36" x14ac:dyDescent="0.25">
      <c r="A5027" s="4" t="s">
        <v>12402</v>
      </c>
      <c r="B5027" s="5" t="s">
        <v>12178</v>
      </c>
      <c r="C5027" s="5" t="s">
        <v>12179</v>
      </c>
      <c r="D5027" s="5" t="s">
        <v>12403</v>
      </c>
      <c r="E5027" s="48">
        <v>180610580000</v>
      </c>
      <c r="F5027" s="5" t="s">
        <v>20</v>
      </c>
      <c r="G5027" s="5" t="s">
        <v>12181</v>
      </c>
      <c r="H5027" s="5" t="s">
        <v>36</v>
      </c>
      <c r="I5027" s="5"/>
      <c r="J5027" s="5"/>
      <c r="K5027" s="5"/>
      <c r="L5027" s="5" t="s">
        <v>203</v>
      </c>
      <c r="M5027" s="5" t="s">
        <v>25</v>
      </c>
      <c r="N5027" s="70">
        <v>3</v>
      </c>
    </row>
    <row r="5028" spans="1:14" s="52" customFormat="1" ht="24" x14ac:dyDescent="0.25">
      <c r="A5028" s="4" t="s">
        <v>12404</v>
      </c>
      <c r="B5028" s="5" t="s">
        <v>12405</v>
      </c>
      <c r="C5028" s="5" t="s">
        <v>12406</v>
      </c>
      <c r="D5028" s="5" t="s">
        <v>12407</v>
      </c>
      <c r="E5028" s="48" t="s">
        <v>12408</v>
      </c>
      <c r="F5028" s="5" t="s">
        <v>228</v>
      </c>
      <c r="G5028" s="5">
        <v>2023</v>
      </c>
      <c r="H5028" s="5" t="s">
        <v>211</v>
      </c>
      <c r="I5028" s="5" t="s">
        <v>4041</v>
      </c>
      <c r="J5028" s="5">
        <v>1E-3</v>
      </c>
      <c r="K5028" s="5"/>
      <c r="L5028" s="5" t="s">
        <v>203</v>
      </c>
      <c r="M5028" s="5" t="s">
        <v>25</v>
      </c>
      <c r="N5028" s="70">
        <v>10</v>
      </c>
    </row>
    <row r="5029" spans="1:14" s="52" customFormat="1" ht="24" x14ac:dyDescent="0.25">
      <c r="A5029" s="4" t="s">
        <v>12409</v>
      </c>
      <c r="B5029" s="5" t="s">
        <v>12405</v>
      </c>
      <c r="C5029" s="5" t="s">
        <v>12410</v>
      </c>
      <c r="D5029" s="5" t="s">
        <v>12411</v>
      </c>
      <c r="E5029" s="48" t="s">
        <v>12412</v>
      </c>
      <c r="F5029" s="5" t="s">
        <v>228</v>
      </c>
      <c r="G5029" s="5">
        <v>2023</v>
      </c>
      <c r="H5029" s="5" t="s">
        <v>211</v>
      </c>
      <c r="I5029" s="5" t="s">
        <v>4041</v>
      </c>
      <c r="J5029" s="5">
        <v>1E-3</v>
      </c>
      <c r="K5029" s="5"/>
      <c r="L5029" s="5" t="s">
        <v>203</v>
      </c>
      <c r="M5029" s="5" t="s">
        <v>25</v>
      </c>
      <c r="N5029" s="70">
        <v>18</v>
      </c>
    </row>
    <row r="5030" spans="1:14" s="52" customFormat="1" ht="24" x14ac:dyDescent="0.25">
      <c r="A5030" s="4" t="s">
        <v>12413</v>
      </c>
      <c r="B5030" s="5" t="s">
        <v>12405</v>
      </c>
      <c r="C5030" s="5" t="s">
        <v>12410</v>
      </c>
      <c r="D5030" s="5" t="s">
        <v>12414</v>
      </c>
      <c r="E5030" s="48">
        <v>98055273</v>
      </c>
      <c r="F5030" s="5" t="s">
        <v>20</v>
      </c>
      <c r="G5030" s="5">
        <v>2017</v>
      </c>
      <c r="H5030" s="5" t="s">
        <v>211</v>
      </c>
      <c r="I5030" s="5" t="s">
        <v>4041</v>
      </c>
      <c r="J5030" s="5">
        <v>1</v>
      </c>
      <c r="K5030" s="5"/>
      <c r="L5030" s="5" t="s">
        <v>203</v>
      </c>
      <c r="M5030" s="5" t="s">
        <v>25</v>
      </c>
      <c r="N5030" s="70">
        <v>11</v>
      </c>
    </row>
    <row r="5031" spans="1:14" s="52" customFormat="1" ht="36" x14ac:dyDescent="0.25">
      <c r="A5031" s="4" t="s">
        <v>12415</v>
      </c>
      <c r="B5031" s="5" t="s">
        <v>12405</v>
      </c>
      <c r="C5031" s="5" t="s">
        <v>12406</v>
      </c>
      <c r="D5031" s="5" t="s">
        <v>12416</v>
      </c>
      <c r="E5031" s="48">
        <v>3011014</v>
      </c>
      <c r="F5031" s="5" t="s">
        <v>20</v>
      </c>
      <c r="G5031" s="5">
        <v>2023</v>
      </c>
      <c r="H5031" s="5" t="s">
        <v>202</v>
      </c>
      <c r="I5031" s="5" t="s">
        <v>12417</v>
      </c>
      <c r="J5031" s="5"/>
      <c r="K5031" s="5"/>
      <c r="L5031" s="5" t="s">
        <v>203</v>
      </c>
      <c r="M5031" s="5" t="s">
        <v>25</v>
      </c>
      <c r="N5031" s="70">
        <v>2</v>
      </c>
    </row>
    <row r="5032" spans="1:14" s="52" customFormat="1" ht="36" x14ac:dyDescent="0.25">
      <c r="A5032" s="4" t="s">
        <v>12418</v>
      </c>
      <c r="B5032" s="5" t="s">
        <v>12405</v>
      </c>
      <c r="C5032" s="5" t="s">
        <v>12406</v>
      </c>
      <c r="D5032" s="5" t="s">
        <v>12419</v>
      </c>
      <c r="E5032" s="48">
        <v>3019028</v>
      </c>
      <c r="F5032" s="5" t="s">
        <v>20</v>
      </c>
      <c r="G5032" s="5">
        <v>2015</v>
      </c>
      <c r="H5032" s="5" t="s">
        <v>202</v>
      </c>
      <c r="I5032" s="5" t="s">
        <v>12417</v>
      </c>
      <c r="J5032" s="5"/>
      <c r="K5032" s="5"/>
      <c r="L5032" s="5" t="s">
        <v>203</v>
      </c>
      <c r="M5032" s="5" t="s">
        <v>25</v>
      </c>
      <c r="N5032" s="70">
        <v>5</v>
      </c>
    </row>
    <row r="5033" spans="1:14" s="52" customFormat="1" ht="36" x14ac:dyDescent="0.25">
      <c r="A5033" s="4" t="s">
        <v>12420</v>
      </c>
      <c r="B5033" s="5" t="s">
        <v>12405</v>
      </c>
      <c r="C5033" s="5" t="s">
        <v>12406</v>
      </c>
      <c r="D5033" s="5" t="s">
        <v>12421</v>
      </c>
      <c r="E5033" s="48">
        <v>3020134</v>
      </c>
      <c r="F5033" s="5" t="s">
        <v>20</v>
      </c>
      <c r="G5033" s="5">
        <v>2018</v>
      </c>
      <c r="H5033" s="5" t="s">
        <v>202</v>
      </c>
      <c r="I5033" s="5" t="s">
        <v>12417</v>
      </c>
      <c r="J5033" s="5"/>
      <c r="K5033" s="5"/>
      <c r="L5033" s="5" t="s">
        <v>203</v>
      </c>
      <c r="M5033" s="5" t="s">
        <v>25</v>
      </c>
      <c r="N5033" s="70">
        <v>4</v>
      </c>
    </row>
    <row r="5034" spans="1:14" s="52" customFormat="1" ht="36" x14ac:dyDescent="0.25">
      <c r="A5034" s="4" t="s">
        <v>12422</v>
      </c>
      <c r="B5034" s="5" t="s">
        <v>12405</v>
      </c>
      <c r="C5034" s="5" t="s">
        <v>12406</v>
      </c>
      <c r="D5034" s="5" t="s">
        <v>12423</v>
      </c>
      <c r="E5034" s="48">
        <v>3019178</v>
      </c>
      <c r="F5034" s="5" t="s">
        <v>20</v>
      </c>
      <c r="G5034" s="5">
        <v>2023</v>
      </c>
      <c r="H5034" s="5" t="s">
        <v>202</v>
      </c>
      <c r="I5034" s="5" t="s">
        <v>12417</v>
      </c>
      <c r="J5034" s="5"/>
      <c r="K5034" s="5"/>
      <c r="L5034" s="5" t="s">
        <v>203</v>
      </c>
      <c r="M5034" s="5" t="s">
        <v>25</v>
      </c>
      <c r="N5034" s="70">
        <v>2</v>
      </c>
    </row>
    <row r="5035" spans="1:14" s="52" customFormat="1" ht="36" x14ac:dyDescent="0.25">
      <c r="A5035" s="4" t="s">
        <v>12424</v>
      </c>
      <c r="B5035" s="5" t="s">
        <v>12405</v>
      </c>
      <c r="C5035" s="5" t="s">
        <v>12406</v>
      </c>
      <c r="D5035" s="5" t="s">
        <v>12425</v>
      </c>
      <c r="E5035" s="48">
        <v>3022076</v>
      </c>
      <c r="F5035" s="5" t="s">
        <v>20</v>
      </c>
      <c r="G5035" s="5">
        <v>2015</v>
      </c>
      <c r="H5035" s="5" t="s">
        <v>202</v>
      </c>
      <c r="I5035" s="5" t="s">
        <v>12417</v>
      </c>
      <c r="J5035" s="5"/>
      <c r="K5035" s="5"/>
      <c r="L5035" s="5" t="s">
        <v>203</v>
      </c>
      <c r="M5035" s="5" t="s">
        <v>25</v>
      </c>
      <c r="N5035" s="70">
        <v>4</v>
      </c>
    </row>
    <row r="5036" spans="1:14" s="52" customFormat="1" ht="36" x14ac:dyDescent="0.25">
      <c r="A5036" s="4" t="s">
        <v>12426</v>
      </c>
      <c r="B5036" s="5" t="s">
        <v>12405</v>
      </c>
      <c r="C5036" s="5" t="s">
        <v>12406</v>
      </c>
      <c r="D5036" s="5" t="s">
        <v>12427</v>
      </c>
      <c r="E5036" s="48">
        <v>3030250</v>
      </c>
      <c r="F5036" s="5" t="s">
        <v>20</v>
      </c>
      <c r="G5036" s="5">
        <v>2023</v>
      </c>
      <c r="H5036" s="5" t="s">
        <v>202</v>
      </c>
      <c r="I5036" s="5" t="s">
        <v>12417</v>
      </c>
      <c r="J5036" s="5"/>
      <c r="K5036" s="5"/>
      <c r="L5036" s="5" t="s">
        <v>203</v>
      </c>
      <c r="M5036" s="5" t="s">
        <v>25</v>
      </c>
      <c r="N5036" s="70">
        <v>3</v>
      </c>
    </row>
    <row r="5037" spans="1:14" s="52" customFormat="1" ht="36" x14ac:dyDescent="0.25">
      <c r="A5037" s="4" t="s">
        <v>12428</v>
      </c>
      <c r="B5037" s="5" t="s">
        <v>12405</v>
      </c>
      <c r="C5037" s="5" t="s">
        <v>12406</v>
      </c>
      <c r="D5037" s="5" t="s">
        <v>12429</v>
      </c>
      <c r="E5037" s="48">
        <v>3019038</v>
      </c>
      <c r="F5037" s="5" t="s">
        <v>20</v>
      </c>
      <c r="G5037" s="5">
        <v>2023</v>
      </c>
      <c r="H5037" s="5" t="s">
        <v>202</v>
      </c>
      <c r="I5037" s="5" t="s">
        <v>12417</v>
      </c>
      <c r="J5037" s="5"/>
      <c r="K5037" s="5"/>
      <c r="L5037" s="5" t="s">
        <v>203</v>
      </c>
      <c r="M5037" s="5" t="s">
        <v>25</v>
      </c>
      <c r="N5037" s="70">
        <v>45</v>
      </c>
    </row>
    <row r="5038" spans="1:14" s="52" customFormat="1" ht="36" x14ac:dyDescent="0.25">
      <c r="A5038" s="4" t="s">
        <v>12430</v>
      </c>
      <c r="B5038" s="5" t="s">
        <v>12405</v>
      </c>
      <c r="C5038" s="5" t="s">
        <v>12406</v>
      </c>
      <c r="D5038" s="5" t="s">
        <v>12431</v>
      </c>
      <c r="E5038" s="48">
        <v>3010130</v>
      </c>
      <c r="F5038" s="5" t="s">
        <v>20</v>
      </c>
      <c r="G5038" s="5">
        <v>2023</v>
      </c>
      <c r="H5038" s="5" t="s">
        <v>202</v>
      </c>
      <c r="I5038" s="5" t="s">
        <v>12417</v>
      </c>
      <c r="J5038" s="5"/>
      <c r="K5038" s="5"/>
      <c r="L5038" s="5" t="s">
        <v>203</v>
      </c>
      <c r="M5038" s="5" t="s">
        <v>25</v>
      </c>
      <c r="N5038" s="70">
        <v>6</v>
      </c>
    </row>
    <row r="5039" spans="1:14" s="52" customFormat="1" ht="36" x14ac:dyDescent="0.25">
      <c r="A5039" s="4" t="s">
        <v>12432</v>
      </c>
      <c r="B5039" s="5" t="s">
        <v>12405</v>
      </c>
      <c r="C5039" s="5" t="s">
        <v>12406</v>
      </c>
      <c r="D5039" s="5" t="s">
        <v>12433</v>
      </c>
      <c r="E5039" s="48">
        <v>3010350</v>
      </c>
      <c r="F5039" s="5" t="s">
        <v>20</v>
      </c>
      <c r="G5039" s="5">
        <v>2023</v>
      </c>
      <c r="H5039" s="5" t="s">
        <v>202</v>
      </c>
      <c r="I5039" s="5" t="s">
        <v>12417</v>
      </c>
      <c r="J5039" s="5"/>
      <c r="K5039" s="5"/>
      <c r="L5039" s="5" t="s">
        <v>203</v>
      </c>
      <c r="M5039" s="5" t="s">
        <v>25</v>
      </c>
      <c r="N5039" s="70">
        <v>39</v>
      </c>
    </row>
    <row r="5040" spans="1:14" s="52" customFormat="1" ht="36" x14ac:dyDescent="0.25">
      <c r="A5040" s="4" t="s">
        <v>12434</v>
      </c>
      <c r="B5040" s="5" t="s">
        <v>12405</v>
      </c>
      <c r="C5040" s="5" t="s">
        <v>12406</v>
      </c>
      <c r="D5040" s="5" t="s">
        <v>12435</v>
      </c>
      <c r="E5040" s="48">
        <v>3019082</v>
      </c>
      <c r="F5040" s="5" t="s">
        <v>20</v>
      </c>
      <c r="G5040" s="5">
        <v>2023</v>
      </c>
      <c r="H5040" s="5" t="s">
        <v>202</v>
      </c>
      <c r="I5040" s="5" t="s">
        <v>12417</v>
      </c>
      <c r="J5040" s="5"/>
      <c r="K5040" s="5"/>
      <c r="L5040" s="5" t="s">
        <v>203</v>
      </c>
      <c r="M5040" s="5" t="s">
        <v>25</v>
      </c>
      <c r="N5040" s="70">
        <v>8</v>
      </c>
    </row>
    <row r="5041" spans="1:14" s="52" customFormat="1" ht="36" x14ac:dyDescent="0.25">
      <c r="A5041" s="4" t="s">
        <v>12436</v>
      </c>
      <c r="B5041" s="5" t="s">
        <v>12405</v>
      </c>
      <c r="C5041" s="5" t="s">
        <v>12406</v>
      </c>
      <c r="D5041" s="5" t="s">
        <v>12437</v>
      </c>
      <c r="E5041" s="48">
        <v>3030112</v>
      </c>
      <c r="F5041" s="5" t="s">
        <v>20</v>
      </c>
      <c r="G5041" s="5">
        <v>2023</v>
      </c>
      <c r="H5041" s="5" t="s">
        <v>202</v>
      </c>
      <c r="I5041" s="5" t="s">
        <v>12417</v>
      </c>
      <c r="J5041" s="5"/>
      <c r="K5041" s="5"/>
      <c r="L5041" s="5" t="s">
        <v>203</v>
      </c>
      <c r="M5041" s="5" t="s">
        <v>25</v>
      </c>
      <c r="N5041" s="70">
        <v>1</v>
      </c>
    </row>
    <row r="5042" spans="1:14" s="52" customFormat="1" ht="36" x14ac:dyDescent="0.25">
      <c r="A5042" s="4" t="s">
        <v>12438</v>
      </c>
      <c r="B5042" s="5" t="s">
        <v>12405</v>
      </c>
      <c r="C5042" s="5" t="s">
        <v>12406</v>
      </c>
      <c r="D5042" s="5" t="s">
        <v>12439</v>
      </c>
      <c r="E5042" s="48">
        <v>3010520</v>
      </c>
      <c r="F5042" s="5" t="s">
        <v>20</v>
      </c>
      <c r="G5042" s="5">
        <v>2015</v>
      </c>
      <c r="H5042" s="5" t="s">
        <v>202</v>
      </c>
      <c r="I5042" s="5" t="s">
        <v>12417</v>
      </c>
      <c r="J5042" s="5"/>
      <c r="K5042" s="5"/>
      <c r="L5042" s="5" t="s">
        <v>203</v>
      </c>
      <c r="M5042" s="5" t="s">
        <v>25</v>
      </c>
      <c r="N5042" s="70">
        <v>13</v>
      </c>
    </row>
    <row r="5043" spans="1:14" s="52" customFormat="1" ht="36" x14ac:dyDescent="0.25">
      <c r="A5043" s="4" t="s">
        <v>12440</v>
      </c>
      <c r="B5043" s="5" t="s">
        <v>12405</v>
      </c>
      <c r="C5043" s="5" t="s">
        <v>12406</v>
      </c>
      <c r="D5043" s="5" t="s">
        <v>12441</v>
      </c>
      <c r="E5043" s="48">
        <v>3010270</v>
      </c>
      <c r="F5043" s="5" t="s">
        <v>20</v>
      </c>
      <c r="G5043" s="5">
        <v>2003</v>
      </c>
      <c r="H5043" s="5" t="s">
        <v>202</v>
      </c>
      <c r="I5043" s="5" t="s">
        <v>12417</v>
      </c>
      <c r="J5043" s="5"/>
      <c r="K5043" s="5"/>
      <c r="L5043" s="5" t="s">
        <v>203</v>
      </c>
      <c r="M5043" s="5" t="s">
        <v>25</v>
      </c>
      <c r="N5043" s="70">
        <v>4</v>
      </c>
    </row>
    <row r="5044" spans="1:14" s="52" customFormat="1" ht="36" x14ac:dyDescent="0.25">
      <c r="A5044" s="4" t="s">
        <v>12442</v>
      </c>
      <c r="B5044" s="5" t="s">
        <v>12405</v>
      </c>
      <c r="C5044" s="5" t="s">
        <v>12406</v>
      </c>
      <c r="D5044" s="5" t="s">
        <v>12443</v>
      </c>
      <c r="E5044" s="48">
        <v>3030211</v>
      </c>
      <c r="F5044" s="5" t="s">
        <v>20</v>
      </c>
      <c r="G5044" s="5">
        <v>2023</v>
      </c>
      <c r="H5044" s="5" t="s">
        <v>202</v>
      </c>
      <c r="I5044" s="5" t="s">
        <v>12417</v>
      </c>
      <c r="J5044" s="5"/>
      <c r="K5044" s="5"/>
      <c r="L5044" s="5" t="s">
        <v>203</v>
      </c>
      <c r="M5044" s="5" t="s">
        <v>25</v>
      </c>
      <c r="N5044" s="70">
        <v>10</v>
      </c>
    </row>
    <row r="5045" spans="1:14" s="52" customFormat="1" ht="36" x14ac:dyDescent="0.25">
      <c r="A5045" s="4" t="s">
        <v>12444</v>
      </c>
      <c r="B5045" s="5" t="s">
        <v>12405</v>
      </c>
      <c r="C5045" s="5" t="s">
        <v>12406</v>
      </c>
      <c r="D5045" s="5" t="s">
        <v>12445</v>
      </c>
      <c r="E5045" s="48">
        <v>3010590</v>
      </c>
      <c r="F5045" s="5" t="s">
        <v>20</v>
      </c>
      <c r="G5045" s="5">
        <v>2014</v>
      </c>
      <c r="H5045" s="5" t="s">
        <v>202</v>
      </c>
      <c r="I5045" s="5" t="s">
        <v>12417</v>
      </c>
      <c r="J5045" s="5"/>
      <c r="K5045" s="5"/>
      <c r="L5045" s="5" t="s">
        <v>203</v>
      </c>
      <c r="M5045" s="5" t="s">
        <v>25</v>
      </c>
      <c r="N5045" s="70">
        <v>4</v>
      </c>
    </row>
    <row r="5046" spans="1:14" s="52" customFormat="1" ht="36" x14ac:dyDescent="0.25">
      <c r="A5046" s="4" t="s">
        <v>12446</v>
      </c>
      <c r="B5046" s="5" t="s">
        <v>12405</v>
      </c>
      <c r="C5046" s="5" t="s">
        <v>12406</v>
      </c>
      <c r="D5046" s="5" t="s">
        <v>12447</v>
      </c>
      <c r="E5046" s="48">
        <v>3031014</v>
      </c>
      <c r="F5046" s="5" t="s">
        <v>20</v>
      </c>
      <c r="G5046" s="5">
        <v>2023</v>
      </c>
      <c r="H5046" s="5" t="s">
        <v>202</v>
      </c>
      <c r="I5046" s="5" t="s">
        <v>12417</v>
      </c>
      <c r="J5046" s="5"/>
      <c r="K5046" s="5"/>
      <c r="L5046" s="5" t="s">
        <v>203</v>
      </c>
      <c r="M5046" s="5" t="s">
        <v>25</v>
      </c>
      <c r="N5046" s="70">
        <v>1</v>
      </c>
    </row>
    <row r="5047" spans="1:14" s="52" customFormat="1" ht="36" x14ac:dyDescent="0.25">
      <c r="A5047" s="4" t="s">
        <v>12448</v>
      </c>
      <c r="B5047" s="5" t="s">
        <v>12405</v>
      </c>
      <c r="C5047" s="5" t="s">
        <v>12406</v>
      </c>
      <c r="D5047" s="5" t="s">
        <v>12449</v>
      </c>
      <c r="E5047" s="48">
        <v>3019069</v>
      </c>
      <c r="F5047" s="5" t="s">
        <v>20</v>
      </c>
      <c r="G5047" s="5">
        <v>2023</v>
      </c>
      <c r="H5047" s="5" t="s">
        <v>202</v>
      </c>
      <c r="I5047" s="5" t="s">
        <v>12417</v>
      </c>
      <c r="J5047" s="5"/>
      <c r="K5047" s="5"/>
      <c r="L5047" s="5" t="s">
        <v>203</v>
      </c>
      <c r="M5047" s="5" t="s">
        <v>25</v>
      </c>
      <c r="N5047" s="70">
        <v>1</v>
      </c>
    </row>
    <row r="5048" spans="1:14" s="52" customFormat="1" ht="24" x14ac:dyDescent="0.25">
      <c r="A5048" s="4" t="s">
        <v>12450</v>
      </c>
      <c r="B5048" s="5" t="s">
        <v>12405</v>
      </c>
      <c r="C5048" s="5" t="s">
        <v>12451</v>
      </c>
      <c r="D5048" s="5" t="s">
        <v>12452</v>
      </c>
      <c r="E5048" s="48">
        <v>81021001</v>
      </c>
      <c r="F5048" s="5" t="s">
        <v>20</v>
      </c>
      <c r="G5048" s="5">
        <v>2017</v>
      </c>
      <c r="H5048" s="5" t="s">
        <v>202</v>
      </c>
      <c r="I5048" s="5" t="s">
        <v>4041</v>
      </c>
      <c r="J5048" s="5">
        <v>1.56</v>
      </c>
      <c r="K5048" s="5"/>
      <c r="L5048" s="5" t="s">
        <v>203</v>
      </c>
      <c r="M5048" s="5" t="s">
        <v>25</v>
      </c>
      <c r="N5048" s="70">
        <v>13</v>
      </c>
    </row>
    <row r="5049" spans="1:14" s="52" customFormat="1" ht="24" x14ac:dyDescent="0.25">
      <c r="A5049" s="4" t="s">
        <v>12453</v>
      </c>
      <c r="B5049" s="5" t="s">
        <v>12405</v>
      </c>
      <c r="C5049" s="5" t="s">
        <v>12406</v>
      </c>
      <c r="D5049" s="5" t="s">
        <v>12454</v>
      </c>
      <c r="E5049" s="48">
        <v>98054801</v>
      </c>
      <c r="F5049" s="5" t="s">
        <v>20</v>
      </c>
      <c r="G5049" s="5">
        <v>2013</v>
      </c>
      <c r="H5049" s="5" t="s">
        <v>211</v>
      </c>
      <c r="I5049" s="5" t="s">
        <v>4041</v>
      </c>
      <c r="J5049" s="5">
        <v>0.94199999999999995</v>
      </c>
      <c r="K5049" s="5"/>
      <c r="L5049" s="5" t="s">
        <v>203</v>
      </c>
      <c r="M5049" s="5" t="s">
        <v>25</v>
      </c>
      <c r="N5049" s="70">
        <v>2</v>
      </c>
    </row>
    <row r="5050" spans="1:14" s="52" customFormat="1" ht="24" x14ac:dyDescent="0.25">
      <c r="A5050" s="4" t="s">
        <v>12455</v>
      </c>
      <c r="B5050" s="5" t="s">
        <v>12405</v>
      </c>
      <c r="C5050" s="5" t="s">
        <v>12451</v>
      </c>
      <c r="D5050" s="5" t="s">
        <v>12456</v>
      </c>
      <c r="E5050" s="48">
        <v>82461196</v>
      </c>
      <c r="F5050" s="5" t="s">
        <v>20</v>
      </c>
      <c r="G5050" s="5">
        <v>2017</v>
      </c>
      <c r="H5050" s="5" t="s">
        <v>202</v>
      </c>
      <c r="I5050" s="5" t="s">
        <v>12188</v>
      </c>
      <c r="J5050" s="5">
        <v>0.24</v>
      </c>
      <c r="K5050" s="5"/>
      <c r="L5050" s="5" t="s">
        <v>203</v>
      </c>
      <c r="M5050" s="5" t="s">
        <v>25</v>
      </c>
      <c r="N5050" s="70">
        <v>1</v>
      </c>
    </row>
    <row r="5051" spans="1:14" s="52" customFormat="1" ht="24" x14ac:dyDescent="0.25">
      <c r="A5051" s="4" t="s">
        <v>12457</v>
      </c>
      <c r="B5051" s="5" t="s">
        <v>12405</v>
      </c>
      <c r="C5051" s="5" t="s">
        <v>12406</v>
      </c>
      <c r="D5051" s="5" t="s">
        <v>12458</v>
      </c>
      <c r="E5051" s="48" t="s">
        <v>12459</v>
      </c>
      <c r="F5051" s="5" t="s">
        <v>20</v>
      </c>
      <c r="G5051" s="5">
        <v>2017</v>
      </c>
      <c r="H5051" s="5" t="s">
        <v>211</v>
      </c>
      <c r="I5051" s="5" t="s">
        <v>4041</v>
      </c>
      <c r="J5051" s="5">
        <v>0.26</v>
      </c>
      <c r="K5051" s="5"/>
      <c r="L5051" s="5" t="s">
        <v>203</v>
      </c>
      <c r="M5051" s="5" t="s">
        <v>25</v>
      </c>
      <c r="N5051" s="70">
        <v>1</v>
      </c>
    </row>
    <row r="5052" spans="1:14" s="52" customFormat="1" ht="24" x14ac:dyDescent="0.25">
      <c r="A5052" s="4" t="s">
        <v>12460</v>
      </c>
      <c r="B5052" s="5" t="s">
        <v>12405</v>
      </c>
      <c r="C5052" s="5" t="s">
        <v>12406</v>
      </c>
      <c r="D5052" s="5" t="s">
        <v>12461</v>
      </c>
      <c r="E5052" s="48">
        <v>90110440</v>
      </c>
      <c r="F5052" s="5" t="s">
        <v>20</v>
      </c>
      <c r="G5052" s="5">
        <v>2017</v>
      </c>
      <c r="H5052" s="5" t="s">
        <v>211</v>
      </c>
      <c r="I5052" s="5" t="s">
        <v>4041</v>
      </c>
      <c r="J5052" s="5">
        <v>0.16400000000000001</v>
      </c>
      <c r="K5052" s="5"/>
      <c r="L5052" s="5" t="s">
        <v>203</v>
      </c>
      <c r="M5052" s="5" t="s">
        <v>25</v>
      </c>
      <c r="N5052" s="70">
        <v>1</v>
      </c>
    </row>
    <row r="5053" spans="1:14" s="52" customFormat="1" ht="36" x14ac:dyDescent="0.25">
      <c r="A5053" s="4" t="s">
        <v>12462</v>
      </c>
      <c r="B5053" s="5" t="s">
        <v>12405</v>
      </c>
      <c r="C5053" s="5" t="s">
        <v>12406</v>
      </c>
      <c r="D5053" s="5" t="s">
        <v>12463</v>
      </c>
      <c r="E5053" s="48">
        <v>4110171</v>
      </c>
      <c r="F5053" s="5" t="s">
        <v>20</v>
      </c>
      <c r="G5053" s="5">
        <v>2003</v>
      </c>
      <c r="H5053" s="5" t="s">
        <v>211</v>
      </c>
      <c r="I5053" s="5" t="s">
        <v>12417</v>
      </c>
      <c r="J5053" s="5"/>
      <c r="K5053" s="5"/>
      <c r="L5053" s="5" t="s">
        <v>203</v>
      </c>
      <c r="M5053" s="5" t="s">
        <v>25</v>
      </c>
      <c r="N5053" s="70">
        <v>52</v>
      </c>
    </row>
    <row r="5054" spans="1:14" s="52" customFormat="1" ht="36" x14ac:dyDescent="0.25">
      <c r="A5054" s="4" t="s">
        <v>12464</v>
      </c>
      <c r="B5054" s="5" t="s">
        <v>12405</v>
      </c>
      <c r="C5054" s="5" t="s">
        <v>12406</v>
      </c>
      <c r="D5054" s="5" t="s">
        <v>12465</v>
      </c>
      <c r="E5054" s="48">
        <v>4110164</v>
      </c>
      <c r="F5054" s="5" t="s">
        <v>20</v>
      </c>
      <c r="G5054" s="5">
        <v>2003</v>
      </c>
      <c r="H5054" s="5" t="s">
        <v>211</v>
      </c>
      <c r="I5054" s="5" t="s">
        <v>12417</v>
      </c>
      <c r="J5054" s="5"/>
      <c r="K5054" s="5"/>
      <c r="L5054" s="5" t="s">
        <v>203</v>
      </c>
      <c r="M5054" s="5" t="s">
        <v>25</v>
      </c>
      <c r="N5054" s="70">
        <v>2</v>
      </c>
    </row>
    <row r="5055" spans="1:14" s="52" customFormat="1" ht="36" x14ac:dyDescent="0.25">
      <c r="A5055" s="4" t="s">
        <v>12466</v>
      </c>
      <c r="B5055" s="5" t="s">
        <v>12405</v>
      </c>
      <c r="C5055" s="5" t="s">
        <v>12406</v>
      </c>
      <c r="D5055" s="5" t="s">
        <v>12465</v>
      </c>
      <c r="E5055" s="48">
        <v>4110165</v>
      </c>
      <c r="F5055" s="5" t="s">
        <v>20</v>
      </c>
      <c r="G5055" s="5">
        <v>2003</v>
      </c>
      <c r="H5055" s="5" t="s">
        <v>211</v>
      </c>
      <c r="I5055" s="5" t="s">
        <v>12417</v>
      </c>
      <c r="J5055" s="5"/>
      <c r="K5055" s="5"/>
      <c r="L5055" s="5" t="s">
        <v>203</v>
      </c>
      <c r="M5055" s="5" t="s">
        <v>3202</v>
      </c>
      <c r="N5055" s="70">
        <v>16.45</v>
      </c>
    </row>
    <row r="5056" spans="1:14" s="52" customFormat="1" ht="48" x14ac:dyDescent="0.25">
      <c r="A5056" s="4" t="s">
        <v>12467</v>
      </c>
      <c r="B5056" s="5" t="s">
        <v>12405</v>
      </c>
      <c r="C5056" s="5" t="s">
        <v>12406</v>
      </c>
      <c r="D5056" s="5" t="s">
        <v>12468</v>
      </c>
      <c r="E5056" s="48" t="s">
        <v>12469</v>
      </c>
      <c r="F5056" s="5" t="s">
        <v>20</v>
      </c>
      <c r="G5056" s="5">
        <v>2017</v>
      </c>
      <c r="H5056" s="5" t="s">
        <v>202</v>
      </c>
      <c r="I5056" s="5" t="s">
        <v>12417</v>
      </c>
      <c r="J5056" s="5"/>
      <c r="K5056" s="5"/>
      <c r="L5056" s="5" t="s">
        <v>203</v>
      </c>
      <c r="M5056" s="5" t="s">
        <v>25</v>
      </c>
      <c r="N5056" s="70">
        <v>2</v>
      </c>
    </row>
    <row r="5057" spans="1:14" s="52" customFormat="1" ht="36" x14ac:dyDescent="0.25">
      <c r="A5057" s="4" t="s">
        <v>12470</v>
      </c>
      <c r="B5057" s="5" t="s">
        <v>12405</v>
      </c>
      <c r="C5057" s="5" t="s">
        <v>12451</v>
      </c>
      <c r="D5057" s="5" t="s">
        <v>12471</v>
      </c>
      <c r="E5057" s="48" t="s">
        <v>12472</v>
      </c>
      <c r="F5057" s="5" t="s">
        <v>20</v>
      </c>
      <c r="G5057" s="5">
        <v>2003</v>
      </c>
      <c r="H5057" s="5" t="s">
        <v>211</v>
      </c>
      <c r="I5057" s="5" t="s">
        <v>12417</v>
      </c>
      <c r="J5057" s="5"/>
      <c r="K5057" s="5"/>
      <c r="L5057" s="5" t="s">
        <v>203</v>
      </c>
      <c r="M5057" s="5" t="s">
        <v>3202</v>
      </c>
      <c r="N5057" s="70">
        <v>3.36</v>
      </c>
    </row>
    <row r="5058" spans="1:14" s="52" customFormat="1" ht="36" x14ac:dyDescent="0.25">
      <c r="A5058" s="4" t="s">
        <v>12473</v>
      </c>
      <c r="B5058" s="5" t="s">
        <v>12405</v>
      </c>
      <c r="C5058" s="5" t="s">
        <v>12451</v>
      </c>
      <c r="D5058" s="5" t="s">
        <v>12474</v>
      </c>
      <c r="E5058" s="48" t="s">
        <v>12475</v>
      </c>
      <c r="F5058" s="5" t="s">
        <v>20</v>
      </c>
      <c r="G5058" s="5">
        <v>2003</v>
      </c>
      <c r="H5058" s="5" t="s">
        <v>211</v>
      </c>
      <c r="I5058" s="5" t="s">
        <v>12417</v>
      </c>
      <c r="J5058" s="5"/>
      <c r="K5058" s="5"/>
      <c r="L5058" s="5" t="s">
        <v>203</v>
      </c>
      <c r="M5058" s="5" t="s">
        <v>3202</v>
      </c>
      <c r="N5058" s="70">
        <v>1.52</v>
      </c>
    </row>
    <row r="5059" spans="1:14" s="52" customFormat="1" ht="36" x14ac:dyDescent="0.25">
      <c r="A5059" s="4" t="s">
        <v>12476</v>
      </c>
      <c r="B5059" s="5" t="s">
        <v>12405</v>
      </c>
      <c r="C5059" s="5" t="s">
        <v>12406</v>
      </c>
      <c r="D5059" s="5" t="s">
        <v>12477</v>
      </c>
      <c r="E5059" s="48">
        <v>68200370</v>
      </c>
      <c r="F5059" s="5" t="s">
        <v>1263</v>
      </c>
      <c r="G5059" s="5">
        <v>2017</v>
      </c>
      <c r="H5059" s="5" t="s">
        <v>202</v>
      </c>
      <c r="I5059" s="5" t="s">
        <v>12417</v>
      </c>
      <c r="J5059" s="5"/>
      <c r="K5059" s="5"/>
      <c r="L5059" s="5" t="s">
        <v>203</v>
      </c>
      <c r="M5059" s="5" t="s">
        <v>25</v>
      </c>
      <c r="N5059" s="70">
        <v>2</v>
      </c>
    </row>
    <row r="5060" spans="1:14" s="52" customFormat="1" ht="36" x14ac:dyDescent="0.25">
      <c r="A5060" s="4" t="s">
        <v>12478</v>
      </c>
      <c r="B5060" s="5" t="s">
        <v>12405</v>
      </c>
      <c r="C5060" s="5" t="s">
        <v>12406</v>
      </c>
      <c r="D5060" s="5" t="s">
        <v>12479</v>
      </c>
      <c r="E5060" s="48">
        <v>68200372</v>
      </c>
      <c r="F5060" s="5" t="s">
        <v>1263</v>
      </c>
      <c r="G5060" s="5">
        <v>2017</v>
      </c>
      <c r="H5060" s="5" t="s">
        <v>202</v>
      </c>
      <c r="I5060" s="5" t="s">
        <v>12417</v>
      </c>
      <c r="J5060" s="5"/>
      <c r="K5060" s="5"/>
      <c r="L5060" s="5" t="s">
        <v>203</v>
      </c>
      <c r="M5060" s="5" t="s">
        <v>25</v>
      </c>
      <c r="N5060" s="70">
        <v>2</v>
      </c>
    </row>
    <row r="5061" spans="1:14" s="52" customFormat="1" ht="36" x14ac:dyDescent="0.25">
      <c r="A5061" s="4" t="s">
        <v>12480</v>
      </c>
      <c r="B5061" s="5" t="s">
        <v>12405</v>
      </c>
      <c r="C5061" s="5" t="s">
        <v>12451</v>
      </c>
      <c r="D5061" s="5" t="s">
        <v>12481</v>
      </c>
      <c r="E5061" s="48" t="s">
        <v>12482</v>
      </c>
      <c r="F5061" s="5" t="s">
        <v>20</v>
      </c>
      <c r="G5061" s="5">
        <v>2003</v>
      </c>
      <c r="H5061" s="5" t="s">
        <v>211</v>
      </c>
      <c r="I5061" s="5" t="s">
        <v>12417</v>
      </c>
      <c r="J5061" s="5"/>
      <c r="K5061" s="5"/>
      <c r="L5061" s="5" t="s">
        <v>203</v>
      </c>
      <c r="M5061" s="5" t="s">
        <v>3202</v>
      </c>
      <c r="N5061" s="70">
        <v>1.5</v>
      </c>
    </row>
    <row r="5062" spans="1:14" s="52" customFormat="1" ht="36" x14ac:dyDescent="0.25">
      <c r="A5062" s="4" t="s">
        <v>12483</v>
      </c>
      <c r="B5062" s="5" t="s">
        <v>12405</v>
      </c>
      <c r="C5062" s="5" t="s">
        <v>12451</v>
      </c>
      <c r="D5062" s="5" t="s">
        <v>12484</v>
      </c>
      <c r="E5062" s="48" t="s">
        <v>12485</v>
      </c>
      <c r="F5062" s="5" t="s">
        <v>20</v>
      </c>
      <c r="G5062" s="5">
        <v>2003</v>
      </c>
      <c r="H5062" s="5" t="s">
        <v>211</v>
      </c>
      <c r="I5062" s="5" t="s">
        <v>12417</v>
      </c>
      <c r="J5062" s="5"/>
      <c r="K5062" s="5"/>
      <c r="L5062" s="5" t="s">
        <v>203</v>
      </c>
      <c r="M5062" s="5" t="s">
        <v>3202</v>
      </c>
      <c r="N5062" s="70">
        <v>2.4</v>
      </c>
    </row>
    <row r="5063" spans="1:14" s="52" customFormat="1" ht="36" x14ac:dyDescent="0.25">
      <c r="A5063" s="4" t="s">
        <v>12486</v>
      </c>
      <c r="B5063" s="5" t="s">
        <v>12405</v>
      </c>
      <c r="C5063" s="5" t="s">
        <v>12451</v>
      </c>
      <c r="D5063" s="5" t="s">
        <v>12487</v>
      </c>
      <c r="E5063" s="48" t="s">
        <v>12488</v>
      </c>
      <c r="F5063" s="5" t="s">
        <v>20</v>
      </c>
      <c r="G5063" s="5">
        <v>2003</v>
      </c>
      <c r="H5063" s="5" t="s">
        <v>211</v>
      </c>
      <c r="I5063" s="5" t="s">
        <v>12417</v>
      </c>
      <c r="J5063" s="5"/>
      <c r="K5063" s="5"/>
      <c r="L5063" s="5" t="s">
        <v>203</v>
      </c>
      <c r="M5063" s="5" t="s">
        <v>3202</v>
      </c>
      <c r="N5063" s="70">
        <v>2.8</v>
      </c>
    </row>
    <row r="5064" spans="1:14" s="52" customFormat="1" ht="36" x14ac:dyDescent="0.25">
      <c r="A5064" s="4" t="s">
        <v>12489</v>
      </c>
      <c r="B5064" s="5" t="s">
        <v>12405</v>
      </c>
      <c r="C5064" s="5" t="s">
        <v>12451</v>
      </c>
      <c r="D5064" s="5" t="s">
        <v>12490</v>
      </c>
      <c r="E5064" s="48" t="s">
        <v>12491</v>
      </c>
      <c r="F5064" s="5" t="s">
        <v>20</v>
      </c>
      <c r="G5064" s="5">
        <v>2003</v>
      </c>
      <c r="H5064" s="5" t="s">
        <v>211</v>
      </c>
      <c r="I5064" s="5" t="s">
        <v>12417</v>
      </c>
      <c r="J5064" s="5"/>
      <c r="K5064" s="5"/>
      <c r="L5064" s="5" t="s">
        <v>203</v>
      </c>
      <c r="M5064" s="5" t="s">
        <v>3202</v>
      </c>
      <c r="N5064" s="70">
        <v>3.2</v>
      </c>
    </row>
    <row r="5065" spans="1:14" s="52" customFormat="1" ht="24" x14ac:dyDescent="0.25">
      <c r="A5065" s="4" t="s">
        <v>12492</v>
      </c>
      <c r="B5065" s="5" t="s">
        <v>12405</v>
      </c>
      <c r="C5065" s="5" t="s">
        <v>12410</v>
      </c>
      <c r="D5065" s="5" t="s">
        <v>12493</v>
      </c>
      <c r="E5065" s="48">
        <v>98054234</v>
      </c>
      <c r="F5065" s="5" t="s">
        <v>20</v>
      </c>
      <c r="G5065" s="5">
        <v>2017</v>
      </c>
      <c r="H5065" s="5" t="s">
        <v>211</v>
      </c>
      <c r="I5065" s="5" t="s">
        <v>4041</v>
      </c>
      <c r="J5065" s="5">
        <v>4</v>
      </c>
      <c r="K5065" s="5"/>
      <c r="L5065" s="5" t="s">
        <v>203</v>
      </c>
      <c r="M5065" s="5" t="s">
        <v>25</v>
      </c>
      <c r="N5065" s="70">
        <v>1</v>
      </c>
    </row>
    <row r="5066" spans="1:14" s="52" customFormat="1" ht="24" x14ac:dyDescent="0.25">
      <c r="A5066" s="4" t="s">
        <v>12494</v>
      </c>
      <c r="B5066" s="5" t="s">
        <v>12405</v>
      </c>
      <c r="C5066" s="5" t="s">
        <v>12406</v>
      </c>
      <c r="D5066" s="5" t="s">
        <v>12495</v>
      </c>
      <c r="E5066" s="48">
        <v>84040977</v>
      </c>
      <c r="F5066" s="5" t="s">
        <v>20</v>
      </c>
      <c r="G5066" s="5">
        <v>2017</v>
      </c>
      <c r="H5066" s="5" t="s">
        <v>202</v>
      </c>
      <c r="I5066" s="5" t="s">
        <v>4041</v>
      </c>
      <c r="J5066" s="5">
        <v>0.65</v>
      </c>
      <c r="K5066" s="5"/>
      <c r="L5066" s="5" t="s">
        <v>203</v>
      </c>
      <c r="M5066" s="5" t="s">
        <v>25</v>
      </c>
      <c r="N5066" s="70">
        <v>1</v>
      </c>
    </row>
    <row r="5067" spans="1:14" s="52" customFormat="1" ht="24" x14ac:dyDescent="0.25">
      <c r="A5067" s="4" t="s">
        <v>12496</v>
      </c>
      <c r="B5067" s="5" t="s">
        <v>12405</v>
      </c>
      <c r="C5067" s="5" t="s">
        <v>12406</v>
      </c>
      <c r="D5067" s="5" t="s">
        <v>12497</v>
      </c>
      <c r="E5067" s="48">
        <v>90130157</v>
      </c>
      <c r="F5067" s="5" t="s">
        <v>20</v>
      </c>
      <c r="G5067" s="5">
        <v>2017</v>
      </c>
      <c r="H5067" s="5" t="s">
        <v>211</v>
      </c>
      <c r="I5067" s="5" t="s">
        <v>4041</v>
      </c>
      <c r="J5067" s="5">
        <v>6.1360000000000001</v>
      </c>
      <c r="K5067" s="5"/>
      <c r="L5067" s="5" t="s">
        <v>203</v>
      </c>
      <c r="M5067" s="5" t="s">
        <v>25</v>
      </c>
      <c r="N5067" s="70">
        <v>6</v>
      </c>
    </row>
    <row r="5068" spans="1:14" s="52" customFormat="1" ht="24" x14ac:dyDescent="0.25">
      <c r="A5068" s="4" t="s">
        <v>12498</v>
      </c>
      <c r="B5068" s="5" t="s">
        <v>12405</v>
      </c>
      <c r="C5068" s="5" t="s">
        <v>12406</v>
      </c>
      <c r="D5068" s="5" t="s">
        <v>12499</v>
      </c>
      <c r="E5068" s="48">
        <v>90210248</v>
      </c>
      <c r="F5068" s="5" t="s">
        <v>20</v>
      </c>
      <c r="G5068" s="5">
        <v>2017</v>
      </c>
      <c r="H5068" s="5" t="s">
        <v>211</v>
      </c>
      <c r="I5068" s="5" t="s">
        <v>12188</v>
      </c>
      <c r="J5068" s="5">
        <v>0.14000000000000001</v>
      </c>
      <c r="K5068" s="5"/>
      <c r="L5068" s="5" t="s">
        <v>203</v>
      </c>
      <c r="M5068" s="5" t="s">
        <v>25</v>
      </c>
      <c r="N5068" s="70">
        <v>5</v>
      </c>
    </row>
    <row r="5069" spans="1:14" s="52" customFormat="1" ht="24" x14ac:dyDescent="0.25">
      <c r="A5069" s="4" t="s">
        <v>12500</v>
      </c>
      <c r="B5069" s="5" t="s">
        <v>12405</v>
      </c>
      <c r="C5069" s="5" t="s">
        <v>12406</v>
      </c>
      <c r="D5069" s="5" t="s">
        <v>12501</v>
      </c>
      <c r="E5069" s="48">
        <v>90110205</v>
      </c>
      <c r="F5069" s="5" t="s">
        <v>20</v>
      </c>
      <c r="G5069" s="5">
        <v>2017</v>
      </c>
      <c r="H5069" s="5" t="s">
        <v>211</v>
      </c>
      <c r="I5069" s="5" t="s">
        <v>4041</v>
      </c>
      <c r="J5069" s="5">
        <v>0.374</v>
      </c>
      <c r="K5069" s="5"/>
      <c r="L5069" s="5" t="s">
        <v>203</v>
      </c>
      <c r="M5069" s="5" t="s">
        <v>25</v>
      </c>
      <c r="N5069" s="70">
        <v>1</v>
      </c>
    </row>
    <row r="5070" spans="1:14" s="52" customFormat="1" ht="24" x14ac:dyDescent="0.25">
      <c r="A5070" s="4" t="s">
        <v>12502</v>
      </c>
      <c r="B5070" s="5" t="s">
        <v>12405</v>
      </c>
      <c r="C5070" s="5" t="s">
        <v>12406</v>
      </c>
      <c r="D5070" s="5" t="s">
        <v>12503</v>
      </c>
      <c r="E5070" s="48">
        <v>90040236</v>
      </c>
      <c r="F5070" s="5" t="s">
        <v>20</v>
      </c>
      <c r="G5070" s="5">
        <v>2017</v>
      </c>
      <c r="H5070" s="5" t="s">
        <v>211</v>
      </c>
      <c r="I5070" s="5" t="s">
        <v>4041</v>
      </c>
      <c r="J5070" s="5">
        <v>0.43</v>
      </c>
      <c r="K5070" s="5"/>
      <c r="L5070" s="5" t="s">
        <v>203</v>
      </c>
      <c r="M5070" s="5" t="s">
        <v>25</v>
      </c>
      <c r="N5070" s="70">
        <v>1</v>
      </c>
    </row>
    <row r="5071" spans="1:14" s="52" customFormat="1" ht="24" x14ac:dyDescent="0.25">
      <c r="A5071" s="4" t="s">
        <v>12504</v>
      </c>
      <c r="B5071" s="5" t="s">
        <v>12405</v>
      </c>
      <c r="C5071" s="5" t="s">
        <v>12406</v>
      </c>
      <c r="D5071" s="5" t="s">
        <v>12505</v>
      </c>
      <c r="E5071" s="48">
        <v>98054261</v>
      </c>
      <c r="F5071" s="5" t="s">
        <v>20</v>
      </c>
      <c r="G5071" s="5">
        <v>2023</v>
      </c>
      <c r="H5071" s="5" t="s">
        <v>211</v>
      </c>
      <c r="I5071" s="5" t="s">
        <v>4041</v>
      </c>
      <c r="J5071" s="5">
        <v>0.374</v>
      </c>
      <c r="K5071" s="5"/>
      <c r="L5071" s="5" t="s">
        <v>203</v>
      </c>
      <c r="M5071" s="5" t="s">
        <v>25</v>
      </c>
      <c r="N5071" s="70">
        <v>1</v>
      </c>
    </row>
    <row r="5072" spans="1:14" s="52" customFormat="1" ht="24" x14ac:dyDescent="0.25">
      <c r="A5072" s="4" t="s">
        <v>12506</v>
      </c>
      <c r="B5072" s="5" t="s">
        <v>12405</v>
      </c>
      <c r="C5072" s="5" t="s">
        <v>12406</v>
      </c>
      <c r="D5072" s="5" t="s">
        <v>12507</v>
      </c>
      <c r="E5072" s="48">
        <v>83121001</v>
      </c>
      <c r="F5072" s="5" t="s">
        <v>20</v>
      </c>
      <c r="G5072" s="5">
        <v>2023</v>
      </c>
      <c r="H5072" s="5" t="s">
        <v>211</v>
      </c>
      <c r="I5072" s="5" t="s">
        <v>12188</v>
      </c>
      <c r="J5072" s="5">
        <v>0.14000000000000001</v>
      </c>
      <c r="K5072" s="5"/>
      <c r="L5072" s="5" t="s">
        <v>203</v>
      </c>
      <c r="M5072" s="5" t="s">
        <v>25</v>
      </c>
      <c r="N5072" s="70">
        <v>2</v>
      </c>
    </row>
    <row r="5073" spans="1:14" s="52" customFormat="1" ht="24" x14ac:dyDescent="0.25">
      <c r="A5073" s="4" t="s">
        <v>12508</v>
      </c>
      <c r="B5073" s="5" t="s">
        <v>12405</v>
      </c>
      <c r="C5073" s="5" t="s">
        <v>12406</v>
      </c>
      <c r="D5073" s="5" t="s">
        <v>12509</v>
      </c>
      <c r="E5073" s="48">
        <v>200002210000</v>
      </c>
      <c r="F5073" s="5" t="s">
        <v>20</v>
      </c>
      <c r="G5073" s="5">
        <v>2023</v>
      </c>
      <c r="H5073" s="5" t="s">
        <v>211</v>
      </c>
      <c r="I5073" s="5" t="s">
        <v>12188</v>
      </c>
      <c r="J5073" s="5">
        <v>0.14000000000000001</v>
      </c>
      <c r="K5073" s="5"/>
      <c r="L5073" s="5" t="s">
        <v>203</v>
      </c>
      <c r="M5073" s="5" t="s">
        <v>25</v>
      </c>
      <c r="N5073" s="70">
        <v>1</v>
      </c>
    </row>
    <row r="5074" spans="1:14" s="52" customFormat="1" ht="24" x14ac:dyDescent="0.25">
      <c r="A5074" s="4" t="s">
        <v>12510</v>
      </c>
      <c r="B5074" s="5" t="s">
        <v>12405</v>
      </c>
      <c r="C5074" s="5" t="s">
        <v>12406</v>
      </c>
      <c r="D5074" s="5" t="s">
        <v>12511</v>
      </c>
      <c r="E5074" s="48" t="s">
        <v>12512</v>
      </c>
      <c r="F5074" s="5" t="s">
        <v>20</v>
      </c>
      <c r="G5074" s="5">
        <v>2017</v>
      </c>
      <c r="H5074" s="5" t="s">
        <v>202</v>
      </c>
      <c r="I5074" s="5" t="s">
        <v>12188</v>
      </c>
      <c r="J5074" s="5">
        <v>0.01</v>
      </c>
      <c r="K5074" s="5"/>
      <c r="L5074" s="5" t="s">
        <v>203</v>
      </c>
      <c r="M5074" s="5" t="s">
        <v>25</v>
      </c>
      <c r="N5074" s="70">
        <v>2</v>
      </c>
    </row>
    <row r="5075" spans="1:14" s="52" customFormat="1" ht="24" x14ac:dyDescent="0.25">
      <c r="A5075" s="4" t="s">
        <v>12513</v>
      </c>
      <c r="B5075" s="5" t="s">
        <v>12405</v>
      </c>
      <c r="C5075" s="5" t="s">
        <v>12406</v>
      </c>
      <c r="D5075" s="5" t="s">
        <v>12514</v>
      </c>
      <c r="E5075" s="48" t="s">
        <v>12515</v>
      </c>
      <c r="F5075" s="5" t="s">
        <v>20</v>
      </c>
      <c r="G5075" s="5">
        <v>2017</v>
      </c>
      <c r="H5075" s="5" t="s">
        <v>202</v>
      </c>
      <c r="I5075" s="5" t="s">
        <v>12188</v>
      </c>
      <c r="J5075" s="5">
        <v>0.01</v>
      </c>
      <c r="K5075" s="5"/>
      <c r="L5075" s="5" t="s">
        <v>203</v>
      </c>
      <c r="M5075" s="5" t="s">
        <v>25</v>
      </c>
      <c r="N5075" s="70">
        <v>1</v>
      </c>
    </row>
    <row r="5076" spans="1:14" s="52" customFormat="1" ht="24" x14ac:dyDescent="0.25">
      <c r="A5076" s="4" t="s">
        <v>12516</v>
      </c>
      <c r="B5076" s="5" t="s">
        <v>12405</v>
      </c>
      <c r="C5076" s="5" t="s">
        <v>12406</v>
      </c>
      <c r="D5076" s="5" t="s">
        <v>12517</v>
      </c>
      <c r="E5076" s="48" t="s">
        <v>12518</v>
      </c>
      <c r="F5076" s="5" t="s">
        <v>20</v>
      </c>
      <c r="G5076" s="5">
        <v>2017</v>
      </c>
      <c r="H5076" s="5" t="s">
        <v>202</v>
      </c>
      <c r="I5076" s="5" t="s">
        <v>12188</v>
      </c>
      <c r="J5076" s="5">
        <v>0.20300000000000001</v>
      </c>
      <c r="K5076" s="5"/>
      <c r="L5076" s="5" t="s">
        <v>203</v>
      </c>
      <c r="M5076" s="5" t="s">
        <v>25</v>
      </c>
      <c r="N5076" s="70">
        <v>7</v>
      </c>
    </row>
    <row r="5077" spans="1:14" s="52" customFormat="1" ht="24" x14ac:dyDescent="0.25">
      <c r="A5077" s="4" t="s">
        <v>12519</v>
      </c>
      <c r="B5077" s="5" t="s">
        <v>12405</v>
      </c>
      <c r="C5077" s="5" t="s">
        <v>12406</v>
      </c>
      <c r="D5077" s="5" t="s">
        <v>12520</v>
      </c>
      <c r="E5077" s="48">
        <v>98080019</v>
      </c>
      <c r="F5077" s="5" t="s">
        <v>20</v>
      </c>
      <c r="G5077" s="5">
        <v>2016</v>
      </c>
      <c r="H5077" s="5" t="s">
        <v>211</v>
      </c>
      <c r="I5077" s="5" t="s">
        <v>4041</v>
      </c>
      <c r="J5077" s="5">
        <v>0.1</v>
      </c>
      <c r="K5077" s="5"/>
      <c r="L5077" s="5" t="s">
        <v>203</v>
      </c>
      <c r="M5077" s="5" t="s">
        <v>25</v>
      </c>
      <c r="N5077" s="70">
        <v>1</v>
      </c>
    </row>
    <row r="5078" spans="1:14" s="52" customFormat="1" ht="24" x14ac:dyDescent="0.25">
      <c r="A5078" s="4" t="s">
        <v>12521</v>
      </c>
      <c r="B5078" s="5" t="s">
        <v>12405</v>
      </c>
      <c r="C5078" s="5" t="s">
        <v>12410</v>
      </c>
      <c r="D5078" s="5" t="s">
        <v>12522</v>
      </c>
      <c r="E5078" s="48">
        <v>83140220</v>
      </c>
      <c r="F5078" s="5" t="s">
        <v>20</v>
      </c>
      <c r="G5078" s="5">
        <v>2017</v>
      </c>
      <c r="H5078" s="5" t="s">
        <v>202</v>
      </c>
      <c r="I5078" s="5" t="s">
        <v>12523</v>
      </c>
      <c r="J5078" s="5">
        <v>6.4999999999999997E-3</v>
      </c>
      <c r="K5078" s="5"/>
      <c r="L5078" s="5" t="s">
        <v>203</v>
      </c>
      <c r="M5078" s="5" t="s">
        <v>25</v>
      </c>
      <c r="N5078" s="70">
        <v>2</v>
      </c>
    </row>
    <row r="5079" spans="1:14" s="52" customFormat="1" ht="36" x14ac:dyDescent="0.25">
      <c r="A5079" s="4" t="s">
        <v>12524</v>
      </c>
      <c r="B5079" s="5" t="s">
        <v>12405</v>
      </c>
      <c r="C5079" s="5" t="s">
        <v>12451</v>
      </c>
      <c r="D5079" s="5" t="s">
        <v>12525</v>
      </c>
      <c r="E5079" s="48">
        <v>345777600000</v>
      </c>
      <c r="F5079" s="5" t="s">
        <v>20</v>
      </c>
      <c r="G5079" s="5">
        <v>2023</v>
      </c>
      <c r="H5079" s="5" t="s">
        <v>211</v>
      </c>
      <c r="I5079" s="5" t="s">
        <v>12417</v>
      </c>
      <c r="J5079" s="5"/>
      <c r="K5079" s="5"/>
      <c r="L5079" s="5" t="s">
        <v>203</v>
      </c>
      <c r="M5079" s="5" t="s">
        <v>25</v>
      </c>
      <c r="N5079" s="70">
        <v>27</v>
      </c>
    </row>
    <row r="5080" spans="1:14" s="52" customFormat="1" ht="24" x14ac:dyDescent="0.25">
      <c r="A5080" s="4" t="s">
        <v>12526</v>
      </c>
      <c r="B5080" s="5" t="s">
        <v>12405</v>
      </c>
      <c r="C5080" s="5" t="s">
        <v>12451</v>
      </c>
      <c r="D5080" s="5" t="s">
        <v>12527</v>
      </c>
      <c r="E5080" s="48">
        <v>90130276</v>
      </c>
      <c r="F5080" s="5" t="s">
        <v>20</v>
      </c>
      <c r="G5080" s="5">
        <v>2017</v>
      </c>
      <c r="H5080" s="5" t="s">
        <v>211</v>
      </c>
      <c r="I5080" s="5" t="s">
        <v>4041</v>
      </c>
      <c r="J5080" s="5">
        <v>1.8620000000000001</v>
      </c>
      <c r="K5080" s="5"/>
      <c r="L5080" s="5" t="s">
        <v>203</v>
      </c>
      <c r="M5080" s="5" t="s">
        <v>25</v>
      </c>
      <c r="N5080" s="70">
        <v>14</v>
      </c>
    </row>
    <row r="5081" spans="1:14" s="52" customFormat="1" ht="24" x14ac:dyDescent="0.25">
      <c r="A5081" s="4" t="s">
        <v>12528</v>
      </c>
      <c r="B5081" s="5" t="s">
        <v>12405</v>
      </c>
      <c r="C5081" s="5" t="s">
        <v>12406</v>
      </c>
      <c r="D5081" s="5" t="s">
        <v>12529</v>
      </c>
      <c r="E5081" s="48">
        <v>82120512</v>
      </c>
      <c r="F5081" s="5" t="s">
        <v>20</v>
      </c>
      <c r="G5081" s="5">
        <v>2003</v>
      </c>
      <c r="H5081" s="5" t="s">
        <v>202</v>
      </c>
      <c r="I5081" s="5" t="s">
        <v>12188</v>
      </c>
      <c r="J5081" s="5">
        <v>0.02</v>
      </c>
      <c r="K5081" s="5"/>
      <c r="L5081" s="5" t="s">
        <v>203</v>
      </c>
      <c r="M5081" s="5" t="s">
        <v>25</v>
      </c>
      <c r="N5081" s="70">
        <v>40</v>
      </c>
    </row>
    <row r="5082" spans="1:14" s="52" customFormat="1" ht="36" x14ac:dyDescent="0.25">
      <c r="A5082" s="4" t="s">
        <v>12530</v>
      </c>
      <c r="B5082" s="5" t="s">
        <v>12405</v>
      </c>
      <c r="C5082" s="5" t="s">
        <v>12406</v>
      </c>
      <c r="D5082" s="5" t="s">
        <v>12531</v>
      </c>
      <c r="E5082" s="48">
        <v>81131090</v>
      </c>
      <c r="F5082" s="5" t="s">
        <v>20</v>
      </c>
      <c r="G5082" s="5">
        <v>2016</v>
      </c>
      <c r="H5082" s="5" t="s">
        <v>202</v>
      </c>
      <c r="I5082" s="5" t="s">
        <v>12188</v>
      </c>
      <c r="J5082" s="5">
        <v>0.01</v>
      </c>
      <c r="K5082" s="5"/>
      <c r="L5082" s="5" t="s">
        <v>203</v>
      </c>
      <c r="M5082" s="5" t="s">
        <v>25</v>
      </c>
      <c r="N5082" s="70">
        <v>20</v>
      </c>
    </row>
    <row r="5083" spans="1:14" s="52" customFormat="1" ht="24" x14ac:dyDescent="0.25">
      <c r="A5083" s="4" t="s">
        <v>12532</v>
      </c>
      <c r="B5083" s="5" t="s">
        <v>12405</v>
      </c>
      <c r="C5083" s="5" t="s">
        <v>12410</v>
      </c>
      <c r="D5083" s="5" t="s">
        <v>12533</v>
      </c>
      <c r="E5083" s="48">
        <v>83130895</v>
      </c>
      <c r="F5083" s="5" t="s">
        <v>20</v>
      </c>
      <c r="G5083" s="5">
        <v>2017</v>
      </c>
      <c r="H5083" s="5" t="s">
        <v>202</v>
      </c>
      <c r="I5083" s="5" t="s">
        <v>12188</v>
      </c>
      <c r="J5083" s="5">
        <v>3.2000000000000001E-2</v>
      </c>
      <c r="K5083" s="5"/>
      <c r="L5083" s="5" t="s">
        <v>203</v>
      </c>
      <c r="M5083" s="5" t="s">
        <v>25</v>
      </c>
      <c r="N5083" s="70">
        <v>2</v>
      </c>
    </row>
    <row r="5084" spans="1:14" s="52" customFormat="1" ht="24" x14ac:dyDescent="0.25">
      <c r="A5084" s="4" t="s">
        <v>12534</v>
      </c>
      <c r="B5084" s="5" t="s">
        <v>12405</v>
      </c>
      <c r="C5084" s="5" t="s">
        <v>12535</v>
      </c>
      <c r="D5084" s="5" t="s">
        <v>12536</v>
      </c>
      <c r="E5084" s="48">
        <v>98055492</v>
      </c>
      <c r="F5084" s="5" t="s">
        <v>20</v>
      </c>
      <c r="G5084" s="5">
        <v>2017</v>
      </c>
      <c r="H5084" s="5" t="s">
        <v>211</v>
      </c>
      <c r="I5084" s="5" t="s">
        <v>4041</v>
      </c>
      <c r="J5084" s="5">
        <v>0.32</v>
      </c>
      <c r="K5084" s="5"/>
      <c r="L5084" s="5" t="s">
        <v>203</v>
      </c>
      <c r="M5084" s="5" t="s">
        <v>25</v>
      </c>
      <c r="N5084" s="70">
        <v>2</v>
      </c>
    </row>
    <row r="5085" spans="1:14" s="52" customFormat="1" ht="24" x14ac:dyDescent="0.25">
      <c r="A5085" s="4" t="s">
        <v>12537</v>
      </c>
      <c r="B5085" s="5" t="s">
        <v>12405</v>
      </c>
      <c r="C5085" s="5" t="s">
        <v>12410</v>
      </c>
      <c r="D5085" s="5" t="s">
        <v>12538</v>
      </c>
      <c r="E5085" s="48">
        <v>71020118</v>
      </c>
      <c r="F5085" s="5" t="s">
        <v>20</v>
      </c>
      <c r="G5085" s="5">
        <v>2017</v>
      </c>
      <c r="H5085" s="5" t="s">
        <v>202</v>
      </c>
      <c r="I5085" s="5" t="s">
        <v>12523</v>
      </c>
      <c r="J5085" s="5">
        <v>3.1E-2</v>
      </c>
      <c r="K5085" s="5"/>
      <c r="L5085" s="5" t="s">
        <v>203</v>
      </c>
      <c r="M5085" s="5" t="s">
        <v>25</v>
      </c>
      <c r="N5085" s="70">
        <v>2</v>
      </c>
    </row>
    <row r="5086" spans="1:14" s="52" customFormat="1" ht="24" x14ac:dyDescent="0.25">
      <c r="A5086" s="4" t="s">
        <v>12539</v>
      </c>
      <c r="B5086" s="5" t="s">
        <v>12405</v>
      </c>
      <c r="C5086" s="5" t="s">
        <v>12406</v>
      </c>
      <c r="D5086" s="5" t="s">
        <v>12540</v>
      </c>
      <c r="E5086" s="48">
        <v>98062223</v>
      </c>
      <c r="F5086" s="5" t="s">
        <v>20</v>
      </c>
      <c r="G5086" s="5">
        <v>2016</v>
      </c>
      <c r="H5086" s="5" t="s">
        <v>211</v>
      </c>
      <c r="I5086" s="5" t="s">
        <v>12541</v>
      </c>
      <c r="J5086" s="5">
        <v>0.26600000000000001</v>
      </c>
      <c r="K5086" s="5"/>
      <c r="L5086" s="5" t="s">
        <v>203</v>
      </c>
      <c r="M5086" s="5" t="s">
        <v>25</v>
      </c>
      <c r="N5086" s="70">
        <v>1</v>
      </c>
    </row>
    <row r="5087" spans="1:14" s="52" customFormat="1" ht="36" x14ac:dyDescent="0.25">
      <c r="A5087" s="4" t="s">
        <v>12542</v>
      </c>
      <c r="B5087" s="5" t="s">
        <v>12405</v>
      </c>
      <c r="C5087" s="5" t="s">
        <v>12406</v>
      </c>
      <c r="D5087" s="5" t="s">
        <v>12543</v>
      </c>
      <c r="E5087" s="48">
        <v>83201001</v>
      </c>
      <c r="F5087" s="5" t="s">
        <v>20</v>
      </c>
      <c r="G5087" s="5">
        <v>2017</v>
      </c>
      <c r="H5087" s="5" t="s">
        <v>202</v>
      </c>
      <c r="I5087" s="5" t="s">
        <v>12188</v>
      </c>
      <c r="J5087" s="5">
        <v>5.0000000000000001E-3</v>
      </c>
      <c r="K5087" s="5"/>
      <c r="L5087" s="5" t="s">
        <v>203</v>
      </c>
      <c r="M5087" s="5" t="s">
        <v>25</v>
      </c>
      <c r="N5087" s="70">
        <v>1</v>
      </c>
    </row>
    <row r="5088" spans="1:14" s="52" customFormat="1" ht="36" x14ac:dyDescent="0.25">
      <c r="A5088" s="4" t="s">
        <v>12544</v>
      </c>
      <c r="B5088" s="5" t="s">
        <v>12405</v>
      </c>
      <c r="C5088" s="5" t="s">
        <v>12406</v>
      </c>
      <c r="D5088" s="5" t="s">
        <v>12545</v>
      </c>
      <c r="E5088" s="48">
        <v>83201002</v>
      </c>
      <c r="F5088" s="5" t="s">
        <v>20</v>
      </c>
      <c r="G5088" s="5">
        <v>2017</v>
      </c>
      <c r="H5088" s="5" t="s">
        <v>202</v>
      </c>
      <c r="I5088" s="5" t="s">
        <v>12188</v>
      </c>
      <c r="J5088" s="5">
        <v>5.0000000000000001E-3</v>
      </c>
      <c r="K5088" s="5"/>
      <c r="L5088" s="5" t="s">
        <v>203</v>
      </c>
      <c r="M5088" s="5" t="s">
        <v>25</v>
      </c>
      <c r="N5088" s="70">
        <v>1</v>
      </c>
    </row>
    <row r="5089" spans="1:14" s="52" customFormat="1" ht="24" x14ac:dyDescent="0.25">
      <c r="A5089" s="4" t="s">
        <v>12546</v>
      </c>
      <c r="B5089" s="5" t="s">
        <v>12405</v>
      </c>
      <c r="C5089" s="5" t="s">
        <v>12406</v>
      </c>
      <c r="D5089" s="5" t="s">
        <v>8097</v>
      </c>
      <c r="E5089" s="48">
        <v>720300680000</v>
      </c>
      <c r="F5089" s="5" t="s">
        <v>20</v>
      </c>
      <c r="G5089" s="5">
        <v>2023</v>
      </c>
      <c r="H5089" s="5" t="s">
        <v>211</v>
      </c>
      <c r="I5089" s="5" t="s">
        <v>12188</v>
      </c>
      <c r="J5089" s="5">
        <v>8.0000000000000002E-3</v>
      </c>
      <c r="K5089" s="5"/>
      <c r="L5089" s="5" t="s">
        <v>203</v>
      </c>
      <c r="M5089" s="5" t="s">
        <v>25</v>
      </c>
      <c r="N5089" s="70">
        <v>2</v>
      </c>
    </row>
    <row r="5090" spans="1:14" s="52" customFormat="1" ht="24" x14ac:dyDescent="0.25">
      <c r="A5090" s="4" t="s">
        <v>12547</v>
      </c>
      <c r="B5090" s="5" t="s">
        <v>12405</v>
      </c>
      <c r="C5090" s="5" t="s">
        <v>12406</v>
      </c>
      <c r="D5090" s="5" t="s">
        <v>12548</v>
      </c>
      <c r="E5090" s="48">
        <v>83200928</v>
      </c>
      <c r="F5090" s="5" t="s">
        <v>20</v>
      </c>
      <c r="G5090" s="5">
        <v>2016</v>
      </c>
      <c r="H5090" s="5" t="s">
        <v>202</v>
      </c>
      <c r="I5090" s="5" t="s">
        <v>12188</v>
      </c>
      <c r="J5090" s="5">
        <v>8.0000000000000002E-3</v>
      </c>
      <c r="K5090" s="5"/>
      <c r="L5090" s="5" t="s">
        <v>203</v>
      </c>
      <c r="M5090" s="5" t="s">
        <v>25</v>
      </c>
      <c r="N5090" s="70">
        <v>4</v>
      </c>
    </row>
    <row r="5091" spans="1:14" s="52" customFormat="1" ht="24" x14ac:dyDescent="0.25">
      <c r="A5091" s="4" t="s">
        <v>12549</v>
      </c>
      <c r="B5091" s="5" t="s">
        <v>12405</v>
      </c>
      <c r="C5091" s="5" t="s">
        <v>12410</v>
      </c>
      <c r="D5091" s="5" t="s">
        <v>12550</v>
      </c>
      <c r="E5091" s="48">
        <v>75110166</v>
      </c>
      <c r="F5091" s="5" t="s">
        <v>20</v>
      </c>
      <c r="G5091" s="5">
        <v>2017</v>
      </c>
      <c r="H5091" s="5" t="s">
        <v>202</v>
      </c>
      <c r="I5091" s="5" t="s">
        <v>12188</v>
      </c>
      <c r="J5091" s="5">
        <v>8.0000000000000002E-3</v>
      </c>
      <c r="K5091" s="5"/>
      <c r="L5091" s="5" t="s">
        <v>203</v>
      </c>
      <c r="M5091" s="5" t="s">
        <v>25</v>
      </c>
      <c r="N5091" s="70">
        <v>1</v>
      </c>
    </row>
    <row r="5092" spans="1:14" s="52" customFormat="1" ht="36" x14ac:dyDescent="0.25">
      <c r="A5092" s="4" t="s">
        <v>12551</v>
      </c>
      <c r="B5092" s="5" t="s">
        <v>12405</v>
      </c>
      <c r="C5092" s="5" t="s">
        <v>12410</v>
      </c>
      <c r="D5092" s="5" t="s">
        <v>12552</v>
      </c>
      <c r="E5092" s="48">
        <v>390404970000</v>
      </c>
      <c r="F5092" s="5" t="s">
        <v>421</v>
      </c>
      <c r="G5092" s="5">
        <v>2023</v>
      </c>
      <c r="H5092" s="5" t="s">
        <v>211</v>
      </c>
      <c r="I5092" s="5" t="s">
        <v>12188</v>
      </c>
      <c r="J5092" s="5">
        <v>1E-3</v>
      </c>
      <c r="K5092" s="5"/>
      <c r="L5092" s="5" t="s">
        <v>203</v>
      </c>
      <c r="M5092" s="5" t="s">
        <v>25</v>
      </c>
      <c r="N5092" s="70">
        <v>1</v>
      </c>
    </row>
    <row r="5093" spans="1:14" s="52" customFormat="1" ht="36" x14ac:dyDescent="0.25">
      <c r="A5093" s="4" t="s">
        <v>12553</v>
      </c>
      <c r="B5093" s="5" t="s">
        <v>12405</v>
      </c>
      <c r="C5093" s="5" t="s">
        <v>12406</v>
      </c>
      <c r="D5093" s="5" t="s">
        <v>12554</v>
      </c>
      <c r="E5093" s="48">
        <v>68310973</v>
      </c>
      <c r="F5093" s="5" t="s">
        <v>1263</v>
      </c>
      <c r="G5093" s="5">
        <v>2003</v>
      </c>
      <c r="H5093" s="5" t="s">
        <v>202</v>
      </c>
      <c r="I5093" s="5" t="s">
        <v>12417</v>
      </c>
      <c r="J5093" s="5"/>
      <c r="K5093" s="5"/>
      <c r="L5093" s="5" t="s">
        <v>203</v>
      </c>
      <c r="M5093" s="5" t="s">
        <v>25</v>
      </c>
      <c r="N5093" s="70">
        <v>4</v>
      </c>
    </row>
    <row r="5094" spans="1:14" s="52" customFormat="1" ht="36" x14ac:dyDescent="0.25">
      <c r="A5094" s="4" t="s">
        <v>12555</v>
      </c>
      <c r="B5094" s="5" t="s">
        <v>12405</v>
      </c>
      <c r="C5094" s="5" t="s">
        <v>12410</v>
      </c>
      <c r="D5094" s="5" t="s">
        <v>12556</v>
      </c>
      <c r="E5094" s="48">
        <v>83113208</v>
      </c>
      <c r="F5094" s="5" t="s">
        <v>20</v>
      </c>
      <c r="G5094" s="5">
        <v>2017</v>
      </c>
      <c r="H5094" s="5" t="s">
        <v>202</v>
      </c>
      <c r="I5094" s="5" t="s">
        <v>12188</v>
      </c>
      <c r="J5094" s="5">
        <v>0.01</v>
      </c>
      <c r="K5094" s="5"/>
      <c r="L5094" s="5" t="s">
        <v>203</v>
      </c>
      <c r="M5094" s="5" t="s">
        <v>25</v>
      </c>
      <c r="N5094" s="70">
        <v>4</v>
      </c>
    </row>
    <row r="5095" spans="1:14" s="52" customFormat="1" ht="24" x14ac:dyDescent="0.25">
      <c r="A5095" s="4" t="s">
        <v>12557</v>
      </c>
      <c r="B5095" s="5" t="s">
        <v>12405</v>
      </c>
      <c r="C5095" s="5" t="s">
        <v>12406</v>
      </c>
      <c r="D5095" s="5" t="s">
        <v>12558</v>
      </c>
      <c r="E5095" s="48" t="s">
        <v>12559</v>
      </c>
      <c r="F5095" s="5" t="s">
        <v>20</v>
      </c>
      <c r="G5095" s="5">
        <v>2017</v>
      </c>
      <c r="H5095" s="5" t="s">
        <v>202</v>
      </c>
      <c r="I5095" s="5" t="s">
        <v>12188</v>
      </c>
      <c r="J5095" s="5">
        <v>7.4999999999999997E-2</v>
      </c>
      <c r="K5095" s="5"/>
      <c r="L5095" s="5" t="s">
        <v>203</v>
      </c>
      <c r="M5095" s="5" t="s">
        <v>25</v>
      </c>
      <c r="N5095" s="70">
        <v>3</v>
      </c>
    </row>
    <row r="5096" spans="1:14" s="52" customFormat="1" ht="24" x14ac:dyDescent="0.25">
      <c r="A5096" s="4" t="s">
        <v>12560</v>
      </c>
      <c r="B5096" s="5" t="s">
        <v>12405</v>
      </c>
      <c r="C5096" s="5" t="s">
        <v>12410</v>
      </c>
      <c r="D5096" s="5" t="s">
        <v>12561</v>
      </c>
      <c r="E5096" s="48">
        <v>98054277</v>
      </c>
      <c r="F5096" s="5" t="s">
        <v>20</v>
      </c>
      <c r="G5096" s="5">
        <v>2017</v>
      </c>
      <c r="H5096" s="5" t="s">
        <v>211</v>
      </c>
      <c r="I5096" s="5" t="s">
        <v>4041</v>
      </c>
      <c r="J5096" s="5">
        <v>0.8</v>
      </c>
      <c r="K5096" s="5"/>
      <c r="L5096" s="5" t="s">
        <v>203</v>
      </c>
      <c r="M5096" s="5" t="s">
        <v>25</v>
      </c>
      <c r="N5096" s="70">
        <v>1</v>
      </c>
    </row>
    <row r="5097" spans="1:14" s="52" customFormat="1" ht="36" x14ac:dyDescent="0.25">
      <c r="A5097" s="4" t="s">
        <v>12562</v>
      </c>
      <c r="B5097" s="5" t="s">
        <v>12405</v>
      </c>
      <c r="C5097" s="5" t="s">
        <v>12406</v>
      </c>
      <c r="D5097" s="5" t="s">
        <v>12563</v>
      </c>
      <c r="E5097" s="48" t="s">
        <v>12564</v>
      </c>
      <c r="F5097" s="5" t="s">
        <v>651</v>
      </c>
      <c r="G5097" s="5">
        <v>2010</v>
      </c>
      <c r="H5097" s="5" t="s">
        <v>202</v>
      </c>
      <c r="I5097" s="5" t="s">
        <v>12417</v>
      </c>
      <c r="J5097" s="5"/>
      <c r="K5097" s="5"/>
      <c r="L5097" s="5" t="s">
        <v>203</v>
      </c>
      <c r="M5097" s="5" t="s">
        <v>25</v>
      </c>
      <c r="N5097" s="70">
        <v>4</v>
      </c>
    </row>
    <row r="5098" spans="1:14" s="52" customFormat="1" ht="36" x14ac:dyDescent="0.25">
      <c r="A5098" s="4" t="s">
        <v>12565</v>
      </c>
      <c r="B5098" s="5" t="s">
        <v>12405</v>
      </c>
      <c r="C5098" s="5" t="s">
        <v>12406</v>
      </c>
      <c r="D5098" s="5" t="s">
        <v>12566</v>
      </c>
      <c r="E5098" s="48">
        <v>72010180</v>
      </c>
      <c r="F5098" s="5" t="s">
        <v>20</v>
      </c>
      <c r="G5098" s="5">
        <v>2003</v>
      </c>
      <c r="H5098" s="5" t="s">
        <v>211</v>
      </c>
      <c r="I5098" s="5" t="s">
        <v>12417</v>
      </c>
      <c r="J5098" s="5"/>
      <c r="K5098" s="5"/>
      <c r="L5098" s="5" t="s">
        <v>203</v>
      </c>
      <c r="M5098" s="5" t="s">
        <v>3281</v>
      </c>
      <c r="N5098" s="70">
        <v>0.82499999999999996</v>
      </c>
    </row>
    <row r="5099" spans="1:14" s="52" customFormat="1" ht="48" x14ac:dyDescent="0.25">
      <c r="A5099" s="4" t="s">
        <v>12567</v>
      </c>
      <c r="B5099" s="5" t="s">
        <v>12405</v>
      </c>
      <c r="C5099" s="5" t="s">
        <v>12406</v>
      </c>
      <c r="D5099" s="5" t="s">
        <v>12568</v>
      </c>
      <c r="E5099" s="48">
        <v>72040130</v>
      </c>
      <c r="F5099" s="5" t="s">
        <v>20</v>
      </c>
      <c r="G5099" s="5">
        <v>2014</v>
      </c>
      <c r="H5099" s="5" t="s">
        <v>211</v>
      </c>
      <c r="I5099" s="5" t="s">
        <v>12417</v>
      </c>
      <c r="J5099" s="5"/>
      <c r="K5099" s="5"/>
      <c r="L5099" s="5" t="s">
        <v>203</v>
      </c>
      <c r="M5099" s="5" t="s">
        <v>3281</v>
      </c>
      <c r="N5099" s="70">
        <v>9.2999999999999999E-2</v>
      </c>
    </row>
    <row r="5100" spans="1:14" s="52" customFormat="1" ht="48" x14ac:dyDescent="0.25">
      <c r="A5100" s="4" t="s">
        <v>12569</v>
      </c>
      <c r="B5100" s="5" t="s">
        <v>12405</v>
      </c>
      <c r="C5100" s="5" t="s">
        <v>12406</v>
      </c>
      <c r="D5100" s="5" t="s">
        <v>12570</v>
      </c>
      <c r="E5100" s="48">
        <v>72050116</v>
      </c>
      <c r="F5100" s="5" t="s">
        <v>20</v>
      </c>
      <c r="G5100" s="5">
        <v>2007</v>
      </c>
      <c r="H5100" s="5" t="s">
        <v>211</v>
      </c>
      <c r="I5100" s="5" t="s">
        <v>12417</v>
      </c>
      <c r="J5100" s="5"/>
      <c r="K5100" s="5"/>
      <c r="L5100" s="5" t="s">
        <v>203</v>
      </c>
      <c r="M5100" s="5" t="s">
        <v>3281</v>
      </c>
      <c r="N5100" s="70">
        <v>0.90200000000000002</v>
      </c>
    </row>
    <row r="5101" spans="1:14" s="52" customFormat="1" ht="60" x14ac:dyDescent="0.25">
      <c r="A5101" s="4" t="s">
        <v>12571</v>
      </c>
      <c r="B5101" s="5" t="s">
        <v>12405</v>
      </c>
      <c r="C5101" s="5" t="s">
        <v>12406</v>
      </c>
      <c r="D5101" s="5" t="s">
        <v>12572</v>
      </c>
      <c r="E5101" s="48">
        <v>72051220</v>
      </c>
      <c r="F5101" s="5" t="s">
        <v>20</v>
      </c>
      <c r="G5101" s="5">
        <v>2007</v>
      </c>
      <c r="H5101" s="5" t="s">
        <v>211</v>
      </c>
      <c r="I5101" s="5" t="s">
        <v>12417</v>
      </c>
      <c r="J5101" s="5"/>
      <c r="K5101" s="5"/>
      <c r="L5101" s="5" t="s">
        <v>203</v>
      </c>
      <c r="M5101" s="5" t="s">
        <v>3281</v>
      </c>
      <c r="N5101" s="70">
        <v>0.40899999999999997</v>
      </c>
    </row>
    <row r="5102" spans="1:14" s="52" customFormat="1" ht="36" x14ac:dyDescent="0.25">
      <c r="A5102" s="4" t="s">
        <v>12573</v>
      </c>
      <c r="B5102" s="5" t="s">
        <v>12405</v>
      </c>
      <c r="C5102" s="5" t="s">
        <v>12451</v>
      </c>
      <c r="D5102" s="5" t="s">
        <v>12574</v>
      </c>
      <c r="E5102" s="48">
        <v>70610330000</v>
      </c>
      <c r="F5102" s="5" t="s">
        <v>20</v>
      </c>
      <c r="G5102" s="5">
        <v>2023</v>
      </c>
      <c r="H5102" s="5" t="s">
        <v>211</v>
      </c>
      <c r="I5102" s="5" t="s">
        <v>12575</v>
      </c>
      <c r="J5102" s="70">
        <v>0.44624999999999998</v>
      </c>
      <c r="K5102" s="5"/>
      <c r="L5102" s="5" t="s">
        <v>203</v>
      </c>
      <c r="M5102" s="5" t="s">
        <v>3202</v>
      </c>
      <c r="N5102" s="70">
        <v>150</v>
      </c>
    </row>
    <row r="5103" spans="1:14" s="52" customFormat="1" ht="24" x14ac:dyDescent="0.25">
      <c r="A5103" s="4" t="s">
        <v>12576</v>
      </c>
      <c r="B5103" s="5" t="s">
        <v>12405</v>
      </c>
      <c r="C5103" s="5" t="s">
        <v>12451</v>
      </c>
      <c r="D5103" s="5" t="s">
        <v>12577</v>
      </c>
      <c r="E5103" s="48">
        <v>34011026</v>
      </c>
      <c r="F5103" s="5" t="s">
        <v>20</v>
      </c>
      <c r="G5103" s="5">
        <v>2023</v>
      </c>
      <c r="H5103" s="5" t="s">
        <v>211</v>
      </c>
      <c r="I5103" s="5" t="s">
        <v>12575</v>
      </c>
      <c r="J5103" s="70">
        <v>0.74360124999999988</v>
      </c>
      <c r="K5103" s="5"/>
      <c r="L5103" s="5" t="s">
        <v>203</v>
      </c>
      <c r="M5103" s="5" t="s">
        <v>3202</v>
      </c>
      <c r="N5103" s="70">
        <v>249.95</v>
      </c>
    </row>
    <row r="5104" spans="1:14" s="52" customFormat="1" ht="24" x14ac:dyDescent="0.25">
      <c r="A5104" s="4" t="s">
        <v>12578</v>
      </c>
      <c r="B5104" s="5" t="s">
        <v>12405</v>
      </c>
      <c r="C5104" s="5" t="s">
        <v>12451</v>
      </c>
      <c r="D5104" s="5" t="s">
        <v>12579</v>
      </c>
      <c r="E5104" s="48">
        <v>34010185</v>
      </c>
      <c r="F5104" s="5" t="s">
        <v>20</v>
      </c>
      <c r="G5104" s="5">
        <v>2023</v>
      </c>
      <c r="H5104" s="5" t="s">
        <v>211</v>
      </c>
      <c r="I5104" s="5" t="s">
        <v>12575</v>
      </c>
      <c r="J5104" s="70">
        <v>0.59499999999999997</v>
      </c>
      <c r="K5104" s="5"/>
      <c r="L5104" s="5" t="s">
        <v>203</v>
      </c>
      <c r="M5104" s="5" t="s">
        <v>3202</v>
      </c>
      <c r="N5104" s="70">
        <v>200</v>
      </c>
    </row>
    <row r="5105" spans="1:14" s="52" customFormat="1" ht="24" x14ac:dyDescent="0.25">
      <c r="A5105" s="4" t="s">
        <v>12580</v>
      </c>
      <c r="B5105" s="5" t="s">
        <v>12405</v>
      </c>
      <c r="C5105" s="5" t="s">
        <v>12451</v>
      </c>
      <c r="D5105" s="5" t="s">
        <v>12581</v>
      </c>
      <c r="E5105" s="48">
        <v>34011027</v>
      </c>
      <c r="F5105" s="5" t="s">
        <v>20</v>
      </c>
      <c r="G5105" s="5">
        <v>2023</v>
      </c>
      <c r="H5105" s="5" t="s">
        <v>211</v>
      </c>
      <c r="I5105" s="5" t="s">
        <v>12575</v>
      </c>
      <c r="J5105" s="70">
        <v>0.80324999999999991</v>
      </c>
      <c r="K5105" s="5"/>
      <c r="L5105" s="5" t="s">
        <v>203</v>
      </c>
      <c r="M5105" s="5" t="s">
        <v>3202</v>
      </c>
      <c r="N5105" s="70">
        <v>270</v>
      </c>
    </row>
    <row r="5106" spans="1:14" s="52" customFormat="1" ht="36" x14ac:dyDescent="0.25">
      <c r="A5106" s="4" t="s">
        <v>12582</v>
      </c>
      <c r="B5106" s="5" t="s">
        <v>12405</v>
      </c>
      <c r="C5106" s="5" t="s">
        <v>12451</v>
      </c>
      <c r="D5106" s="5" t="s">
        <v>12583</v>
      </c>
      <c r="E5106" s="48">
        <v>34010122</v>
      </c>
      <c r="F5106" s="5" t="s">
        <v>20</v>
      </c>
      <c r="G5106" s="5">
        <v>2017</v>
      </c>
      <c r="H5106" s="5" t="s">
        <v>211</v>
      </c>
      <c r="I5106" s="5" t="s">
        <v>12575</v>
      </c>
      <c r="J5106" s="70">
        <v>1.3089999999999999</v>
      </c>
      <c r="K5106" s="5"/>
      <c r="L5106" s="5" t="s">
        <v>203</v>
      </c>
      <c r="M5106" s="5" t="s">
        <v>3202</v>
      </c>
      <c r="N5106" s="70">
        <v>440</v>
      </c>
    </row>
    <row r="5107" spans="1:14" s="52" customFormat="1" ht="36" x14ac:dyDescent="0.25">
      <c r="A5107" s="4" t="s">
        <v>12584</v>
      </c>
      <c r="B5107" s="5" t="s">
        <v>12405</v>
      </c>
      <c r="C5107" s="5" t="s">
        <v>12451</v>
      </c>
      <c r="D5107" s="5" t="s">
        <v>12585</v>
      </c>
      <c r="E5107" s="48">
        <v>34010173</v>
      </c>
      <c r="F5107" s="5" t="s">
        <v>20</v>
      </c>
      <c r="G5107" s="5">
        <v>2023</v>
      </c>
      <c r="H5107" s="5" t="s">
        <v>211</v>
      </c>
      <c r="I5107" s="5" t="s">
        <v>12575</v>
      </c>
      <c r="J5107" s="70">
        <v>0.87762499999999999</v>
      </c>
      <c r="K5107" s="5"/>
      <c r="L5107" s="5" t="s">
        <v>203</v>
      </c>
      <c r="M5107" s="5" t="s">
        <v>3202</v>
      </c>
      <c r="N5107" s="70">
        <v>295</v>
      </c>
    </row>
    <row r="5108" spans="1:14" s="52" customFormat="1" ht="24" x14ac:dyDescent="0.25">
      <c r="A5108" s="4" t="s">
        <v>12586</v>
      </c>
      <c r="B5108" s="5" t="s">
        <v>12405</v>
      </c>
      <c r="C5108" s="5" t="s">
        <v>12451</v>
      </c>
      <c r="D5108" s="5" t="s">
        <v>12587</v>
      </c>
      <c r="E5108" s="48">
        <v>34010167</v>
      </c>
      <c r="F5108" s="5" t="s">
        <v>20</v>
      </c>
      <c r="G5108" s="5">
        <v>2023</v>
      </c>
      <c r="H5108" s="5" t="s">
        <v>211</v>
      </c>
      <c r="I5108" s="5" t="s">
        <v>12575</v>
      </c>
      <c r="J5108" s="70">
        <v>0.89249999999999996</v>
      </c>
      <c r="K5108" s="5"/>
      <c r="L5108" s="5" t="s">
        <v>203</v>
      </c>
      <c r="M5108" s="5" t="s">
        <v>3202</v>
      </c>
      <c r="N5108" s="70">
        <v>300</v>
      </c>
    </row>
    <row r="5109" spans="1:14" s="52" customFormat="1" ht="24" x14ac:dyDescent="0.25">
      <c r="A5109" s="4" t="s">
        <v>12588</v>
      </c>
      <c r="B5109" s="5" t="s">
        <v>12405</v>
      </c>
      <c r="C5109" s="5" t="s">
        <v>12451</v>
      </c>
      <c r="D5109" s="5" t="s">
        <v>12589</v>
      </c>
      <c r="E5109" s="48">
        <v>34010397</v>
      </c>
      <c r="F5109" s="5" t="s">
        <v>20</v>
      </c>
      <c r="G5109" s="5">
        <v>2017</v>
      </c>
      <c r="H5109" s="5" t="s">
        <v>211</v>
      </c>
      <c r="I5109" s="5" t="s">
        <v>12575</v>
      </c>
      <c r="J5109" s="5">
        <v>1.804</v>
      </c>
      <c r="K5109" s="5"/>
      <c r="L5109" s="5" t="s">
        <v>203</v>
      </c>
      <c r="M5109" s="5" t="s">
        <v>3202</v>
      </c>
      <c r="N5109" s="70">
        <v>680</v>
      </c>
    </row>
    <row r="5110" spans="1:14" s="52" customFormat="1" ht="24" x14ac:dyDescent="0.25">
      <c r="A5110" s="4" t="s">
        <v>12590</v>
      </c>
      <c r="B5110" s="5" t="s">
        <v>12405</v>
      </c>
      <c r="C5110" s="5" t="s">
        <v>12451</v>
      </c>
      <c r="D5110" s="5" t="s">
        <v>12591</v>
      </c>
      <c r="E5110" s="48">
        <v>83120145</v>
      </c>
      <c r="F5110" s="5" t="s">
        <v>20</v>
      </c>
      <c r="G5110" s="5">
        <v>2023</v>
      </c>
      <c r="H5110" s="5" t="s">
        <v>211</v>
      </c>
      <c r="I5110" s="5" t="s">
        <v>12188</v>
      </c>
      <c r="J5110" s="5">
        <v>7.4999999999999997E-3</v>
      </c>
      <c r="K5110" s="5"/>
      <c r="L5110" s="5" t="s">
        <v>203</v>
      </c>
      <c r="M5110" s="5" t="s">
        <v>25</v>
      </c>
      <c r="N5110" s="70">
        <v>2</v>
      </c>
    </row>
    <row r="5111" spans="1:14" s="52" customFormat="1" ht="24" x14ac:dyDescent="0.25">
      <c r="A5111" s="4" t="s">
        <v>12592</v>
      </c>
      <c r="B5111" s="5" t="s">
        <v>12405</v>
      </c>
      <c r="C5111" s="5" t="s">
        <v>12451</v>
      </c>
      <c r="D5111" s="5" t="s">
        <v>12593</v>
      </c>
      <c r="E5111" s="48">
        <v>83121360</v>
      </c>
      <c r="F5111" s="5" t="s">
        <v>20</v>
      </c>
      <c r="G5111" s="5">
        <v>2023</v>
      </c>
      <c r="H5111" s="5" t="s">
        <v>211</v>
      </c>
      <c r="I5111" s="5" t="s">
        <v>12188</v>
      </c>
      <c r="J5111" s="5">
        <v>0.125</v>
      </c>
      <c r="K5111" s="5"/>
      <c r="L5111" s="5" t="s">
        <v>203</v>
      </c>
      <c r="M5111" s="5" t="s">
        <v>25</v>
      </c>
      <c r="N5111" s="70">
        <v>4</v>
      </c>
    </row>
    <row r="5112" spans="1:14" s="52" customFormat="1" ht="36" x14ac:dyDescent="0.25">
      <c r="A5112" s="4" t="s">
        <v>12594</v>
      </c>
      <c r="B5112" s="5" t="s">
        <v>12405</v>
      </c>
      <c r="C5112" s="5" t="s">
        <v>12451</v>
      </c>
      <c r="D5112" s="5" t="s">
        <v>12595</v>
      </c>
      <c r="E5112" s="48">
        <v>83121220</v>
      </c>
      <c r="F5112" s="5" t="s">
        <v>20</v>
      </c>
      <c r="G5112" s="5">
        <v>2023</v>
      </c>
      <c r="H5112" s="5" t="s">
        <v>211</v>
      </c>
      <c r="I5112" s="5" t="s">
        <v>12188</v>
      </c>
      <c r="J5112" s="5">
        <v>0.125</v>
      </c>
      <c r="K5112" s="5"/>
      <c r="L5112" s="5" t="s">
        <v>203</v>
      </c>
      <c r="M5112" s="5" t="s">
        <v>25</v>
      </c>
      <c r="N5112" s="70">
        <v>5</v>
      </c>
    </row>
    <row r="5113" spans="1:14" s="52" customFormat="1" ht="24" x14ac:dyDescent="0.25">
      <c r="A5113" s="4" t="s">
        <v>12596</v>
      </c>
      <c r="B5113" s="5" t="s">
        <v>12405</v>
      </c>
      <c r="C5113" s="5" t="s">
        <v>12451</v>
      </c>
      <c r="D5113" s="5" t="s">
        <v>12597</v>
      </c>
      <c r="E5113" s="48">
        <v>83128508</v>
      </c>
      <c r="F5113" s="5" t="s">
        <v>20</v>
      </c>
      <c r="G5113" s="5">
        <v>2023</v>
      </c>
      <c r="H5113" s="5" t="s">
        <v>211</v>
      </c>
      <c r="I5113" s="5" t="s">
        <v>12188</v>
      </c>
      <c r="J5113" s="5">
        <v>0.125</v>
      </c>
      <c r="K5113" s="5"/>
      <c r="L5113" s="5" t="s">
        <v>203</v>
      </c>
      <c r="M5113" s="5" t="s">
        <v>25</v>
      </c>
      <c r="N5113" s="70">
        <v>5</v>
      </c>
    </row>
    <row r="5114" spans="1:14" s="52" customFormat="1" ht="36" x14ac:dyDescent="0.25">
      <c r="A5114" s="4" t="s">
        <v>12598</v>
      </c>
      <c r="B5114" s="5" t="s">
        <v>12405</v>
      </c>
      <c r="C5114" s="5" t="s">
        <v>12406</v>
      </c>
      <c r="D5114" s="5" t="s">
        <v>12599</v>
      </c>
      <c r="E5114" s="48">
        <v>64100171</v>
      </c>
      <c r="F5114" s="5" t="s">
        <v>1747</v>
      </c>
      <c r="G5114" s="5">
        <v>2020</v>
      </c>
      <c r="H5114" s="5" t="s">
        <v>202</v>
      </c>
      <c r="I5114" s="5" t="s">
        <v>12417</v>
      </c>
      <c r="J5114" s="5"/>
      <c r="K5114" s="5"/>
      <c r="L5114" s="5" t="s">
        <v>203</v>
      </c>
      <c r="M5114" s="5" t="s">
        <v>25</v>
      </c>
      <c r="N5114" s="70">
        <v>3</v>
      </c>
    </row>
    <row r="5115" spans="1:14" s="52" customFormat="1" ht="24" x14ac:dyDescent="0.25">
      <c r="A5115" s="4" t="s">
        <v>12600</v>
      </c>
      <c r="B5115" s="5" t="s">
        <v>12405</v>
      </c>
      <c r="C5115" s="5" t="s">
        <v>12406</v>
      </c>
      <c r="D5115" s="5" t="s">
        <v>12601</v>
      </c>
      <c r="E5115" s="48">
        <v>83121516</v>
      </c>
      <c r="F5115" s="5" t="s">
        <v>20</v>
      </c>
      <c r="G5115" s="5">
        <v>2023</v>
      </c>
      <c r="H5115" s="5" t="s">
        <v>211</v>
      </c>
      <c r="I5115" s="5" t="s">
        <v>12188</v>
      </c>
      <c r="J5115" s="5">
        <v>2E-3</v>
      </c>
      <c r="K5115" s="5"/>
      <c r="L5115" s="5" t="s">
        <v>203</v>
      </c>
      <c r="M5115" s="5" t="s">
        <v>25</v>
      </c>
      <c r="N5115" s="70">
        <v>1</v>
      </c>
    </row>
    <row r="5116" spans="1:14" s="52" customFormat="1" ht="24" x14ac:dyDescent="0.25">
      <c r="A5116" s="4" t="s">
        <v>12602</v>
      </c>
      <c r="B5116" s="5" t="s">
        <v>12405</v>
      </c>
      <c r="C5116" s="5" t="s">
        <v>12406</v>
      </c>
      <c r="D5116" s="5" t="s">
        <v>12603</v>
      </c>
      <c r="E5116" s="48" t="s">
        <v>12604</v>
      </c>
      <c r="F5116" s="5" t="s">
        <v>20</v>
      </c>
      <c r="G5116" s="5">
        <v>2017</v>
      </c>
      <c r="H5116" s="5" t="s">
        <v>202</v>
      </c>
      <c r="I5116" s="5" t="s">
        <v>12188</v>
      </c>
      <c r="J5116" s="5">
        <v>7.4999999999999997E-3</v>
      </c>
      <c r="K5116" s="5"/>
      <c r="L5116" s="5" t="s">
        <v>203</v>
      </c>
      <c r="M5116" s="5" t="s">
        <v>25</v>
      </c>
      <c r="N5116" s="70">
        <v>1</v>
      </c>
    </row>
    <row r="5117" spans="1:14" s="52" customFormat="1" ht="24" x14ac:dyDescent="0.25">
      <c r="A5117" s="4" t="s">
        <v>12605</v>
      </c>
      <c r="B5117" s="5" t="s">
        <v>12405</v>
      </c>
      <c r="C5117" s="5" t="s">
        <v>12406</v>
      </c>
      <c r="D5117" s="5" t="s">
        <v>1544</v>
      </c>
      <c r="E5117" s="48">
        <v>220420820000</v>
      </c>
      <c r="F5117" s="5" t="s">
        <v>421</v>
      </c>
      <c r="G5117" s="5">
        <v>2023</v>
      </c>
      <c r="H5117" s="5" t="s">
        <v>211</v>
      </c>
      <c r="I5117" s="5" t="s">
        <v>12188</v>
      </c>
      <c r="J5117" s="5">
        <v>7.4999999999999997E-3</v>
      </c>
      <c r="K5117" s="5"/>
      <c r="L5117" s="5" t="s">
        <v>203</v>
      </c>
      <c r="M5117" s="5" t="s">
        <v>25</v>
      </c>
      <c r="N5117" s="70">
        <v>2</v>
      </c>
    </row>
    <row r="5118" spans="1:14" s="52" customFormat="1" ht="24" x14ac:dyDescent="0.25">
      <c r="A5118" s="4" t="s">
        <v>12606</v>
      </c>
      <c r="B5118" s="5" t="s">
        <v>12405</v>
      </c>
      <c r="C5118" s="5" t="s">
        <v>12406</v>
      </c>
      <c r="D5118" s="5" t="s">
        <v>12607</v>
      </c>
      <c r="E5118" s="48">
        <v>90010101</v>
      </c>
      <c r="F5118" s="5" t="s">
        <v>20</v>
      </c>
      <c r="G5118" s="5">
        <v>2017</v>
      </c>
      <c r="H5118" s="5" t="s">
        <v>211</v>
      </c>
      <c r="I5118" s="5" t="s">
        <v>4041</v>
      </c>
      <c r="J5118" s="5">
        <v>5.8049999999999997</v>
      </c>
      <c r="K5118" s="5"/>
      <c r="L5118" s="5" t="s">
        <v>203</v>
      </c>
      <c r="M5118" s="5" t="s">
        <v>25</v>
      </c>
      <c r="N5118" s="70">
        <v>1</v>
      </c>
    </row>
    <row r="5119" spans="1:14" s="52" customFormat="1" ht="24" x14ac:dyDescent="0.25">
      <c r="A5119" s="4" t="s">
        <v>12608</v>
      </c>
      <c r="B5119" s="5" t="s">
        <v>12405</v>
      </c>
      <c r="C5119" s="5" t="s">
        <v>12406</v>
      </c>
      <c r="D5119" s="5" t="s">
        <v>12609</v>
      </c>
      <c r="E5119" s="48">
        <v>98048021</v>
      </c>
      <c r="F5119" s="5" t="s">
        <v>20</v>
      </c>
      <c r="G5119" s="5">
        <v>2007</v>
      </c>
      <c r="H5119" s="5" t="s">
        <v>211</v>
      </c>
      <c r="I5119" s="5" t="s">
        <v>4041</v>
      </c>
      <c r="J5119" s="5">
        <v>19.8</v>
      </c>
      <c r="K5119" s="5"/>
      <c r="L5119" s="5" t="s">
        <v>203</v>
      </c>
      <c r="M5119" s="5" t="s">
        <v>25</v>
      </c>
      <c r="N5119" s="70">
        <v>19</v>
      </c>
    </row>
    <row r="5120" spans="1:14" s="52" customFormat="1" ht="36" x14ac:dyDescent="0.25">
      <c r="A5120" s="4" t="s">
        <v>12610</v>
      </c>
      <c r="B5120" s="5" t="s">
        <v>12405</v>
      </c>
      <c r="C5120" s="5" t="s">
        <v>12406</v>
      </c>
      <c r="D5120" s="5" t="s">
        <v>12611</v>
      </c>
      <c r="E5120" s="48">
        <v>98047226</v>
      </c>
      <c r="F5120" s="5" t="s">
        <v>20</v>
      </c>
      <c r="G5120" s="5">
        <v>2017</v>
      </c>
      <c r="H5120" s="5" t="s">
        <v>211</v>
      </c>
      <c r="I5120" s="5" t="s">
        <v>12612</v>
      </c>
      <c r="J5120" s="5">
        <v>29.7</v>
      </c>
      <c r="K5120" s="5"/>
      <c r="L5120" s="5" t="s">
        <v>203</v>
      </c>
      <c r="M5120" s="5" t="s">
        <v>25</v>
      </c>
      <c r="N5120" s="70">
        <v>43</v>
      </c>
    </row>
    <row r="5121" spans="1:14" s="52" customFormat="1" ht="24" x14ac:dyDescent="0.25">
      <c r="A5121" s="4" t="s">
        <v>12613</v>
      </c>
      <c r="B5121" s="5" t="s">
        <v>12405</v>
      </c>
      <c r="C5121" s="5" t="s">
        <v>12410</v>
      </c>
      <c r="D5121" s="5" t="s">
        <v>12614</v>
      </c>
      <c r="E5121" s="48">
        <v>98054290</v>
      </c>
      <c r="F5121" s="5" t="s">
        <v>20</v>
      </c>
      <c r="G5121" s="5">
        <v>2017</v>
      </c>
      <c r="H5121" s="5" t="s">
        <v>211</v>
      </c>
      <c r="I5121" s="5" t="s">
        <v>4041</v>
      </c>
      <c r="J5121" s="5">
        <v>6.3</v>
      </c>
      <c r="K5121" s="5"/>
      <c r="L5121" s="5" t="s">
        <v>203</v>
      </c>
      <c r="M5121" s="5" t="s">
        <v>25</v>
      </c>
      <c r="N5121" s="70">
        <v>1</v>
      </c>
    </row>
    <row r="5122" spans="1:14" s="52" customFormat="1" ht="24" x14ac:dyDescent="0.25">
      <c r="A5122" s="4" t="s">
        <v>12615</v>
      </c>
      <c r="B5122" s="5" t="s">
        <v>12405</v>
      </c>
      <c r="C5122" s="5" t="s">
        <v>12410</v>
      </c>
      <c r="D5122" s="5" t="s">
        <v>12616</v>
      </c>
      <c r="E5122" s="48">
        <v>98054293</v>
      </c>
      <c r="F5122" s="5" t="s">
        <v>20</v>
      </c>
      <c r="G5122" s="5">
        <v>2017</v>
      </c>
      <c r="H5122" s="5" t="s">
        <v>211</v>
      </c>
      <c r="I5122" s="5" t="s">
        <v>4041</v>
      </c>
      <c r="J5122" s="5">
        <v>2.2999999999999998</v>
      </c>
      <c r="K5122" s="5"/>
      <c r="L5122" s="5" t="s">
        <v>203</v>
      </c>
      <c r="M5122" s="5" t="s">
        <v>25</v>
      </c>
      <c r="N5122" s="70">
        <v>1</v>
      </c>
    </row>
    <row r="5123" spans="1:14" s="52" customFormat="1" ht="24" x14ac:dyDescent="0.25">
      <c r="A5123" s="4" t="s">
        <v>12617</v>
      </c>
      <c r="B5123" s="5" t="s">
        <v>12405</v>
      </c>
      <c r="C5123" s="5" t="s">
        <v>12410</v>
      </c>
      <c r="D5123" s="5" t="s">
        <v>12618</v>
      </c>
      <c r="E5123" s="48">
        <v>98054296</v>
      </c>
      <c r="F5123" s="5" t="s">
        <v>20</v>
      </c>
      <c r="G5123" s="5">
        <v>2017</v>
      </c>
      <c r="H5123" s="5" t="s">
        <v>211</v>
      </c>
      <c r="I5123" s="5" t="s">
        <v>4041</v>
      </c>
      <c r="J5123" s="5">
        <v>0.61</v>
      </c>
      <c r="K5123" s="5"/>
      <c r="L5123" s="5" t="s">
        <v>203</v>
      </c>
      <c r="M5123" s="5" t="s">
        <v>25</v>
      </c>
      <c r="N5123" s="70">
        <v>1</v>
      </c>
    </row>
    <row r="5124" spans="1:14" s="52" customFormat="1" ht="36" x14ac:dyDescent="0.25">
      <c r="A5124" s="4" t="s">
        <v>12619</v>
      </c>
      <c r="B5124" s="5" t="s">
        <v>12405</v>
      </c>
      <c r="C5124" s="5" t="s">
        <v>12410</v>
      </c>
      <c r="D5124" s="5" t="s">
        <v>12620</v>
      </c>
      <c r="E5124" s="48" t="s">
        <v>12621</v>
      </c>
      <c r="F5124" s="5" t="s">
        <v>20</v>
      </c>
      <c r="G5124" s="5">
        <v>2023</v>
      </c>
      <c r="H5124" s="5" t="s">
        <v>211</v>
      </c>
      <c r="I5124" s="5" t="s">
        <v>12417</v>
      </c>
      <c r="J5124" s="5"/>
      <c r="K5124" s="5"/>
      <c r="L5124" s="5" t="s">
        <v>203</v>
      </c>
      <c r="M5124" s="5" t="s">
        <v>25</v>
      </c>
      <c r="N5124" s="70">
        <v>3</v>
      </c>
    </row>
    <row r="5125" spans="1:14" s="52" customFormat="1" ht="24" x14ac:dyDescent="0.25">
      <c r="A5125" s="4" t="s">
        <v>12622</v>
      </c>
      <c r="B5125" s="5" t="s">
        <v>12405</v>
      </c>
      <c r="C5125" s="5" t="s">
        <v>12406</v>
      </c>
      <c r="D5125" s="5" t="s">
        <v>12623</v>
      </c>
      <c r="E5125" s="48">
        <v>90110457</v>
      </c>
      <c r="F5125" s="5" t="s">
        <v>20</v>
      </c>
      <c r="G5125" s="5">
        <v>2017</v>
      </c>
      <c r="H5125" s="5" t="s">
        <v>211</v>
      </c>
      <c r="I5125" s="5" t="s">
        <v>12188</v>
      </c>
      <c r="J5125" s="5">
        <v>0.125</v>
      </c>
      <c r="K5125" s="5"/>
      <c r="L5125" s="5" t="s">
        <v>203</v>
      </c>
      <c r="M5125" s="5" t="s">
        <v>25</v>
      </c>
      <c r="N5125" s="70">
        <v>2</v>
      </c>
    </row>
    <row r="5126" spans="1:14" s="52" customFormat="1" ht="24" x14ac:dyDescent="0.25">
      <c r="A5126" s="4" t="s">
        <v>12624</v>
      </c>
      <c r="B5126" s="5" t="s">
        <v>12405</v>
      </c>
      <c r="C5126" s="5" t="s">
        <v>12406</v>
      </c>
      <c r="D5126" s="5" t="s">
        <v>12625</v>
      </c>
      <c r="E5126" s="48">
        <v>90210348</v>
      </c>
      <c r="F5126" s="5" t="s">
        <v>20</v>
      </c>
      <c r="G5126" s="5">
        <v>2017</v>
      </c>
      <c r="H5126" s="5" t="s">
        <v>211</v>
      </c>
      <c r="I5126" s="5" t="s">
        <v>12188</v>
      </c>
      <c r="J5126" s="5">
        <v>0.22</v>
      </c>
      <c r="K5126" s="5"/>
      <c r="L5126" s="5" t="s">
        <v>203</v>
      </c>
      <c r="M5126" s="5" t="s">
        <v>25</v>
      </c>
      <c r="N5126" s="70">
        <v>2</v>
      </c>
    </row>
    <row r="5127" spans="1:14" s="52" customFormat="1" ht="36" x14ac:dyDescent="0.25">
      <c r="A5127" s="4" t="s">
        <v>12626</v>
      </c>
      <c r="B5127" s="5" t="s">
        <v>12405</v>
      </c>
      <c r="C5127" s="5" t="s">
        <v>12406</v>
      </c>
      <c r="D5127" s="5" t="s">
        <v>12627</v>
      </c>
      <c r="E5127" s="48">
        <v>540003500000</v>
      </c>
      <c r="F5127" s="5" t="s">
        <v>20</v>
      </c>
      <c r="G5127" s="5">
        <v>2023</v>
      </c>
      <c r="H5127" s="5" t="s">
        <v>211</v>
      </c>
      <c r="I5127" s="5" t="s">
        <v>12417</v>
      </c>
      <c r="J5127" s="5"/>
      <c r="K5127" s="5"/>
      <c r="L5127" s="5" t="s">
        <v>203</v>
      </c>
      <c r="M5127" s="5" t="s">
        <v>25</v>
      </c>
      <c r="N5127" s="70">
        <v>1</v>
      </c>
    </row>
    <row r="5128" spans="1:14" s="52" customFormat="1" ht="36" x14ac:dyDescent="0.25">
      <c r="A5128" s="4" t="s">
        <v>12628</v>
      </c>
      <c r="B5128" s="5" t="s">
        <v>12405</v>
      </c>
      <c r="C5128" s="5" t="s">
        <v>12451</v>
      </c>
      <c r="D5128" s="5" t="s">
        <v>12629</v>
      </c>
      <c r="E5128" s="48">
        <v>4110642</v>
      </c>
      <c r="F5128" s="5" t="s">
        <v>20</v>
      </c>
      <c r="G5128" s="5">
        <v>2003</v>
      </c>
      <c r="H5128" s="5" t="s">
        <v>211</v>
      </c>
      <c r="I5128" s="5" t="s">
        <v>12417</v>
      </c>
      <c r="J5128" s="5"/>
      <c r="K5128" s="5"/>
      <c r="L5128" s="5" t="s">
        <v>203</v>
      </c>
      <c r="M5128" s="5" t="s">
        <v>3202</v>
      </c>
      <c r="N5128" s="70">
        <v>1.7</v>
      </c>
    </row>
    <row r="5129" spans="1:14" s="52" customFormat="1" ht="48" x14ac:dyDescent="0.25">
      <c r="A5129" s="4" t="s">
        <v>12630</v>
      </c>
      <c r="B5129" s="5" t="s">
        <v>12405</v>
      </c>
      <c r="C5129" s="5" t="s">
        <v>12406</v>
      </c>
      <c r="D5129" s="5" t="s">
        <v>12631</v>
      </c>
      <c r="E5129" s="48">
        <v>82230852</v>
      </c>
      <c r="F5129" s="5" t="s">
        <v>20</v>
      </c>
      <c r="G5129" s="5">
        <v>2003</v>
      </c>
      <c r="H5129" s="5" t="s">
        <v>202</v>
      </c>
      <c r="I5129" s="5" t="s">
        <v>12417</v>
      </c>
      <c r="J5129" s="5"/>
      <c r="K5129" s="5"/>
      <c r="L5129" s="5" t="s">
        <v>203</v>
      </c>
      <c r="M5129" s="5" t="s">
        <v>25</v>
      </c>
      <c r="N5129" s="70">
        <v>26</v>
      </c>
    </row>
    <row r="5130" spans="1:14" s="52" customFormat="1" ht="36" x14ac:dyDescent="0.25">
      <c r="A5130" s="4" t="s">
        <v>12632</v>
      </c>
      <c r="B5130" s="5" t="s">
        <v>12405</v>
      </c>
      <c r="C5130" s="5" t="s">
        <v>12406</v>
      </c>
      <c r="D5130" s="5" t="s">
        <v>12633</v>
      </c>
      <c r="E5130" s="48">
        <v>81110105</v>
      </c>
      <c r="F5130" s="5" t="s">
        <v>20</v>
      </c>
      <c r="G5130" s="5">
        <v>2016</v>
      </c>
      <c r="H5130" s="5" t="s">
        <v>202</v>
      </c>
      <c r="I5130" s="5" t="s">
        <v>12417</v>
      </c>
      <c r="J5130" s="5"/>
      <c r="K5130" s="5"/>
      <c r="L5130" s="5" t="s">
        <v>203</v>
      </c>
      <c r="M5130" s="5" t="s">
        <v>25</v>
      </c>
      <c r="N5130" s="70">
        <v>56</v>
      </c>
    </row>
    <row r="5131" spans="1:14" s="52" customFormat="1" ht="36" x14ac:dyDescent="0.25">
      <c r="A5131" s="4" t="s">
        <v>12634</v>
      </c>
      <c r="B5131" s="5" t="s">
        <v>12405</v>
      </c>
      <c r="C5131" s="5" t="s">
        <v>12406</v>
      </c>
      <c r="D5131" s="5" t="s">
        <v>12635</v>
      </c>
      <c r="E5131" s="48">
        <v>81110106</v>
      </c>
      <c r="F5131" s="5" t="s">
        <v>20</v>
      </c>
      <c r="G5131" s="5">
        <v>2016</v>
      </c>
      <c r="H5131" s="5" t="s">
        <v>202</v>
      </c>
      <c r="I5131" s="5" t="s">
        <v>12417</v>
      </c>
      <c r="J5131" s="5"/>
      <c r="K5131" s="5"/>
      <c r="L5131" s="5" t="s">
        <v>203</v>
      </c>
      <c r="M5131" s="5" t="s">
        <v>25</v>
      </c>
      <c r="N5131" s="70">
        <v>20</v>
      </c>
    </row>
    <row r="5132" spans="1:14" s="52" customFormat="1" ht="36" x14ac:dyDescent="0.25">
      <c r="A5132" s="4" t="s">
        <v>12636</v>
      </c>
      <c r="B5132" s="5" t="s">
        <v>12405</v>
      </c>
      <c r="C5132" s="5" t="s">
        <v>12451</v>
      </c>
      <c r="D5132" s="5" t="s">
        <v>12637</v>
      </c>
      <c r="E5132" s="48">
        <v>83130100</v>
      </c>
      <c r="F5132" s="5" t="s">
        <v>20</v>
      </c>
      <c r="G5132" s="5">
        <v>2017</v>
      </c>
      <c r="H5132" s="5" t="s">
        <v>202</v>
      </c>
      <c r="I5132" s="5" t="s">
        <v>12417</v>
      </c>
      <c r="J5132" s="5"/>
      <c r="K5132" s="5"/>
      <c r="L5132" s="5" t="s">
        <v>203</v>
      </c>
      <c r="M5132" s="5" t="s">
        <v>25</v>
      </c>
      <c r="N5132" s="70">
        <v>20</v>
      </c>
    </row>
    <row r="5133" spans="1:14" s="52" customFormat="1" ht="24" x14ac:dyDescent="0.25">
      <c r="A5133" s="4" t="s">
        <v>12638</v>
      </c>
      <c r="B5133" s="5" t="s">
        <v>12405</v>
      </c>
      <c r="C5133" s="5" t="s">
        <v>12406</v>
      </c>
      <c r="D5133" s="5" t="s">
        <v>12639</v>
      </c>
      <c r="E5133" s="48">
        <v>81110111</v>
      </c>
      <c r="F5133" s="5" t="s">
        <v>20</v>
      </c>
      <c r="G5133" s="5">
        <v>2016</v>
      </c>
      <c r="H5133" s="5" t="s">
        <v>202</v>
      </c>
      <c r="I5133" s="5" t="s">
        <v>12188</v>
      </c>
      <c r="J5133" s="5">
        <v>2E-3</v>
      </c>
      <c r="K5133" s="5"/>
      <c r="L5133" s="5" t="s">
        <v>203</v>
      </c>
      <c r="M5133" s="5" t="s">
        <v>25</v>
      </c>
      <c r="N5133" s="70">
        <v>20</v>
      </c>
    </row>
    <row r="5134" spans="1:14" s="52" customFormat="1" ht="24" x14ac:dyDescent="0.25">
      <c r="A5134" s="4" t="s">
        <v>12640</v>
      </c>
      <c r="B5134" s="5" t="s">
        <v>12405</v>
      </c>
      <c r="C5134" s="5" t="s">
        <v>12406</v>
      </c>
      <c r="D5134" s="5" t="s">
        <v>12641</v>
      </c>
      <c r="E5134" s="48">
        <v>81130224</v>
      </c>
      <c r="F5134" s="5" t="s">
        <v>20</v>
      </c>
      <c r="G5134" s="5">
        <v>2016</v>
      </c>
      <c r="H5134" s="5" t="s">
        <v>202</v>
      </c>
      <c r="I5134" s="5" t="s">
        <v>12188</v>
      </c>
      <c r="J5134" s="5">
        <v>6.0000000000000001E-3</v>
      </c>
      <c r="K5134" s="5"/>
      <c r="L5134" s="5" t="s">
        <v>203</v>
      </c>
      <c r="M5134" s="5" t="s">
        <v>25</v>
      </c>
      <c r="N5134" s="70">
        <v>55</v>
      </c>
    </row>
    <row r="5135" spans="1:14" s="52" customFormat="1" ht="24" x14ac:dyDescent="0.25">
      <c r="A5135" s="4" t="s">
        <v>12642</v>
      </c>
      <c r="B5135" s="5" t="s">
        <v>12405</v>
      </c>
      <c r="C5135" s="5" t="s">
        <v>12406</v>
      </c>
      <c r="D5135" s="5" t="s">
        <v>12643</v>
      </c>
      <c r="E5135" s="48">
        <v>81110113</v>
      </c>
      <c r="F5135" s="5" t="s">
        <v>20</v>
      </c>
      <c r="G5135" s="5">
        <v>2016</v>
      </c>
      <c r="H5135" s="5" t="s">
        <v>202</v>
      </c>
      <c r="I5135" s="5" t="s">
        <v>12188</v>
      </c>
      <c r="J5135" s="5">
        <v>3.0000000000000001E-3</v>
      </c>
      <c r="K5135" s="5"/>
      <c r="L5135" s="5" t="s">
        <v>203</v>
      </c>
      <c r="M5135" s="5" t="s">
        <v>25</v>
      </c>
      <c r="N5135" s="70">
        <v>25</v>
      </c>
    </row>
    <row r="5136" spans="1:14" s="52" customFormat="1" ht="36" x14ac:dyDescent="0.25">
      <c r="A5136" s="4" t="s">
        <v>12644</v>
      </c>
      <c r="B5136" s="5" t="s">
        <v>12405</v>
      </c>
      <c r="C5136" s="5" t="s">
        <v>12406</v>
      </c>
      <c r="D5136" s="5" t="s">
        <v>12645</v>
      </c>
      <c r="E5136" s="48">
        <v>720301160000</v>
      </c>
      <c r="F5136" s="5" t="s">
        <v>20</v>
      </c>
      <c r="G5136" s="5">
        <v>2023</v>
      </c>
      <c r="H5136" s="5" t="s">
        <v>211</v>
      </c>
      <c r="I5136" s="5" t="s">
        <v>12417</v>
      </c>
      <c r="J5136" s="5"/>
      <c r="K5136" s="5"/>
      <c r="L5136" s="5" t="s">
        <v>203</v>
      </c>
      <c r="M5136" s="5" t="s">
        <v>25</v>
      </c>
      <c r="N5136" s="70">
        <v>16</v>
      </c>
    </row>
    <row r="5137" spans="1:14" s="52" customFormat="1" ht="24" x14ac:dyDescent="0.25">
      <c r="A5137" s="4" t="s">
        <v>12646</v>
      </c>
      <c r="B5137" s="5" t="s">
        <v>12405</v>
      </c>
      <c r="C5137" s="5" t="s">
        <v>12451</v>
      </c>
      <c r="D5137" s="5" t="s">
        <v>12647</v>
      </c>
      <c r="E5137" s="48">
        <v>83110216</v>
      </c>
      <c r="F5137" s="5" t="s">
        <v>20</v>
      </c>
      <c r="G5137" s="5">
        <v>2017</v>
      </c>
      <c r="H5137" s="5" t="s">
        <v>202</v>
      </c>
      <c r="I5137" s="5" t="s">
        <v>12188</v>
      </c>
      <c r="J5137" s="5">
        <v>1E-4</v>
      </c>
      <c r="K5137" s="5"/>
      <c r="L5137" s="5" t="s">
        <v>203</v>
      </c>
      <c r="M5137" s="5" t="s">
        <v>25</v>
      </c>
      <c r="N5137" s="70">
        <v>2</v>
      </c>
    </row>
    <row r="5138" spans="1:14" s="52" customFormat="1" ht="24" x14ac:dyDescent="0.25">
      <c r="A5138" s="4" t="s">
        <v>12648</v>
      </c>
      <c r="B5138" s="5" t="s">
        <v>12405</v>
      </c>
      <c r="C5138" s="5" t="s">
        <v>12451</v>
      </c>
      <c r="D5138" s="5" t="s">
        <v>12649</v>
      </c>
      <c r="E5138" s="48" t="s">
        <v>12650</v>
      </c>
      <c r="F5138" s="5" t="s">
        <v>20</v>
      </c>
      <c r="G5138" s="5">
        <v>2023</v>
      </c>
      <c r="H5138" s="5" t="s">
        <v>211</v>
      </c>
      <c r="I5138" s="5" t="s">
        <v>12188</v>
      </c>
      <c r="J5138" s="5">
        <v>1E-4</v>
      </c>
      <c r="K5138" s="5"/>
      <c r="L5138" s="5" t="s">
        <v>203</v>
      </c>
      <c r="M5138" s="5" t="s">
        <v>25</v>
      </c>
      <c r="N5138" s="70">
        <v>2</v>
      </c>
    </row>
    <row r="5139" spans="1:14" s="52" customFormat="1" ht="24" x14ac:dyDescent="0.25">
      <c r="A5139" s="4" t="s">
        <v>12651</v>
      </c>
      <c r="B5139" s="5" t="s">
        <v>12405</v>
      </c>
      <c r="C5139" s="5" t="s">
        <v>12406</v>
      </c>
      <c r="D5139" s="5" t="s">
        <v>12652</v>
      </c>
      <c r="E5139" s="48">
        <v>90130222</v>
      </c>
      <c r="F5139" s="5" t="s">
        <v>20</v>
      </c>
      <c r="G5139" s="5">
        <v>2017</v>
      </c>
      <c r="H5139" s="5" t="s">
        <v>211</v>
      </c>
      <c r="I5139" s="5" t="s">
        <v>4041</v>
      </c>
      <c r="J5139" s="5">
        <v>5.6639999999999997</v>
      </c>
      <c r="K5139" s="5"/>
      <c r="L5139" s="5" t="s">
        <v>203</v>
      </c>
      <c r="M5139" s="5" t="s">
        <v>25</v>
      </c>
      <c r="N5139" s="70">
        <v>12</v>
      </c>
    </row>
    <row r="5140" spans="1:14" s="52" customFormat="1" ht="24" x14ac:dyDescent="0.25">
      <c r="A5140" s="4" t="s">
        <v>12653</v>
      </c>
      <c r="B5140" s="5" t="s">
        <v>12405</v>
      </c>
      <c r="C5140" s="5" t="s">
        <v>12406</v>
      </c>
      <c r="D5140" s="5" t="s">
        <v>12654</v>
      </c>
      <c r="E5140" s="48" t="s">
        <v>12655</v>
      </c>
      <c r="F5140" s="5" t="s">
        <v>20</v>
      </c>
      <c r="G5140" s="5">
        <v>2017</v>
      </c>
      <c r="H5140" s="5" t="s">
        <v>202</v>
      </c>
      <c r="I5140" s="5" t="s">
        <v>12656</v>
      </c>
      <c r="J5140" s="5">
        <v>0.04</v>
      </c>
      <c r="K5140" s="5"/>
      <c r="L5140" s="5" t="s">
        <v>203</v>
      </c>
      <c r="M5140" s="5" t="s">
        <v>25</v>
      </c>
      <c r="N5140" s="70">
        <v>2</v>
      </c>
    </row>
    <row r="5141" spans="1:14" s="52" customFormat="1" ht="24" x14ac:dyDescent="0.25">
      <c r="A5141" s="4" t="s">
        <v>12657</v>
      </c>
      <c r="B5141" s="5" t="s">
        <v>12405</v>
      </c>
      <c r="C5141" s="5" t="s">
        <v>12406</v>
      </c>
      <c r="D5141" s="5" t="s">
        <v>12658</v>
      </c>
      <c r="E5141" s="48">
        <v>82240250</v>
      </c>
      <c r="F5141" s="5" t="s">
        <v>20</v>
      </c>
      <c r="G5141" s="5">
        <v>2003</v>
      </c>
      <c r="H5141" s="5" t="s">
        <v>202</v>
      </c>
      <c r="I5141" s="5" t="s">
        <v>12188</v>
      </c>
      <c r="J5141" s="5">
        <v>2.5000000000000001E-2</v>
      </c>
      <c r="K5141" s="5"/>
      <c r="L5141" s="5" t="s">
        <v>203</v>
      </c>
      <c r="M5141" s="5" t="s">
        <v>25</v>
      </c>
      <c r="N5141" s="70">
        <v>5</v>
      </c>
    </row>
    <row r="5142" spans="1:14" s="52" customFormat="1" ht="24" x14ac:dyDescent="0.25">
      <c r="A5142" s="4" t="s">
        <v>12659</v>
      </c>
      <c r="B5142" s="5" t="s">
        <v>12405</v>
      </c>
      <c r="C5142" s="5" t="s">
        <v>12660</v>
      </c>
      <c r="D5142" s="5" t="s">
        <v>12661</v>
      </c>
      <c r="E5142" s="48">
        <v>200005190000</v>
      </c>
      <c r="F5142" s="5" t="s">
        <v>20</v>
      </c>
      <c r="G5142" s="5">
        <v>2023</v>
      </c>
      <c r="H5142" s="5" t="s">
        <v>211</v>
      </c>
      <c r="I5142" s="5" t="s">
        <v>12188</v>
      </c>
      <c r="J5142" s="5">
        <v>3.2000000000000001E-2</v>
      </c>
      <c r="K5142" s="5"/>
      <c r="L5142" s="5" t="s">
        <v>203</v>
      </c>
      <c r="M5142" s="5" t="s">
        <v>25</v>
      </c>
      <c r="N5142" s="70">
        <v>1</v>
      </c>
    </row>
    <row r="5143" spans="1:14" s="52" customFormat="1" ht="24" x14ac:dyDescent="0.25">
      <c r="A5143" s="4" t="s">
        <v>12662</v>
      </c>
      <c r="B5143" s="5" t="s">
        <v>12405</v>
      </c>
      <c r="C5143" s="5" t="s">
        <v>12660</v>
      </c>
      <c r="D5143" s="5" t="s">
        <v>12663</v>
      </c>
      <c r="E5143" s="48">
        <v>83120852</v>
      </c>
      <c r="F5143" s="5" t="s">
        <v>20</v>
      </c>
      <c r="G5143" s="5">
        <v>2002</v>
      </c>
      <c r="H5143" s="5" t="s">
        <v>202</v>
      </c>
      <c r="I5143" s="5" t="s">
        <v>12523</v>
      </c>
      <c r="J5143" s="5">
        <v>1.7999999999999999E-2</v>
      </c>
      <c r="K5143" s="5"/>
      <c r="L5143" s="5" t="s">
        <v>203</v>
      </c>
      <c r="M5143" s="5" t="s">
        <v>25</v>
      </c>
      <c r="N5143" s="70">
        <v>5</v>
      </c>
    </row>
    <row r="5144" spans="1:14" s="52" customFormat="1" ht="36" x14ac:dyDescent="0.25">
      <c r="A5144" s="4" t="s">
        <v>12664</v>
      </c>
      <c r="B5144" s="5" t="s">
        <v>12405</v>
      </c>
      <c r="C5144" s="5" t="s">
        <v>12660</v>
      </c>
      <c r="D5144" s="5" t="s">
        <v>12665</v>
      </c>
      <c r="E5144" s="48">
        <v>83123615</v>
      </c>
      <c r="F5144" s="5" t="s">
        <v>20</v>
      </c>
      <c r="G5144" s="5">
        <v>2023</v>
      </c>
      <c r="H5144" s="5" t="s">
        <v>211</v>
      </c>
      <c r="I5144" s="5" t="s">
        <v>12417</v>
      </c>
      <c r="J5144" s="5"/>
      <c r="K5144" s="5"/>
      <c r="L5144" s="5" t="s">
        <v>203</v>
      </c>
      <c r="M5144" s="5" t="s">
        <v>25</v>
      </c>
      <c r="N5144" s="70">
        <v>8</v>
      </c>
    </row>
    <row r="5145" spans="1:14" s="52" customFormat="1" ht="36" x14ac:dyDescent="0.25">
      <c r="A5145" s="4" t="s">
        <v>12666</v>
      </c>
      <c r="B5145" s="5" t="s">
        <v>12405</v>
      </c>
      <c r="C5145" s="5" t="s">
        <v>12660</v>
      </c>
      <c r="D5145" s="5" t="s">
        <v>12667</v>
      </c>
      <c r="E5145" s="48">
        <v>83123731</v>
      </c>
      <c r="F5145" s="5" t="s">
        <v>20</v>
      </c>
      <c r="G5145" s="5">
        <v>2023</v>
      </c>
      <c r="H5145" s="5" t="s">
        <v>211</v>
      </c>
      <c r="I5145" s="5" t="s">
        <v>12417</v>
      </c>
      <c r="J5145" s="5"/>
      <c r="K5145" s="5"/>
      <c r="L5145" s="5" t="s">
        <v>203</v>
      </c>
      <c r="M5145" s="5" t="s">
        <v>25</v>
      </c>
      <c r="N5145" s="70">
        <v>6</v>
      </c>
    </row>
    <row r="5146" spans="1:14" s="52" customFormat="1" ht="24" x14ac:dyDescent="0.25">
      <c r="A5146" s="4" t="s">
        <v>12668</v>
      </c>
      <c r="B5146" s="5" t="s">
        <v>12405</v>
      </c>
      <c r="C5146" s="5" t="s">
        <v>12406</v>
      </c>
      <c r="D5146" s="5" t="s">
        <v>12669</v>
      </c>
      <c r="E5146" s="48">
        <v>98080075</v>
      </c>
      <c r="F5146" s="5" t="s">
        <v>20</v>
      </c>
      <c r="G5146" s="5">
        <v>2017</v>
      </c>
      <c r="H5146" s="5" t="s">
        <v>211</v>
      </c>
      <c r="I5146" s="5" t="s">
        <v>4041</v>
      </c>
      <c r="J5146" s="5">
        <v>1</v>
      </c>
      <c r="K5146" s="5"/>
      <c r="L5146" s="5" t="s">
        <v>203</v>
      </c>
      <c r="M5146" s="5" t="s">
        <v>25</v>
      </c>
      <c r="N5146" s="70">
        <v>2</v>
      </c>
    </row>
    <row r="5147" spans="1:14" s="52" customFormat="1" ht="24" x14ac:dyDescent="0.25">
      <c r="A5147" s="4" t="s">
        <v>12670</v>
      </c>
      <c r="B5147" s="5" t="s">
        <v>12405</v>
      </c>
      <c r="C5147" s="5" t="s">
        <v>12406</v>
      </c>
      <c r="D5147" s="5" t="s">
        <v>12671</v>
      </c>
      <c r="E5147" s="48">
        <v>83121460</v>
      </c>
      <c r="F5147" s="5" t="s">
        <v>20</v>
      </c>
      <c r="G5147" s="5">
        <v>2023</v>
      </c>
      <c r="H5147" s="5" t="s">
        <v>211</v>
      </c>
      <c r="I5147" s="5" t="s">
        <v>12188</v>
      </c>
      <c r="J5147" s="5">
        <v>5.0000000000000001E-3</v>
      </c>
      <c r="K5147" s="5"/>
      <c r="L5147" s="5" t="s">
        <v>203</v>
      </c>
      <c r="M5147" s="5" t="s">
        <v>25</v>
      </c>
      <c r="N5147" s="70">
        <v>1</v>
      </c>
    </row>
    <row r="5148" spans="1:14" s="52" customFormat="1" ht="24" x14ac:dyDescent="0.25">
      <c r="A5148" s="4" t="s">
        <v>12672</v>
      </c>
      <c r="B5148" s="5" t="s">
        <v>12405</v>
      </c>
      <c r="C5148" s="5" t="s">
        <v>12406</v>
      </c>
      <c r="D5148" s="5" t="s">
        <v>12673</v>
      </c>
      <c r="E5148" s="48">
        <v>200006150000</v>
      </c>
      <c r="F5148" s="5" t="s">
        <v>20</v>
      </c>
      <c r="G5148" s="5">
        <v>2023</v>
      </c>
      <c r="H5148" s="5" t="s">
        <v>211</v>
      </c>
      <c r="I5148" s="5" t="s">
        <v>12188</v>
      </c>
      <c r="J5148" s="5">
        <v>5.0000000000000001E-3</v>
      </c>
      <c r="K5148" s="5"/>
      <c r="L5148" s="5" t="s">
        <v>203</v>
      </c>
      <c r="M5148" s="5" t="s">
        <v>25</v>
      </c>
      <c r="N5148" s="70">
        <v>3</v>
      </c>
    </row>
    <row r="5149" spans="1:14" s="52" customFormat="1" ht="24" x14ac:dyDescent="0.25">
      <c r="A5149" s="4" t="s">
        <v>12674</v>
      </c>
      <c r="B5149" s="5" t="s">
        <v>12405</v>
      </c>
      <c r="C5149" s="5" t="s">
        <v>12406</v>
      </c>
      <c r="D5149" s="5" t="s">
        <v>12675</v>
      </c>
      <c r="E5149" s="48">
        <v>200006180000</v>
      </c>
      <c r="F5149" s="5" t="s">
        <v>20</v>
      </c>
      <c r="G5149" s="5">
        <v>2023</v>
      </c>
      <c r="H5149" s="5" t="s">
        <v>211</v>
      </c>
      <c r="I5149" s="5" t="s">
        <v>12188</v>
      </c>
      <c r="J5149" s="5">
        <v>5.0000000000000001E-3</v>
      </c>
      <c r="K5149" s="5"/>
      <c r="L5149" s="5" t="s">
        <v>203</v>
      </c>
      <c r="M5149" s="5" t="s">
        <v>25</v>
      </c>
      <c r="N5149" s="70">
        <v>1</v>
      </c>
    </row>
    <row r="5150" spans="1:14" s="52" customFormat="1" ht="24" x14ac:dyDescent="0.25">
      <c r="A5150" s="4" t="s">
        <v>12676</v>
      </c>
      <c r="B5150" s="5" t="s">
        <v>12405</v>
      </c>
      <c r="C5150" s="5" t="s">
        <v>12406</v>
      </c>
      <c r="D5150" s="5" t="s">
        <v>12677</v>
      </c>
      <c r="E5150" s="48">
        <v>83123626</v>
      </c>
      <c r="F5150" s="5" t="s">
        <v>20</v>
      </c>
      <c r="G5150" s="5">
        <v>2023</v>
      </c>
      <c r="H5150" s="5" t="s">
        <v>211</v>
      </c>
      <c r="I5150" s="5" t="s">
        <v>12188</v>
      </c>
      <c r="J5150" s="5">
        <v>5.0000000000000001E-3</v>
      </c>
      <c r="K5150" s="5"/>
      <c r="L5150" s="5" t="s">
        <v>203</v>
      </c>
      <c r="M5150" s="5" t="s">
        <v>25</v>
      </c>
      <c r="N5150" s="70">
        <v>1</v>
      </c>
    </row>
    <row r="5151" spans="1:14" s="52" customFormat="1" ht="24" x14ac:dyDescent="0.25">
      <c r="A5151" s="4" t="s">
        <v>12678</v>
      </c>
      <c r="B5151" s="5" t="s">
        <v>12405</v>
      </c>
      <c r="C5151" s="5" t="s">
        <v>12406</v>
      </c>
      <c r="D5151" s="5" t="s">
        <v>12679</v>
      </c>
      <c r="E5151" s="48">
        <v>90140274</v>
      </c>
      <c r="F5151" s="5" t="s">
        <v>20</v>
      </c>
      <c r="G5151" s="5">
        <v>2003</v>
      </c>
      <c r="H5151" s="5" t="s">
        <v>211</v>
      </c>
      <c r="I5151" s="5" t="s">
        <v>12188</v>
      </c>
      <c r="J5151" s="5">
        <v>0.36</v>
      </c>
      <c r="K5151" s="5"/>
      <c r="L5151" s="5" t="s">
        <v>203</v>
      </c>
      <c r="M5151" s="5" t="s">
        <v>25</v>
      </c>
      <c r="N5151" s="70">
        <v>4</v>
      </c>
    </row>
    <row r="5152" spans="1:14" s="52" customFormat="1" ht="24" x14ac:dyDescent="0.25">
      <c r="A5152" s="4" t="s">
        <v>12680</v>
      </c>
      <c r="B5152" s="5" t="s">
        <v>12405</v>
      </c>
      <c r="C5152" s="5" t="s">
        <v>12406</v>
      </c>
      <c r="D5152" s="5" t="s">
        <v>12681</v>
      </c>
      <c r="E5152" s="48">
        <v>83123629</v>
      </c>
      <c r="F5152" s="5" t="s">
        <v>210</v>
      </c>
      <c r="G5152" s="5">
        <v>2023</v>
      </c>
      <c r="H5152" s="5" t="s">
        <v>211</v>
      </c>
      <c r="I5152" s="5" t="s">
        <v>12188</v>
      </c>
      <c r="J5152" s="5">
        <v>5.0000000000000001E-3</v>
      </c>
      <c r="K5152" s="5"/>
      <c r="L5152" s="5" t="s">
        <v>203</v>
      </c>
      <c r="M5152" s="5" t="s">
        <v>25</v>
      </c>
      <c r="N5152" s="70">
        <v>2</v>
      </c>
    </row>
    <row r="5153" spans="1:14" s="52" customFormat="1" ht="24" x14ac:dyDescent="0.25">
      <c r="A5153" s="4" t="s">
        <v>12682</v>
      </c>
      <c r="B5153" s="5" t="s">
        <v>12405</v>
      </c>
      <c r="C5153" s="5" t="s">
        <v>12410</v>
      </c>
      <c r="D5153" s="5" t="s">
        <v>12683</v>
      </c>
      <c r="E5153" s="48">
        <v>82245937</v>
      </c>
      <c r="F5153" s="5" t="s">
        <v>20</v>
      </c>
      <c r="G5153" s="5">
        <v>2017</v>
      </c>
      <c r="H5153" s="5" t="s">
        <v>202</v>
      </c>
      <c r="I5153" s="5" t="s">
        <v>12188</v>
      </c>
      <c r="J5153" s="5">
        <v>3.2000000000000001E-2</v>
      </c>
      <c r="K5153" s="5"/>
      <c r="L5153" s="5" t="s">
        <v>203</v>
      </c>
      <c r="M5153" s="5" t="s">
        <v>25</v>
      </c>
      <c r="N5153" s="70">
        <v>8</v>
      </c>
    </row>
    <row r="5154" spans="1:14" s="52" customFormat="1" ht="24" x14ac:dyDescent="0.25">
      <c r="A5154" s="4" t="s">
        <v>12684</v>
      </c>
      <c r="B5154" s="5" t="s">
        <v>12405</v>
      </c>
      <c r="C5154" s="5" t="s">
        <v>12410</v>
      </c>
      <c r="D5154" s="5" t="s">
        <v>12685</v>
      </c>
      <c r="E5154" s="48">
        <v>83128514</v>
      </c>
      <c r="F5154" s="5" t="s">
        <v>20</v>
      </c>
      <c r="G5154" s="5">
        <v>2023</v>
      </c>
      <c r="H5154" s="5" t="s">
        <v>211</v>
      </c>
      <c r="I5154" s="5" t="s">
        <v>12188</v>
      </c>
      <c r="J5154" s="5">
        <v>3.2000000000000001E-2</v>
      </c>
      <c r="K5154" s="5"/>
      <c r="L5154" s="5" t="s">
        <v>203</v>
      </c>
      <c r="M5154" s="5" t="s">
        <v>25</v>
      </c>
      <c r="N5154" s="70">
        <v>14</v>
      </c>
    </row>
    <row r="5155" spans="1:14" s="52" customFormat="1" ht="24" x14ac:dyDescent="0.25">
      <c r="A5155" s="4" t="s">
        <v>12686</v>
      </c>
      <c r="B5155" s="5" t="s">
        <v>12405</v>
      </c>
      <c r="C5155" s="5" t="s">
        <v>12406</v>
      </c>
      <c r="D5155" s="5" t="s">
        <v>12687</v>
      </c>
      <c r="E5155" s="48">
        <v>81110172</v>
      </c>
      <c r="F5155" s="5" t="s">
        <v>20</v>
      </c>
      <c r="G5155" s="5">
        <v>2003</v>
      </c>
      <c r="H5155" s="5" t="s">
        <v>202</v>
      </c>
      <c r="I5155" s="5" t="s">
        <v>12188</v>
      </c>
      <c r="J5155" s="5">
        <v>0.108</v>
      </c>
      <c r="K5155" s="5"/>
      <c r="L5155" s="5" t="s">
        <v>203</v>
      </c>
      <c r="M5155" s="5" t="s">
        <v>25</v>
      </c>
      <c r="N5155" s="70">
        <v>36</v>
      </c>
    </row>
    <row r="5156" spans="1:14" s="52" customFormat="1" ht="36" x14ac:dyDescent="0.25">
      <c r="A5156" s="4" t="s">
        <v>12688</v>
      </c>
      <c r="B5156" s="5" t="s">
        <v>12405</v>
      </c>
      <c r="C5156" s="5" t="s">
        <v>12451</v>
      </c>
      <c r="D5156" s="5" t="s">
        <v>12689</v>
      </c>
      <c r="E5156" s="48">
        <v>4110616</v>
      </c>
      <c r="F5156" s="5" t="s">
        <v>20</v>
      </c>
      <c r="G5156" s="5">
        <v>2003</v>
      </c>
      <c r="H5156" s="5" t="s">
        <v>211</v>
      </c>
      <c r="I5156" s="5" t="s">
        <v>12417</v>
      </c>
      <c r="J5156" s="5"/>
      <c r="K5156" s="5"/>
      <c r="L5156" s="5" t="s">
        <v>203</v>
      </c>
      <c r="M5156" s="5" t="s">
        <v>3202</v>
      </c>
      <c r="N5156" s="70">
        <v>8.8000000000000007</v>
      </c>
    </row>
    <row r="5157" spans="1:14" s="52" customFormat="1" ht="36" x14ac:dyDescent="0.25">
      <c r="A5157" s="4" t="s">
        <v>12690</v>
      </c>
      <c r="B5157" s="5" t="s">
        <v>12405</v>
      </c>
      <c r="C5157" s="5" t="s">
        <v>12451</v>
      </c>
      <c r="D5157" s="5" t="s">
        <v>12691</v>
      </c>
      <c r="E5157" s="48">
        <v>4110618</v>
      </c>
      <c r="F5157" s="5" t="s">
        <v>20</v>
      </c>
      <c r="G5157" s="5">
        <v>2003</v>
      </c>
      <c r="H5157" s="5" t="s">
        <v>211</v>
      </c>
      <c r="I5157" s="5" t="s">
        <v>12417</v>
      </c>
      <c r="J5157" s="5"/>
      <c r="K5157" s="5"/>
      <c r="L5157" s="5" t="s">
        <v>203</v>
      </c>
      <c r="M5157" s="5" t="s">
        <v>3202</v>
      </c>
      <c r="N5157" s="70">
        <v>12.96</v>
      </c>
    </row>
    <row r="5158" spans="1:14" s="52" customFormat="1" ht="36" x14ac:dyDescent="0.25">
      <c r="A5158" s="4" t="s">
        <v>12692</v>
      </c>
      <c r="B5158" s="5" t="s">
        <v>12405</v>
      </c>
      <c r="C5158" s="5" t="s">
        <v>12406</v>
      </c>
      <c r="D5158" s="5" t="s">
        <v>12693</v>
      </c>
      <c r="E5158" s="48">
        <v>82511112</v>
      </c>
      <c r="F5158" s="5" t="s">
        <v>20</v>
      </c>
      <c r="G5158" s="5">
        <v>2017</v>
      </c>
      <c r="H5158" s="5" t="s">
        <v>202</v>
      </c>
      <c r="I5158" s="5" t="s">
        <v>12417</v>
      </c>
      <c r="J5158" s="5"/>
      <c r="K5158" s="5"/>
      <c r="L5158" s="5" t="s">
        <v>203</v>
      </c>
      <c r="M5158" s="5" t="s">
        <v>25</v>
      </c>
      <c r="N5158" s="70">
        <v>2</v>
      </c>
    </row>
    <row r="5159" spans="1:14" s="52" customFormat="1" ht="36" x14ac:dyDescent="0.25">
      <c r="A5159" s="4" t="s">
        <v>12694</v>
      </c>
      <c r="B5159" s="5" t="s">
        <v>12405</v>
      </c>
      <c r="C5159" s="5" t="s">
        <v>12451</v>
      </c>
      <c r="D5159" s="5" t="s">
        <v>12695</v>
      </c>
      <c r="E5159" s="48">
        <v>4110612</v>
      </c>
      <c r="F5159" s="5" t="s">
        <v>20</v>
      </c>
      <c r="G5159" s="5">
        <v>2003</v>
      </c>
      <c r="H5159" s="5" t="s">
        <v>211</v>
      </c>
      <c r="I5159" s="5" t="s">
        <v>12417</v>
      </c>
      <c r="J5159" s="5"/>
      <c r="K5159" s="5"/>
      <c r="L5159" s="5" t="s">
        <v>203</v>
      </c>
      <c r="M5159" s="5" t="s">
        <v>3202</v>
      </c>
      <c r="N5159" s="70">
        <v>6.9</v>
      </c>
    </row>
    <row r="5160" spans="1:14" s="52" customFormat="1" ht="36" x14ac:dyDescent="0.25">
      <c r="A5160" s="4" t="s">
        <v>12696</v>
      </c>
      <c r="B5160" s="5" t="s">
        <v>12405</v>
      </c>
      <c r="C5160" s="5" t="s">
        <v>12451</v>
      </c>
      <c r="D5160" s="5" t="s">
        <v>12697</v>
      </c>
      <c r="E5160" s="48">
        <v>4110611</v>
      </c>
      <c r="F5160" s="5" t="s">
        <v>20</v>
      </c>
      <c r="G5160" s="5">
        <v>2003</v>
      </c>
      <c r="H5160" s="5" t="s">
        <v>211</v>
      </c>
      <c r="I5160" s="5" t="s">
        <v>12417</v>
      </c>
      <c r="J5160" s="5"/>
      <c r="K5160" s="5"/>
      <c r="L5160" s="5" t="s">
        <v>203</v>
      </c>
      <c r="M5160" s="5" t="s">
        <v>3202</v>
      </c>
      <c r="N5160" s="70">
        <v>4.2</v>
      </c>
    </row>
    <row r="5161" spans="1:14" s="52" customFormat="1" ht="24" x14ac:dyDescent="0.25">
      <c r="A5161" s="4" t="s">
        <v>12698</v>
      </c>
      <c r="B5161" s="5" t="s">
        <v>12405</v>
      </c>
      <c r="C5161" s="5" t="s">
        <v>12451</v>
      </c>
      <c r="D5161" s="5" t="s">
        <v>12699</v>
      </c>
      <c r="E5161" s="48">
        <v>93010122</v>
      </c>
      <c r="F5161" s="5" t="s">
        <v>228</v>
      </c>
      <c r="G5161" s="5">
        <v>2017</v>
      </c>
      <c r="H5161" s="5" t="s">
        <v>202</v>
      </c>
      <c r="I5161" s="5" t="s">
        <v>12188</v>
      </c>
      <c r="J5161" s="5">
        <v>1.08E-3</v>
      </c>
      <c r="K5161" s="5"/>
      <c r="L5161" s="5" t="s">
        <v>203</v>
      </c>
      <c r="M5161" s="5" t="s">
        <v>25</v>
      </c>
      <c r="N5161" s="70">
        <v>12</v>
      </c>
    </row>
    <row r="5162" spans="1:14" s="52" customFormat="1" ht="24" x14ac:dyDescent="0.25">
      <c r="A5162" s="4" t="s">
        <v>12700</v>
      </c>
      <c r="B5162" s="5" t="s">
        <v>12405</v>
      </c>
      <c r="C5162" s="5" t="s">
        <v>12406</v>
      </c>
      <c r="D5162" s="5" t="s">
        <v>12701</v>
      </c>
      <c r="E5162" s="48">
        <v>93011866</v>
      </c>
      <c r="F5162" s="5" t="s">
        <v>228</v>
      </c>
      <c r="G5162" s="5">
        <v>2004</v>
      </c>
      <c r="H5162" s="5" t="s">
        <v>202</v>
      </c>
      <c r="I5162" s="5" t="s">
        <v>12188</v>
      </c>
      <c r="J5162" s="5">
        <v>1.5E-3</v>
      </c>
      <c r="K5162" s="5"/>
      <c r="L5162" s="5" t="s">
        <v>203</v>
      </c>
      <c r="M5162" s="5" t="s">
        <v>25</v>
      </c>
      <c r="N5162" s="70">
        <v>3</v>
      </c>
    </row>
    <row r="5163" spans="1:14" s="52" customFormat="1" ht="24" x14ac:dyDescent="0.25">
      <c r="A5163" s="4" t="s">
        <v>12702</v>
      </c>
      <c r="B5163" s="5" t="s">
        <v>12405</v>
      </c>
      <c r="C5163" s="5" t="s">
        <v>12406</v>
      </c>
      <c r="D5163" s="5" t="s">
        <v>12703</v>
      </c>
      <c r="E5163" s="48">
        <v>93011889</v>
      </c>
      <c r="F5163" s="5" t="s">
        <v>228</v>
      </c>
      <c r="G5163" s="5">
        <v>2003</v>
      </c>
      <c r="H5163" s="5" t="s">
        <v>202</v>
      </c>
      <c r="I5163" s="5" t="s">
        <v>12188</v>
      </c>
      <c r="J5163" s="5">
        <v>4.0000000000000001E-3</v>
      </c>
      <c r="K5163" s="5"/>
      <c r="L5163" s="5" t="s">
        <v>203</v>
      </c>
      <c r="M5163" s="5" t="s">
        <v>25</v>
      </c>
      <c r="N5163" s="70">
        <v>1</v>
      </c>
    </row>
    <row r="5164" spans="1:14" s="52" customFormat="1" ht="24" x14ac:dyDescent="0.25">
      <c r="A5164" s="4" t="s">
        <v>12704</v>
      </c>
      <c r="B5164" s="5" t="s">
        <v>12405</v>
      </c>
      <c r="C5164" s="5" t="s">
        <v>12406</v>
      </c>
      <c r="D5164" s="5" t="s">
        <v>12705</v>
      </c>
      <c r="E5164" s="48">
        <v>93010390</v>
      </c>
      <c r="F5164" s="5" t="s">
        <v>228</v>
      </c>
      <c r="G5164" s="5">
        <v>2017</v>
      </c>
      <c r="H5164" s="5" t="s">
        <v>202</v>
      </c>
      <c r="I5164" s="5" t="s">
        <v>12188</v>
      </c>
      <c r="J5164" s="5">
        <v>1.342E-2</v>
      </c>
      <c r="K5164" s="5"/>
      <c r="L5164" s="5" t="s">
        <v>203</v>
      </c>
      <c r="M5164" s="5" t="s">
        <v>25</v>
      </c>
      <c r="N5164" s="70">
        <v>22</v>
      </c>
    </row>
    <row r="5165" spans="1:14" s="52" customFormat="1" ht="24" x14ac:dyDescent="0.25">
      <c r="A5165" s="4" t="s">
        <v>12706</v>
      </c>
      <c r="B5165" s="5" t="s">
        <v>12405</v>
      </c>
      <c r="C5165" s="5" t="s">
        <v>12406</v>
      </c>
      <c r="D5165" s="5" t="s">
        <v>12707</v>
      </c>
      <c r="E5165" s="48">
        <v>93010531</v>
      </c>
      <c r="F5165" s="5" t="s">
        <v>228</v>
      </c>
      <c r="G5165" s="5">
        <v>2004</v>
      </c>
      <c r="H5165" s="5" t="s">
        <v>202</v>
      </c>
      <c r="I5165" s="5" t="s">
        <v>12188</v>
      </c>
      <c r="J5165" s="5">
        <v>5.0000000000000001E-3</v>
      </c>
      <c r="K5165" s="5"/>
      <c r="L5165" s="5" t="s">
        <v>203</v>
      </c>
      <c r="M5165" s="5" t="s">
        <v>25</v>
      </c>
      <c r="N5165" s="70">
        <v>1</v>
      </c>
    </row>
    <row r="5166" spans="1:14" s="52" customFormat="1" ht="24" x14ac:dyDescent="0.25">
      <c r="A5166" s="4" t="s">
        <v>12708</v>
      </c>
      <c r="B5166" s="5" t="s">
        <v>12405</v>
      </c>
      <c r="C5166" s="5" t="s">
        <v>12406</v>
      </c>
      <c r="D5166" s="5" t="s">
        <v>12709</v>
      </c>
      <c r="E5166" s="48">
        <v>93010524</v>
      </c>
      <c r="F5166" s="5" t="s">
        <v>228</v>
      </c>
      <c r="G5166" s="5">
        <v>2017</v>
      </c>
      <c r="H5166" s="5" t="s">
        <v>202</v>
      </c>
      <c r="I5166" s="5" t="s">
        <v>12188</v>
      </c>
      <c r="J5166" s="5">
        <v>0.05</v>
      </c>
      <c r="K5166" s="5"/>
      <c r="L5166" s="5" t="s">
        <v>203</v>
      </c>
      <c r="M5166" s="5" t="s">
        <v>25</v>
      </c>
      <c r="N5166" s="70">
        <v>21</v>
      </c>
    </row>
    <row r="5167" spans="1:14" s="52" customFormat="1" ht="24" x14ac:dyDescent="0.25">
      <c r="A5167" s="4" t="s">
        <v>12710</v>
      </c>
      <c r="B5167" s="5" t="s">
        <v>12405</v>
      </c>
      <c r="C5167" s="5" t="s">
        <v>12406</v>
      </c>
      <c r="D5167" s="5" t="s">
        <v>12711</v>
      </c>
      <c r="E5167" s="48">
        <v>93012653</v>
      </c>
      <c r="F5167" s="5" t="s">
        <v>228</v>
      </c>
      <c r="G5167" s="5">
        <v>2007</v>
      </c>
      <c r="H5167" s="5" t="s">
        <v>202</v>
      </c>
      <c r="I5167" s="5" t="s">
        <v>12188</v>
      </c>
      <c r="J5167" s="5">
        <v>0.54</v>
      </c>
      <c r="K5167" s="5"/>
      <c r="L5167" s="5" t="s">
        <v>203</v>
      </c>
      <c r="M5167" s="5" t="s">
        <v>25</v>
      </c>
      <c r="N5167" s="70">
        <v>2</v>
      </c>
    </row>
    <row r="5168" spans="1:14" s="52" customFormat="1" ht="24" x14ac:dyDescent="0.25">
      <c r="A5168" s="4" t="s">
        <v>12712</v>
      </c>
      <c r="B5168" s="5" t="s">
        <v>12405</v>
      </c>
      <c r="C5168" s="5" t="s">
        <v>12406</v>
      </c>
      <c r="D5168" s="5" t="s">
        <v>12713</v>
      </c>
      <c r="E5168" s="48">
        <v>93011436</v>
      </c>
      <c r="F5168" s="5" t="s">
        <v>228</v>
      </c>
      <c r="G5168" s="5">
        <v>2004</v>
      </c>
      <c r="H5168" s="5" t="s">
        <v>202</v>
      </c>
      <c r="I5168" s="5" t="s">
        <v>12188</v>
      </c>
      <c r="J5168" s="5">
        <v>1.1999999999999999E-3</v>
      </c>
      <c r="K5168" s="5"/>
      <c r="L5168" s="5" t="s">
        <v>203</v>
      </c>
      <c r="M5168" s="5" t="s">
        <v>25</v>
      </c>
      <c r="N5168" s="70">
        <v>14</v>
      </c>
    </row>
    <row r="5169" spans="1:14" s="52" customFormat="1" ht="24" x14ac:dyDescent="0.25">
      <c r="A5169" s="4" t="s">
        <v>12714</v>
      </c>
      <c r="B5169" s="5" t="s">
        <v>12405</v>
      </c>
      <c r="C5169" s="5" t="s">
        <v>12406</v>
      </c>
      <c r="D5169" s="5" t="s">
        <v>12715</v>
      </c>
      <c r="E5169" s="48">
        <v>93011438</v>
      </c>
      <c r="F5169" s="5" t="s">
        <v>228</v>
      </c>
      <c r="G5169" s="5">
        <v>2004</v>
      </c>
      <c r="H5169" s="5" t="s">
        <v>202</v>
      </c>
      <c r="I5169" s="5" t="s">
        <v>12188</v>
      </c>
      <c r="J5169" s="5">
        <v>7.0000000000000001E-3</v>
      </c>
      <c r="K5169" s="5"/>
      <c r="L5169" s="5" t="s">
        <v>203</v>
      </c>
      <c r="M5169" s="5" t="s">
        <v>25</v>
      </c>
      <c r="N5169" s="70">
        <v>11</v>
      </c>
    </row>
    <row r="5170" spans="1:14" s="52" customFormat="1" ht="24" x14ac:dyDescent="0.25">
      <c r="A5170" s="4" t="s">
        <v>12716</v>
      </c>
      <c r="B5170" s="5" t="s">
        <v>12405</v>
      </c>
      <c r="C5170" s="5" t="s">
        <v>12406</v>
      </c>
      <c r="D5170" s="5" t="s">
        <v>12717</v>
      </c>
      <c r="E5170" s="48">
        <v>93011470</v>
      </c>
      <c r="F5170" s="5" t="s">
        <v>228</v>
      </c>
      <c r="G5170" s="5">
        <v>2017</v>
      </c>
      <c r="H5170" s="5" t="s">
        <v>202</v>
      </c>
      <c r="I5170" s="5" t="s">
        <v>12188</v>
      </c>
      <c r="J5170" s="5">
        <v>2E-3</v>
      </c>
      <c r="K5170" s="5"/>
      <c r="L5170" s="5" t="s">
        <v>203</v>
      </c>
      <c r="M5170" s="5" t="s">
        <v>25</v>
      </c>
      <c r="N5170" s="70">
        <v>2</v>
      </c>
    </row>
    <row r="5171" spans="1:14" s="52" customFormat="1" ht="24" x14ac:dyDescent="0.25">
      <c r="A5171" s="4" t="s">
        <v>12718</v>
      </c>
      <c r="B5171" s="5" t="s">
        <v>12405</v>
      </c>
      <c r="C5171" s="5" t="s">
        <v>12406</v>
      </c>
      <c r="D5171" s="5" t="s">
        <v>12719</v>
      </c>
      <c r="E5171" s="48">
        <v>93011637</v>
      </c>
      <c r="F5171" s="5" t="s">
        <v>228</v>
      </c>
      <c r="G5171" s="5">
        <v>2003</v>
      </c>
      <c r="H5171" s="5" t="s">
        <v>202</v>
      </c>
      <c r="I5171" s="5" t="s">
        <v>12188</v>
      </c>
      <c r="J5171" s="5">
        <v>2E-3</v>
      </c>
      <c r="K5171" s="5"/>
      <c r="L5171" s="5" t="s">
        <v>203</v>
      </c>
      <c r="M5171" s="5" t="s">
        <v>25</v>
      </c>
      <c r="N5171" s="70">
        <v>2</v>
      </c>
    </row>
    <row r="5172" spans="1:14" s="52" customFormat="1" ht="24" x14ac:dyDescent="0.25">
      <c r="A5172" s="4" t="s">
        <v>12720</v>
      </c>
      <c r="B5172" s="5" t="s">
        <v>12405</v>
      </c>
      <c r="C5172" s="5" t="s">
        <v>12406</v>
      </c>
      <c r="D5172" s="5" t="s">
        <v>12721</v>
      </c>
      <c r="E5172" s="48">
        <v>93011699</v>
      </c>
      <c r="F5172" s="5" t="s">
        <v>228</v>
      </c>
      <c r="G5172" s="5">
        <v>2003</v>
      </c>
      <c r="H5172" s="5" t="s">
        <v>202</v>
      </c>
      <c r="I5172" s="5" t="s">
        <v>12188</v>
      </c>
      <c r="J5172" s="5">
        <v>5.0000000000000002E-5</v>
      </c>
      <c r="K5172" s="5"/>
      <c r="L5172" s="5" t="s">
        <v>203</v>
      </c>
      <c r="M5172" s="5" t="s">
        <v>25</v>
      </c>
      <c r="N5172" s="70">
        <v>1</v>
      </c>
    </row>
    <row r="5173" spans="1:14" s="52" customFormat="1" ht="24" x14ac:dyDescent="0.25">
      <c r="A5173" s="4" t="s">
        <v>12722</v>
      </c>
      <c r="B5173" s="5" t="s">
        <v>12405</v>
      </c>
      <c r="C5173" s="5" t="s">
        <v>12406</v>
      </c>
      <c r="D5173" s="5" t="s">
        <v>12723</v>
      </c>
      <c r="E5173" s="48">
        <v>93011690</v>
      </c>
      <c r="F5173" s="5" t="s">
        <v>228</v>
      </c>
      <c r="G5173" s="5">
        <v>2004</v>
      </c>
      <c r="H5173" s="5" t="s">
        <v>202</v>
      </c>
      <c r="I5173" s="5" t="s">
        <v>12188</v>
      </c>
      <c r="J5173" s="5">
        <v>5.0000000000000002E-5</v>
      </c>
      <c r="K5173" s="5"/>
      <c r="L5173" s="5" t="s">
        <v>203</v>
      </c>
      <c r="M5173" s="5" t="s">
        <v>25</v>
      </c>
      <c r="N5173" s="70">
        <v>1</v>
      </c>
    </row>
    <row r="5174" spans="1:14" s="52" customFormat="1" ht="24" x14ac:dyDescent="0.25">
      <c r="A5174" s="4" t="s">
        <v>12724</v>
      </c>
      <c r="B5174" s="5" t="s">
        <v>12405</v>
      </c>
      <c r="C5174" s="5" t="s">
        <v>12406</v>
      </c>
      <c r="D5174" s="5" t="s">
        <v>12725</v>
      </c>
      <c r="E5174" s="48">
        <v>93012060</v>
      </c>
      <c r="F5174" s="5" t="s">
        <v>228</v>
      </c>
      <c r="G5174" s="5">
        <v>2004</v>
      </c>
      <c r="H5174" s="5" t="s">
        <v>202</v>
      </c>
      <c r="I5174" s="5" t="s">
        <v>12188</v>
      </c>
      <c r="J5174" s="5">
        <v>3.8E-3</v>
      </c>
      <c r="K5174" s="5"/>
      <c r="L5174" s="5" t="s">
        <v>203</v>
      </c>
      <c r="M5174" s="5" t="s">
        <v>25</v>
      </c>
      <c r="N5174" s="70">
        <v>15</v>
      </c>
    </row>
    <row r="5175" spans="1:14" s="52" customFormat="1" ht="24" x14ac:dyDescent="0.25">
      <c r="A5175" s="4" t="s">
        <v>12726</v>
      </c>
      <c r="B5175" s="5" t="s">
        <v>12405</v>
      </c>
      <c r="C5175" s="5" t="s">
        <v>12406</v>
      </c>
      <c r="D5175" s="5" t="s">
        <v>12727</v>
      </c>
      <c r="E5175" s="48">
        <v>93010149</v>
      </c>
      <c r="F5175" s="5" t="s">
        <v>228</v>
      </c>
      <c r="G5175" s="5">
        <v>2003</v>
      </c>
      <c r="H5175" s="5" t="s">
        <v>202</v>
      </c>
      <c r="I5175" s="5" t="s">
        <v>12188</v>
      </c>
      <c r="J5175" s="5">
        <v>1E-3</v>
      </c>
      <c r="K5175" s="5"/>
      <c r="L5175" s="5" t="s">
        <v>203</v>
      </c>
      <c r="M5175" s="5" t="s">
        <v>25</v>
      </c>
      <c r="N5175" s="70">
        <v>1</v>
      </c>
    </row>
    <row r="5176" spans="1:14" s="52" customFormat="1" ht="24" x14ac:dyDescent="0.25">
      <c r="A5176" s="4" t="s">
        <v>12728</v>
      </c>
      <c r="B5176" s="5" t="s">
        <v>12405</v>
      </c>
      <c r="C5176" s="5" t="s">
        <v>12406</v>
      </c>
      <c r="D5176" s="5" t="s">
        <v>12729</v>
      </c>
      <c r="E5176" s="48">
        <v>93010708</v>
      </c>
      <c r="F5176" s="5" t="s">
        <v>228</v>
      </c>
      <c r="G5176" s="5">
        <v>2017</v>
      </c>
      <c r="H5176" s="5" t="s">
        <v>202</v>
      </c>
      <c r="I5176" s="5" t="s">
        <v>12188</v>
      </c>
      <c r="J5176" s="5">
        <v>2.9999999999999997E-4</v>
      </c>
      <c r="K5176" s="5"/>
      <c r="L5176" s="5" t="s">
        <v>203</v>
      </c>
      <c r="M5176" s="5" t="s">
        <v>25</v>
      </c>
      <c r="N5176" s="70">
        <v>3</v>
      </c>
    </row>
    <row r="5177" spans="1:14" s="52" customFormat="1" ht="24" x14ac:dyDescent="0.25">
      <c r="A5177" s="4" t="s">
        <v>12730</v>
      </c>
      <c r="B5177" s="5" t="s">
        <v>12405</v>
      </c>
      <c r="C5177" s="5" t="s">
        <v>12406</v>
      </c>
      <c r="D5177" s="5" t="s">
        <v>12731</v>
      </c>
      <c r="E5177" s="48">
        <v>93012078</v>
      </c>
      <c r="F5177" s="5" t="s">
        <v>228</v>
      </c>
      <c r="G5177" s="5">
        <v>2003</v>
      </c>
      <c r="H5177" s="5" t="s">
        <v>202</v>
      </c>
      <c r="I5177" s="5" t="s">
        <v>12188</v>
      </c>
      <c r="J5177" s="5">
        <v>2.5000000000000001E-2</v>
      </c>
      <c r="K5177" s="5"/>
      <c r="L5177" s="5" t="s">
        <v>203</v>
      </c>
      <c r="M5177" s="5" t="s">
        <v>25</v>
      </c>
      <c r="N5177" s="70">
        <v>8</v>
      </c>
    </row>
    <row r="5178" spans="1:14" s="52" customFormat="1" ht="24" x14ac:dyDescent="0.25">
      <c r="A5178" s="4" t="s">
        <v>12732</v>
      </c>
      <c r="B5178" s="5" t="s">
        <v>12405</v>
      </c>
      <c r="C5178" s="5" t="s">
        <v>12406</v>
      </c>
      <c r="D5178" s="5" t="s">
        <v>12733</v>
      </c>
      <c r="E5178" s="48">
        <v>93010816</v>
      </c>
      <c r="F5178" s="5" t="s">
        <v>228</v>
      </c>
      <c r="G5178" s="5">
        <v>2004</v>
      </c>
      <c r="H5178" s="5" t="s">
        <v>202</v>
      </c>
      <c r="I5178" s="5" t="s">
        <v>12188</v>
      </c>
      <c r="J5178" s="5">
        <v>2.0000000000000001E-4</v>
      </c>
      <c r="K5178" s="5"/>
      <c r="L5178" s="5" t="s">
        <v>203</v>
      </c>
      <c r="M5178" s="5" t="s">
        <v>25</v>
      </c>
      <c r="N5178" s="70">
        <v>17</v>
      </c>
    </row>
    <row r="5179" spans="1:14" s="52" customFormat="1" ht="24" x14ac:dyDescent="0.25">
      <c r="A5179" s="4" t="s">
        <v>12734</v>
      </c>
      <c r="B5179" s="5" t="s">
        <v>12405</v>
      </c>
      <c r="C5179" s="5" t="s">
        <v>12406</v>
      </c>
      <c r="D5179" s="5" t="s">
        <v>12735</v>
      </c>
      <c r="E5179" s="48">
        <v>93010798</v>
      </c>
      <c r="F5179" s="5" t="s">
        <v>228</v>
      </c>
      <c r="G5179" s="5">
        <v>2004</v>
      </c>
      <c r="H5179" s="5" t="s">
        <v>202</v>
      </c>
      <c r="I5179" s="5" t="s">
        <v>12188</v>
      </c>
      <c r="J5179" s="5">
        <v>2.0000000000000001E-4</v>
      </c>
      <c r="K5179" s="5"/>
      <c r="L5179" s="5" t="s">
        <v>203</v>
      </c>
      <c r="M5179" s="5" t="s">
        <v>25</v>
      </c>
      <c r="N5179" s="70">
        <v>7</v>
      </c>
    </row>
    <row r="5180" spans="1:14" s="52" customFormat="1" ht="24" x14ac:dyDescent="0.25">
      <c r="A5180" s="4" t="s">
        <v>12736</v>
      </c>
      <c r="B5180" s="5" t="s">
        <v>12405</v>
      </c>
      <c r="C5180" s="5" t="s">
        <v>12410</v>
      </c>
      <c r="D5180" s="5" t="s">
        <v>12737</v>
      </c>
      <c r="E5180" s="48">
        <v>93017055</v>
      </c>
      <c r="F5180" s="5" t="s">
        <v>228</v>
      </c>
      <c r="G5180" s="5">
        <v>2017</v>
      </c>
      <c r="H5180" s="5" t="s">
        <v>202</v>
      </c>
      <c r="I5180" s="5" t="s">
        <v>12188</v>
      </c>
      <c r="J5180" s="5">
        <v>1.2E-2</v>
      </c>
      <c r="K5180" s="5"/>
      <c r="L5180" s="5" t="s">
        <v>203</v>
      </c>
      <c r="M5180" s="5" t="s">
        <v>25</v>
      </c>
      <c r="N5180" s="70">
        <v>2</v>
      </c>
    </row>
    <row r="5181" spans="1:14" s="52" customFormat="1" ht="24" x14ac:dyDescent="0.25">
      <c r="A5181" s="4" t="s">
        <v>12738</v>
      </c>
      <c r="B5181" s="5" t="s">
        <v>12405</v>
      </c>
      <c r="C5181" s="5" t="s">
        <v>12406</v>
      </c>
      <c r="D5181" s="5" t="s">
        <v>12739</v>
      </c>
      <c r="E5181" s="48">
        <v>93011786</v>
      </c>
      <c r="F5181" s="5" t="s">
        <v>228</v>
      </c>
      <c r="G5181" s="5">
        <v>2004</v>
      </c>
      <c r="H5181" s="5" t="s">
        <v>202</v>
      </c>
      <c r="I5181" s="5" t="s">
        <v>12188</v>
      </c>
      <c r="J5181" s="5">
        <v>2E-3</v>
      </c>
      <c r="K5181" s="5"/>
      <c r="L5181" s="5" t="s">
        <v>203</v>
      </c>
      <c r="M5181" s="5" t="s">
        <v>25</v>
      </c>
      <c r="N5181" s="70">
        <v>1</v>
      </c>
    </row>
    <row r="5182" spans="1:14" s="52" customFormat="1" ht="24" x14ac:dyDescent="0.25">
      <c r="A5182" s="4" t="s">
        <v>12740</v>
      </c>
      <c r="B5182" s="5" t="s">
        <v>12405</v>
      </c>
      <c r="C5182" s="5" t="s">
        <v>12406</v>
      </c>
      <c r="D5182" s="5" t="s">
        <v>12741</v>
      </c>
      <c r="E5182" s="48">
        <v>93010993</v>
      </c>
      <c r="F5182" s="5" t="s">
        <v>228</v>
      </c>
      <c r="G5182" s="5">
        <v>2003</v>
      </c>
      <c r="H5182" s="5" t="s">
        <v>202</v>
      </c>
      <c r="I5182" s="5" t="s">
        <v>12188</v>
      </c>
      <c r="J5182" s="5">
        <v>7.0000000000000001E-3</v>
      </c>
      <c r="K5182" s="5"/>
      <c r="L5182" s="5" t="s">
        <v>203</v>
      </c>
      <c r="M5182" s="5" t="s">
        <v>25</v>
      </c>
      <c r="N5182" s="70">
        <v>7</v>
      </c>
    </row>
    <row r="5183" spans="1:14" s="52" customFormat="1" ht="24" x14ac:dyDescent="0.25">
      <c r="A5183" s="4" t="s">
        <v>12742</v>
      </c>
      <c r="B5183" s="5" t="s">
        <v>12405</v>
      </c>
      <c r="C5183" s="5" t="s">
        <v>12406</v>
      </c>
      <c r="D5183" s="5" t="s">
        <v>12743</v>
      </c>
      <c r="E5183" s="48">
        <v>93011000</v>
      </c>
      <c r="F5183" s="5" t="s">
        <v>228</v>
      </c>
      <c r="G5183" s="5">
        <v>2004</v>
      </c>
      <c r="H5183" s="5" t="s">
        <v>202</v>
      </c>
      <c r="I5183" s="5" t="s">
        <v>12188</v>
      </c>
      <c r="J5183" s="5">
        <v>1E-3</v>
      </c>
      <c r="K5183" s="5"/>
      <c r="L5183" s="5" t="s">
        <v>203</v>
      </c>
      <c r="M5183" s="5" t="s">
        <v>25</v>
      </c>
      <c r="N5183" s="70">
        <v>4</v>
      </c>
    </row>
    <row r="5184" spans="1:14" s="52" customFormat="1" ht="24" x14ac:dyDescent="0.25">
      <c r="A5184" s="4" t="s">
        <v>12744</v>
      </c>
      <c r="B5184" s="5" t="s">
        <v>12405</v>
      </c>
      <c r="C5184" s="5" t="s">
        <v>12406</v>
      </c>
      <c r="D5184" s="5" t="s">
        <v>12745</v>
      </c>
      <c r="E5184" s="48">
        <v>953585940000</v>
      </c>
      <c r="F5184" s="5" t="s">
        <v>20</v>
      </c>
      <c r="G5184" s="5">
        <v>2023</v>
      </c>
      <c r="H5184" s="5" t="s">
        <v>211</v>
      </c>
      <c r="I5184" s="5" t="s">
        <v>12188</v>
      </c>
      <c r="J5184" s="5">
        <v>5.0000000000000001E-3</v>
      </c>
      <c r="K5184" s="5"/>
      <c r="L5184" s="5" t="s">
        <v>203</v>
      </c>
      <c r="M5184" s="5" t="s">
        <v>25</v>
      </c>
      <c r="N5184" s="70">
        <v>1</v>
      </c>
    </row>
    <row r="5185" spans="1:14" s="52" customFormat="1" ht="24" x14ac:dyDescent="0.25">
      <c r="A5185" s="4" t="s">
        <v>12746</v>
      </c>
      <c r="B5185" s="5" t="s">
        <v>12405</v>
      </c>
      <c r="C5185" s="5" t="s">
        <v>12406</v>
      </c>
      <c r="D5185" s="5" t="s">
        <v>12747</v>
      </c>
      <c r="E5185" s="48">
        <v>93011060</v>
      </c>
      <c r="F5185" s="5" t="s">
        <v>228</v>
      </c>
      <c r="G5185" s="5">
        <v>2004</v>
      </c>
      <c r="H5185" s="5" t="s">
        <v>202</v>
      </c>
      <c r="I5185" s="5" t="s">
        <v>12188</v>
      </c>
      <c r="J5185" s="5">
        <v>1.7999999999999999E-2</v>
      </c>
      <c r="K5185" s="5"/>
      <c r="L5185" s="5" t="s">
        <v>203</v>
      </c>
      <c r="M5185" s="5" t="s">
        <v>25</v>
      </c>
      <c r="N5185" s="70">
        <v>1</v>
      </c>
    </row>
    <row r="5186" spans="1:14" s="52" customFormat="1" ht="24" x14ac:dyDescent="0.25">
      <c r="A5186" s="4" t="s">
        <v>12748</v>
      </c>
      <c r="B5186" s="5" t="s">
        <v>12405</v>
      </c>
      <c r="C5186" s="5" t="s">
        <v>12406</v>
      </c>
      <c r="D5186" s="5" t="s">
        <v>12749</v>
      </c>
      <c r="E5186" s="48">
        <v>93011136</v>
      </c>
      <c r="F5186" s="5" t="s">
        <v>228</v>
      </c>
      <c r="G5186" s="5">
        <v>2004</v>
      </c>
      <c r="H5186" s="5" t="s">
        <v>202</v>
      </c>
      <c r="I5186" s="5" t="s">
        <v>12188</v>
      </c>
      <c r="J5186" s="5">
        <v>0.09</v>
      </c>
      <c r="K5186" s="5"/>
      <c r="L5186" s="5" t="s">
        <v>203</v>
      </c>
      <c r="M5186" s="5" t="s">
        <v>25</v>
      </c>
      <c r="N5186" s="70">
        <v>1</v>
      </c>
    </row>
    <row r="5187" spans="1:14" s="52" customFormat="1" ht="24" x14ac:dyDescent="0.25">
      <c r="A5187" s="4" t="s">
        <v>12750</v>
      </c>
      <c r="B5187" s="5" t="s">
        <v>12405</v>
      </c>
      <c r="C5187" s="5" t="s">
        <v>12406</v>
      </c>
      <c r="D5187" s="5" t="s">
        <v>12751</v>
      </c>
      <c r="E5187" s="48">
        <v>93011168</v>
      </c>
      <c r="F5187" s="5" t="s">
        <v>228</v>
      </c>
      <c r="G5187" s="5">
        <v>2004</v>
      </c>
      <c r="H5187" s="5" t="s">
        <v>202</v>
      </c>
      <c r="I5187" s="5" t="s">
        <v>12188</v>
      </c>
      <c r="J5187" s="5">
        <v>6.2E-2</v>
      </c>
      <c r="K5187" s="5"/>
      <c r="L5187" s="5" t="s">
        <v>203</v>
      </c>
      <c r="M5187" s="5" t="s">
        <v>25</v>
      </c>
      <c r="N5187" s="70">
        <v>12</v>
      </c>
    </row>
    <row r="5188" spans="1:14" s="52" customFormat="1" ht="24" x14ac:dyDescent="0.25">
      <c r="A5188" s="4" t="s">
        <v>12752</v>
      </c>
      <c r="B5188" s="5" t="s">
        <v>12405</v>
      </c>
      <c r="C5188" s="5" t="s">
        <v>12406</v>
      </c>
      <c r="D5188" s="5" t="s">
        <v>12753</v>
      </c>
      <c r="E5188" s="48">
        <v>93011172</v>
      </c>
      <c r="F5188" s="5" t="s">
        <v>228</v>
      </c>
      <c r="G5188" s="5">
        <v>2003</v>
      </c>
      <c r="H5188" s="5" t="s">
        <v>202</v>
      </c>
      <c r="I5188" s="5" t="s">
        <v>12188</v>
      </c>
      <c r="J5188" s="5">
        <v>1.2999999999999999E-2</v>
      </c>
      <c r="K5188" s="5"/>
      <c r="L5188" s="5" t="s">
        <v>203</v>
      </c>
      <c r="M5188" s="5" t="s">
        <v>25</v>
      </c>
      <c r="N5188" s="70">
        <v>1</v>
      </c>
    </row>
    <row r="5189" spans="1:14" s="52" customFormat="1" ht="24" x14ac:dyDescent="0.25">
      <c r="A5189" s="4" t="s">
        <v>12754</v>
      </c>
      <c r="B5189" s="5" t="s">
        <v>12405</v>
      </c>
      <c r="C5189" s="5" t="s">
        <v>12406</v>
      </c>
      <c r="D5189" s="5" t="s">
        <v>12755</v>
      </c>
      <c r="E5189" s="48">
        <v>93012587</v>
      </c>
      <c r="F5189" s="5" t="s">
        <v>228</v>
      </c>
      <c r="G5189" s="5">
        <v>2004</v>
      </c>
      <c r="H5189" s="5" t="s">
        <v>202</v>
      </c>
      <c r="I5189" s="5" t="s">
        <v>12188</v>
      </c>
      <c r="J5189" s="5">
        <v>5.0000000000000001E-4</v>
      </c>
      <c r="K5189" s="5"/>
      <c r="L5189" s="5" t="s">
        <v>203</v>
      </c>
      <c r="M5189" s="5" t="s">
        <v>25</v>
      </c>
      <c r="N5189" s="70">
        <v>13</v>
      </c>
    </row>
    <row r="5190" spans="1:14" s="52" customFormat="1" ht="24" x14ac:dyDescent="0.25">
      <c r="A5190" s="4" t="s">
        <v>12756</v>
      </c>
      <c r="B5190" s="5" t="s">
        <v>12405</v>
      </c>
      <c r="C5190" s="5" t="s">
        <v>12406</v>
      </c>
      <c r="D5190" s="5" t="s">
        <v>12757</v>
      </c>
      <c r="E5190" s="48">
        <v>150202100000</v>
      </c>
      <c r="F5190" s="5" t="s">
        <v>20</v>
      </c>
      <c r="G5190" s="5">
        <v>2023</v>
      </c>
      <c r="H5190" s="5" t="s">
        <v>211</v>
      </c>
      <c r="I5190" s="5" t="s">
        <v>12188</v>
      </c>
      <c r="J5190" s="5">
        <v>5.0000000000000001E-3</v>
      </c>
      <c r="K5190" s="5"/>
      <c r="L5190" s="5" t="s">
        <v>203</v>
      </c>
      <c r="M5190" s="5" t="s">
        <v>25</v>
      </c>
      <c r="N5190" s="70">
        <v>7</v>
      </c>
    </row>
    <row r="5191" spans="1:14" s="52" customFormat="1" ht="36" x14ac:dyDescent="0.25">
      <c r="A5191" s="4" t="s">
        <v>12758</v>
      </c>
      <c r="B5191" s="5" t="s">
        <v>12405</v>
      </c>
      <c r="C5191" s="5" t="s">
        <v>12406</v>
      </c>
      <c r="D5191" s="5" t="s">
        <v>12759</v>
      </c>
      <c r="E5191" s="48">
        <v>181553610000</v>
      </c>
      <c r="F5191" s="5" t="s">
        <v>20</v>
      </c>
      <c r="G5191" s="5">
        <v>2023</v>
      </c>
      <c r="H5191" s="5" t="s">
        <v>211</v>
      </c>
      <c r="I5191" s="5" t="s">
        <v>12188</v>
      </c>
      <c r="J5191" s="5">
        <v>5.0000000000000001E-3</v>
      </c>
      <c r="K5191" s="5"/>
      <c r="L5191" s="5" t="s">
        <v>203</v>
      </c>
      <c r="M5191" s="5" t="s">
        <v>25</v>
      </c>
      <c r="N5191" s="70">
        <v>4</v>
      </c>
    </row>
    <row r="5192" spans="1:14" s="52" customFormat="1" ht="24" x14ac:dyDescent="0.25">
      <c r="A5192" s="4" t="s">
        <v>12760</v>
      </c>
      <c r="B5192" s="5" t="s">
        <v>12405</v>
      </c>
      <c r="C5192" s="5" t="s">
        <v>12406</v>
      </c>
      <c r="D5192" s="5" t="s">
        <v>12761</v>
      </c>
      <c r="E5192" s="48">
        <v>150209700000</v>
      </c>
      <c r="F5192" s="5" t="s">
        <v>20</v>
      </c>
      <c r="G5192" s="5">
        <v>2023</v>
      </c>
      <c r="H5192" s="5" t="s">
        <v>211</v>
      </c>
      <c r="I5192" s="5" t="s">
        <v>12188</v>
      </c>
      <c r="J5192" s="5">
        <v>5.0000000000000001E-3</v>
      </c>
      <c r="K5192" s="5"/>
      <c r="L5192" s="5" t="s">
        <v>203</v>
      </c>
      <c r="M5192" s="5" t="s">
        <v>25</v>
      </c>
      <c r="N5192" s="70">
        <v>6</v>
      </c>
    </row>
    <row r="5193" spans="1:14" s="52" customFormat="1" ht="24" x14ac:dyDescent="0.25">
      <c r="A5193" s="4" t="s">
        <v>12762</v>
      </c>
      <c r="B5193" s="5" t="s">
        <v>12405</v>
      </c>
      <c r="C5193" s="5" t="s">
        <v>12406</v>
      </c>
      <c r="D5193" s="5" t="s">
        <v>2755</v>
      </c>
      <c r="E5193" s="48">
        <v>150209800000</v>
      </c>
      <c r="F5193" s="5" t="s">
        <v>20</v>
      </c>
      <c r="G5193" s="5">
        <v>2023</v>
      </c>
      <c r="H5193" s="5" t="s">
        <v>211</v>
      </c>
      <c r="I5193" s="5" t="s">
        <v>12188</v>
      </c>
      <c r="J5193" s="5">
        <v>5.0000000000000001E-3</v>
      </c>
      <c r="K5193" s="5"/>
      <c r="L5193" s="5" t="s">
        <v>203</v>
      </c>
      <c r="M5193" s="5" t="s">
        <v>25</v>
      </c>
      <c r="N5193" s="70">
        <v>4</v>
      </c>
    </row>
    <row r="5194" spans="1:14" s="52" customFormat="1" ht="24" x14ac:dyDescent="0.25">
      <c r="A5194" s="4" t="s">
        <v>12763</v>
      </c>
      <c r="B5194" s="5" t="s">
        <v>12405</v>
      </c>
      <c r="C5194" s="5" t="s">
        <v>12406</v>
      </c>
      <c r="D5194" s="5" t="s">
        <v>12764</v>
      </c>
      <c r="E5194" s="48">
        <v>93010351</v>
      </c>
      <c r="F5194" s="5" t="s">
        <v>228</v>
      </c>
      <c r="G5194" s="5">
        <v>2017</v>
      </c>
      <c r="H5194" s="5" t="s">
        <v>202</v>
      </c>
      <c r="I5194" s="5" t="s">
        <v>12188</v>
      </c>
      <c r="J5194" s="5">
        <v>1.1000000000000001E-3</v>
      </c>
      <c r="K5194" s="5"/>
      <c r="L5194" s="5" t="s">
        <v>203</v>
      </c>
      <c r="M5194" s="5" t="s">
        <v>25</v>
      </c>
      <c r="N5194" s="70">
        <v>1</v>
      </c>
    </row>
    <row r="5195" spans="1:14" s="52" customFormat="1" ht="24" x14ac:dyDescent="0.25">
      <c r="A5195" s="4" t="s">
        <v>12765</v>
      </c>
      <c r="B5195" s="5" t="s">
        <v>12405</v>
      </c>
      <c r="C5195" s="5" t="s">
        <v>12406</v>
      </c>
      <c r="D5195" s="5" t="s">
        <v>12766</v>
      </c>
      <c r="E5195" s="48">
        <v>93011214</v>
      </c>
      <c r="F5195" s="5" t="s">
        <v>228</v>
      </c>
      <c r="G5195" s="5">
        <v>2017</v>
      </c>
      <c r="H5195" s="5" t="s">
        <v>202</v>
      </c>
      <c r="I5195" s="5" t="s">
        <v>12188</v>
      </c>
      <c r="J5195" s="5">
        <v>1.7600000000000001E-3</v>
      </c>
      <c r="K5195" s="5"/>
      <c r="L5195" s="5" t="s">
        <v>203</v>
      </c>
      <c r="M5195" s="5" t="s">
        <v>25</v>
      </c>
      <c r="N5195" s="70">
        <v>2</v>
      </c>
    </row>
    <row r="5196" spans="1:14" s="52" customFormat="1" ht="24" x14ac:dyDescent="0.25">
      <c r="A5196" s="4" t="s">
        <v>12767</v>
      </c>
      <c r="B5196" s="5" t="s">
        <v>12405</v>
      </c>
      <c r="C5196" s="5" t="s">
        <v>12451</v>
      </c>
      <c r="D5196" s="5" t="s">
        <v>12768</v>
      </c>
      <c r="E5196" s="48">
        <v>98092225</v>
      </c>
      <c r="F5196" s="5" t="s">
        <v>20</v>
      </c>
      <c r="G5196" s="5">
        <v>2017</v>
      </c>
      <c r="H5196" s="5" t="s">
        <v>211</v>
      </c>
      <c r="I5196" s="5" t="s">
        <v>12188</v>
      </c>
      <c r="J5196" s="5">
        <v>0.252</v>
      </c>
      <c r="K5196" s="5"/>
      <c r="L5196" s="5" t="s">
        <v>203</v>
      </c>
      <c r="M5196" s="5" t="s">
        <v>25</v>
      </c>
      <c r="N5196" s="70">
        <v>39</v>
      </c>
    </row>
    <row r="5197" spans="1:14" s="52" customFormat="1" ht="24" x14ac:dyDescent="0.25">
      <c r="A5197" s="4" t="s">
        <v>12769</v>
      </c>
      <c r="B5197" s="5" t="s">
        <v>12405</v>
      </c>
      <c r="C5197" s="5" t="s">
        <v>12451</v>
      </c>
      <c r="D5197" s="5" t="s">
        <v>2737</v>
      </c>
      <c r="E5197" s="48">
        <v>150204700000</v>
      </c>
      <c r="F5197" s="5" t="s">
        <v>20</v>
      </c>
      <c r="G5197" s="5">
        <v>2023</v>
      </c>
      <c r="H5197" s="5" t="s">
        <v>211</v>
      </c>
      <c r="I5197" s="5" t="s">
        <v>12188</v>
      </c>
      <c r="J5197" s="5">
        <v>5.0000000000000001E-3</v>
      </c>
      <c r="K5197" s="5"/>
      <c r="L5197" s="5" t="s">
        <v>203</v>
      </c>
      <c r="M5197" s="5" t="s">
        <v>25</v>
      </c>
      <c r="N5197" s="70">
        <v>62</v>
      </c>
    </row>
    <row r="5198" spans="1:14" s="52" customFormat="1" ht="24" x14ac:dyDescent="0.25">
      <c r="A5198" s="4" t="s">
        <v>12770</v>
      </c>
      <c r="B5198" s="5" t="s">
        <v>12405</v>
      </c>
      <c r="C5198" s="5" t="s">
        <v>12451</v>
      </c>
      <c r="D5198" s="5" t="s">
        <v>12771</v>
      </c>
      <c r="E5198" s="48">
        <v>150205200000</v>
      </c>
      <c r="F5198" s="5" t="s">
        <v>20</v>
      </c>
      <c r="G5198" s="5">
        <v>2023</v>
      </c>
      <c r="H5198" s="5" t="s">
        <v>211</v>
      </c>
      <c r="I5198" s="5" t="s">
        <v>12188</v>
      </c>
      <c r="J5198" s="5">
        <v>5.0000000000000001E-3</v>
      </c>
      <c r="K5198" s="5"/>
      <c r="L5198" s="5" t="s">
        <v>203</v>
      </c>
      <c r="M5198" s="5" t="s">
        <v>25</v>
      </c>
      <c r="N5198" s="70">
        <v>25</v>
      </c>
    </row>
    <row r="5199" spans="1:14" s="52" customFormat="1" ht="24" x14ac:dyDescent="0.25">
      <c r="A5199" s="4" t="s">
        <v>12772</v>
      </c>
      <c r="B5199" s="5" t="s">
        <v>12405</v>
      </c>
      <c r="C5199" s="5" t="s">
        <v>12451</v>
      </c>
      <c r="D5199" s="5" t="s">
        <v>12773</v>
      </c>
      <c r="E5199" s="48">
        <v>93010416</v>
      </c>
      <c r="F5199" s="5" t="s">
        <v>228</v>
      </c>
      <c r="G5199" s="5">
        <v>2017</v>
      </c>
      <c r="H5199" s="5" t="s">
        <v>202</v>
      </c>
      <c r="I5199" s="5" t="s">
        <v>12188</v>
      </c>
      <c r="J5199" s="5">
        <v>2.5999999999999999E-3</v>
      </c>
      <c r="K5199" s="5"/>
      <c r="L5199" s="5" t="s">
        <v>203</v>
      </c>
      <c r="M5199" s="5" t="s">
        <v>25</v>
      </c>
      <c r="N5199" s="70">
        <v>2</v>
      </c>
    </row>
    <row r="5200" spans="1:14" s="52" customFormat="1" ht="24" x14ac:dyDescent="0.25">
      <c r="A5200" s="4" t="s">
        <v>12774</v>
      </c>
      <c r="B5200" s="5" t="s">
        <v>12405</v>
      </c>
      <c r="C5200" s="5" t="s">
        <v>12451</v>
      </c>
      <c r="D5200" s="5" t="s">
        <v>12775</v>
      </c>
      <c r="E5200" s="48">
        <v>150100500000</v>
      </c>
      <c r="F5200" s="5" t="s">
        <v>20</v>
      </c>
      <c r="G5200" s="5">
        <v>2023</v>
      </c>
      <c r="H5200" s="5" t="s">
        <v>211</v>
      </c>
      <c r="I5200" s="5" t="s">
        <v>12188</v>
      </c>
      <c r="J5200" s="5">
        <v>5.0000000000000001E-3</v>
      </c>
      <c r="K5200" s="5"/>
      <c r="L5200" s="5" t="s">
        <v>203</v>
      </c>
      <c r="M5200" s="5" t="s">
        <v>25</v>
      </c>
      <c r="N5200" s="70">
        <v>2</v>
      </c>
    </row>
    <row r="5201" spans="1:14" s="52" customFormat="1" ht="24" x14ac:dyDescent="0.25">
      <c r="A5201" s="4" t="s">
        <v>12776</v>
      </c>
      <c r="B5201" s="5" t="s">
        <v>12405</v>
      </c>
      <c r="C5201" s="5" t="s">
        <v>12451</v>
      </c>
      <c r="D5201" s="5" t="s">
        <v>12777</v>
      </c>
      <c r="E5201" s="48">
        <v>93010446</v>
      </c>
      <c r="F5201" s="5" t="s">
        <v>228</v>
      </c>
      <c r="G5201" s="5">
        <v>2023</v>
      </c>
      <c r="H5201" s="5" t="s">
        <v>211</v>
      </c>
      <c r="I5201" s="5" t="s">
        <v>12188</v>
      </c>
      <c r="J5201" s="5">
        <v>5.0000000000000001E-3</v>
      </c>
      <c r="K5201" s="5"/>
      <c r="L5201" s="5" t="s">
        <v>203</v>
      </c>
      <c r="M5201" s="5" t="s">
        <v>25</v>
      </c>
      <c r="N5201" s="70">
        <v>1</v>
      </c>
    </row>
    <row r="5202" spans="1:14" s="52" customFormat="1" ht="24" x14ac:dyDescent="0.25">
      <c r="A5202" s="4" t="s">
        <v>12778</v>
      </c>
      <c r="B5202" s="5" t="s">
        <v>12405</v>
      </c>
      <c r="C5202" s="5" t="s">
        <v>12451</v>
      </c>
      <c r="D5202" s="5" t="s">
        <v>12779</v>
      </c>
      <c r="E5202" s="48">
        <v>150218500000</v>
      </c>
      <c r="F5202" s="5" t="s">
        <v>20</v>
      </c>
      <c r="G5202" s="5">
        <v>2023</v>
      </c>
      <c r="H5202" s="5" t="s">
        <v>211</v>
      </c>
      <c r="I5202" s="5" t="s">
        <v>12188</v>
      </c>
      <c r="J5202" s="5">
        <v>5.0000000000000001E-3</v>
      </c>
      <c r="K5202" s="5"/>
      <c r="L5202" s="5" t="s">
        <v>203</v>
      </c>
      <c r="M5202" s="5" t="s">
        <v>25</v>
      </c>
      <c r="N5202" s="70">
        <v>3</v>
      </c>
    </row>
    <row r="5203" spans="1:14" s="52" customFormat="1" ht="24" x14ac:dyDescent="0.25">
      <c r="A5203" s="4" t="s">
        <v>12780</v>
      </c>
      <c r="B5203" s="5" t="s">
        <v>12405</v>
      </c>
      <c r="C5203" s="5" t="s">
        <v>12406</v>
      </c>
      <c r="D5203" s="5" t="s">
        <v>12781</v>
      </c>
      <c r="E5203" s="48">
        <v>93012415</v>
      </c>
      <c r="F5203" s="5" t="s">
        <v>228</v>
      </c>
      <c r="G5203" s="5">
        <v>2003</v>
      </c>
      <c r="H5203" s="5" t="s">
        <v>202</v>
      </c>
      <c r="I5203" s="5" t="s">
        <v>12188</v>
      </c>
      <c r="J5203" s="5">
        <v>3.0000000000000001E-3</v>
      </c>
      <c r="K5203" s="5"/>
      <c r="L5203" s="5" t="s">
        <v>203</v>
      </c>
      <c r="M5203" s="5" t="s">
        <v>25</v>
      </c>
      <c r="N5203" s="70">
        <v>2</v>
      </c>
    </row>
    <row r="5204" spans="1:14" s="52" customFormat="1" ht="24" x14ac:dyDescent="0.25">
      <c r="A5204" s="4" t="s">
        <v>12782</v>
      </c>
      <c r="B5204" s="5" t="s">
        <v>12405</v>
      </c>
      <c r="C5204" s="5" t="s">
        <v>12406</v>
      </c>
      <c r="D5204" s="5" t="s">
        <v>12783</v>
      </c>
      <c r="E5204" s="48">
        <v>93012426</v>
      </c>
      <c r="F5204" s="5" t="s">
        <v>228</v>
      </c>
      <c r="G5204" s="5">
        <v>2004</v>
      </c>
      <c r="H5204" s="5" t="s">
        <v>202</v>
      </c>
      <c r="I5204" s="5" t="s">
        <v>12188</v>
      </c>
      <c r="J5204" s="5">
        <v>1.4999999999999999E-2</v>
      </c>
      <c r="K5204" s="5"/>
      <c r="L5204" s="5" t="s">
        <v>203</v>
      </c>
      <c r="M5204" s="5" t="s">
        <v>25</v>
      </c>
      <c r="N5204" s="70">
        <v>5</v>
      </c>
    </row>
    <row r="5205" spans="1:14" s="52" customFormat="1" ht="24" x14ac:dyDescent="0.25">
      <c r="A5205" s="4" t="s">
        <v>12784</v>
      </c>
      <c r="B5205" s="5" t="s">
        <v>12405</v>
      </c>
      <c r="C5205" s="5" t="s">
        <v>12406</v>
      </c>
      <c r="D5205" s="5" t="s">
        <v>12785</v>
      </c>
      <c r="E5205" s="48">
        <v>150117500000</v>
      </c>
      <c r="F5205" s="5" t="s">
        <v>20</v>
      </c>
      <c r="G5205" s="5">
        <v>2023</v>
      </c>
      <c r="H5205" s="5" t="s">
        <v>211</v>
      </c>
      <c r="I5205" s="5" t="s">
        <v>12188</v>
      </c>
      <c r="J5205" s="5">
        <v>5.0000000000000001E-3</v>
      </c>
      <c r="K5205" s="5"/>
      <c r="L5205" s="5" t="s">
        <v>203</v>
      </c>
      <c r="M5205" s="5" t="s">
        <v>25</v>
      </c>
      <c r="N5205" s="70">
        <v>4</v>
      </c>
    </row>
    <row r="5206" spans="1:14" s="52" customFormat="1" ht="24" x14ac:dyDescent="0.25">
      <c r="A5206" s="4" t="s">
        <v>12786</v>
      </c>
      <c r="B5206" s="5" t="s">
        <v>12405</v>
      </c>
      <c r="C5206" s="5" t="s">
        <v>12406</v>
      </c>
      <c r="D5206" s="5" t="s">
        <v>12787</v>
      </c>
      <c r="E5206" s="48">
        <v>93012026</v>
      </c>
      <c r="F5206" s="5" t="s">
        <v>228</v>
      </c>
      <c r="G5206" s="5">
        <v>2004</v>
      </c>
      <c r="H5206" s="5" t="s">
        <v>202</v>
      </c>
      <c r="I5206" s="5" t="s">
        <v>12188</v>
      </c>
      <c r="J5206" s="5">
        <v>5.0000000000000001E-3</v>
      </c>
      <c r="K5206" s="5"/>
      <c r="L5206" s="5" t="s">
        <v>203</v>
      </c>
      <c r="M5206" s="5" t="s">
        <v>25</v>
      </c>
      <c r="N5206" s="70">
        <v>3</v>
      </c>
    </row>
    <row r="5207" spans="1:14" s="52" customFormat="1" ht="24" x14ac:dyDescent="0.25">
      <c r="A5207" s="4" t="s">
        <v>12788</v>
      </c>
      <c r="B5207" s="5" t="s">
        <v>12405</v>
      </c>
      <c r="C5207" s="5" t="s">
        <v>12406</v>
      </c>
      <c r="D5207" s="5" t="s">
        <v>12789</v>
      </c>
      <c r="E5207" s="48">
        <v>150218700000</v>
      </c>
      <c r="F5207" s="5" t="s">
        <v>20</v>
      </c>
      <c r="G5207" s="5">
        <v>2023</v>
      </c>
      <c r="H5207" s="5" t="s">
        <v>211</v>
      </c>
      <c r="I5207" s="5" t="s">
        <v>12188</v>
      </c>
      <c r="J5207" s="5">
        <v>5.0000000000000001E-3</v>
      </c>
      <c r="K5207" s="5"/>
      <c r="L5207" s="5" t="s">
        <v>203</v>
      </c>
      <c r="M5207" s="5" t="s">
        <v>25</v>
      </c>
      <c r="N5207" s="70">
        <v>39</v>
      </c>
    </row>
    <row r="5208" spans="1:14" s="52" customFormat="1" ht="24" x14ac:dyDescent="0.25">
      <c r="A5208" s="4" t="s">
        <v>12790</v>
      </c>
      <c r="B5208" s="5" t="s">
        <v>12405</v>
      </c>
      <c r="C5208" s="5" t="s">
        <v>12406</v>
      </c>
      <c r="D5208" s="5" t="s">
        <v>5891</v>
      </c>
      <c r="E5208" s="48">
        <v>150104800000</v>
      </c>
      <c r="F5208" s="5" t="s">
        <v>20</v>
      </c>
      <c r="G5208" s="5">
        <v>2023</v>
      </c>
      <c r="H5208" s="5" t="s">
        <v>211</v>
      </c>
      <c r="I5208" s="5" t="s">
        <v>12188</v>
      </c>
      <c r="J5208" s="5">
        <v>5.0000000000000001E-3</v>
      </c>
      <c r="K5208" s="5"/>
      <c r="L5208" s="5" t="s">
        <v>203</v>
      </c>
      <c r="M5208" s="5" t="s">
        <v>25</v>
      </c>
      <c r="N5208" s="70">
        <v>2</v>
      </c>
    </row>
    <row r="5209" spans="1:14" s="52" customFormat="1" ht="24" x14ac:dyDescent="0.25">
      <c r="A5209" s="4" t="s">
        <v>12791</v>
      </c>
      <c r="B5209" s="5" t="s">
        <v>12405</v>
      </c>
      <c r="C5209" s="5" t="s">
        <v>12406</v>
      </c>
      <c r="D5209" s="5" t="s">
        <v>12792</v>
      </c>
      <c r="E5209" s="48">
        <v>150208000000</v>
      </c>
      <c r="F5209" s="5" t="s">
        <v>20</v>
      </c>
      <c r="G5209" s="5">
        <v>2023</v>
      </c>
      <c r="H5209" s="5" t="s">
        <v>211</v>
      </c>
      <c r="I5209" s="5" t="s">
        <v>12188</v>
      </c>
      <c r="J5209" s="5">
        <v>5.0000000000000001E-3</v>
      </c>
      <c r="K5209" s="5"/>
      <c r="L5209" s="5" t="s">
        <v>203</v>
      </c>
      <c r="M5209" s="5" t="s">
        <v>25</v>
      </c>
      <c r="N5209" s="70">
        <v>2</v>
      </c>
    </row>
    <row r="5210" spans="1:14" s="52" customFormat="1" ht="24" x14ac:dyDescent="0.25">
      <c r="A5210" s="4" t="s">
        <v>12793</v>
      </c>
      <c r="B5210" s="5" t="s">
        <v>12405</v>
      </c>
      <c r="C5210" s="5" t="s">
        <v>12406</v>
      </c>
      <c r="D5210" s="5" t="s">
        <v>12794</v>
      </c>
      <c r="E5210" s="48">
        <v>150208500000</v>
      </c>
      <c r="F5210" s="5" t="s">
        <v>20</v>
      </c>
      <c r="G5210" s="5">
        <v>2023</v>
      </c>
      <c r="H5210" s="5" t="s">
        <v>211</v>
      </c>
      <c r="I5210" s="5" t="s">
        <v>12188</v>
      </c>
      <c r="J5210" s="5">
        <v>5.0000000000000001E-3</v>
      </c>
      <c r="K5210" s="5"/>
      <c r="L5210" s="5" t="s">
        <v>203</v>
      </c>
      <c r="M5210" s="5" t="s">
        <v>25</v>
      </c>
      <c r="N5210" s="70">
        <v>24</v>
      </c>
    </row>
    <row r="5211" spans="1:14" s="52" customFormat="1" ht="24" x14ac:dyDescent="0.25">
      <c r="A5211" s="4" t="s">
        <v>12795</v>
      </c>
      <c r="B5211" s="5" t="s">
        <v>12405</v>
      </c>
      <c r="C5211" s="5" t="s">
        <v>12406</v>
      </c>
      <c r="D5211" s="5" t="s">
        <v>12796</v>
      </c>
      <c r="E5211" s="48">
        <v>150208600000</v>
      </c>
      <c r="F5211" s="5" t="s">
        <v>20</v>
      </c>
      <c r="G5211" s="5">
        <v>2023</v>
      </c>
      <c r="H5211" s="5" t="s">
        <v>211</v>
      </c>
      <c r="I5211" s="5" t="s">
        <v>12188</v>
      </c>
      <c r="J5211" s="5">
        <v>5.0000000000000001E-3</v>
      </c>
      <c r="K5211" s="5"/>
      <c r="L5211" s="5" t="s">
        <v>203</v>
      </c>
      <c r="M5211" s="5" t="s">
        <v>25</v>
      </c>
      <c r="N5211" s="70">
        <v>1</v>
      </c>
    </row>
    <row r="5212" spans="1:14" s="52" customFormat="1" ht="24" x14ac:dyDescent="0.25">
      <c r="A5212" s="4" t="s">
        <v>12797</v>
      </c>
      <c r="B5212" s="5" t="s">
        <v>12405</v>
      </c>
      <c r="C5212" s="5" t="s">
        <v>12406</v>
      </c>
      <c r="D5212" s="5" t="s">
        <v>12798</v>
      </c>
      <c r="E5212" s="48" t="s">
        <v>12799</v>
      </c>
      <c r="F5212" s="5" t="s">
        <v>228</v>
      </c>
      <c r="G5212" s="5">
        <v>2023</v>
      </c>
      <c r="H5212" s="5" t="s">
        <v>211</v>
      </c>
      <c r="I5212" s="5" t="s">
        <v>12188</v>
      </c>
      <c r="J5212" s="5">
        <v>5.0000000000000001E-3</v>
      </c>
      <c r="K5212" s="5"/>
      <c r="L5212" s="5" t="s">
        <v>203</v>
      </c>
      <c r="M5212" s="5" t="s">
        <v>25</v>
      </c>
      <c r="N5212" s="70">
        <v>1</v>
      </c>
    </row>
    <row r="5213" spans="1:14" s="52" customFormat="1" ht="24" x14ac:dyDescent="0.25">
      <c r="A5213" s="4" t="s">
        <v>12800</v>
      </c>
      <c r="B5213" s="5" t="s">
        <v>12405</v>
      </c>
      <c r="C5213" s="5" t="s">
        <v>12406</v>
      </c>
      <c r="D5213" s="5" t="s">
        <v>12801</v>
      </c>
      <c r="E5213" s="48">
        <v>150208900000</v>
      </c>
      <c r="F5213" s="5" t="s">
        <v>20</v>
      </c>
      <c r="G5213" s="5">
        <v>2023</v>
      </c>
      <c r="H5213" s="5" t="s">
        <v>211</v>
      </c>
      <c r="I5213" s="5" t="s">
        <v>12188</v>
      </c>
      <c r="J5213" s="5">
        <v>5.0000000000000001E-3</v>
      </c>
      <c r="K5213" s="5"/>
      <c r="L5213" s="5" t="s">
        <v>203</v>
      </c>
      <c r="M5213" s="5" t="s">
        <v>25</v>
      </c>
      <c r="N5213" s="70">
        <v>4</v>
      </c>
    </row>
    <row r="5214" spans="1:14" s="52" customFormat="1" ht="24" x14ac:dyDescent="0.25">
      <c r="A5214" s="4" t="s">
        <v>12802</v>
      </c>
      <c r="B5214" s="5" t="s">
        <v>12405</v>
      </c>
      <c r="C5214" s="5" t="s">
        <v>12406</v>
      </c>
      <c r="D5214" s="5" t="s">
        <v>2735</v>
      </c>
      <c r="E5214" s="48">
        <v>150118200000</v>
      </c>
      <c r="F5214" s="5" t="s">
        <v>20</v>
      </c>
      <c r="G5214" s="5">
        <v>2023</v>
      </c>
      <c r="H5214" s="5" t="s">
        <v>211</v>
      </c>
      <c r="I5214" s="5" t="s">
        <v>12188</v>
      </c>
      <c r="J5214" s="5">
        <v>5.0000000000000001E-3</v>
      </c>
      <c r="K5214" s="5"/>
      <c r="L5214" s="5" t="s">
        <v>203</v>
      </c>
      <c r="M5214" s="5" t="s">
        <v>25</v>
      </c>
      <c r="N5214" s="70">
        <v>3</v>
      </c>
    </row>
    <row r="5215" spans="1:14" s="52" customFormat="1" ht="24" x14ac:dyDescent="0.25">
      <c r="A5215" s="4" t="s">
        <v>12803</v>
      </c>
      <c r="B5215" s="5" t="s">
        <v>12405</v>
      </c>
      <c r="C5215" s="5" t="s">
        <v>12406</v>
      </c>
      <c r="D5215" s="5" t="s">
        <v>12804</v>
      </c>
      <c r="E5215" s="48">
        <v>93011462</v>
      </c>
      <c r="F5215" s="5" t="s">
        <v>228</v>
      </c>
      <c r="G5215" s="5">
        <v>2004</v>
      </c>
      <c r="H5215" s="5" t="s">
        <v>202</v>
      </c>
      <c r="I5215" s="5" t="s">
        <v>12188</v>
      </c>
      <c r="J5215" s="5">
        <v>2.8000000000000001E-2</v>
      </c>
      <c r="K5215" s="5"/>
      <c r="L5215" s="5" t="s">
        <v>203</v>
      </c>
      <c r="M5215" s="5" t="s">
        <v>25</v>
      </c>
      <c r="N5215" s="70">
        <v>24</v>
      </c>
    </row>
    <row r="5216" spans="1:14" s="52" customFormat="1" ht="24" x14ac:dyDescent="0.25">
      <c r="A5216" s="4" t="s">
        <v>12805</v>
      </c>
      <c r="B5216" s="5" t="s">
        <v>12405</v>
      </c>
      <c r="C5216" s="5" t="s">
        <v>12406</v>
      </c>
      <c r="D5216" s="5" t="s">
        <v>12806</v>
      </c>
      <c r="E5216" s="48">
        <v>93011511</v>
      </c>
      <c r="F5216" s="5" t="s">
        <v>228</v>
      </c>
      <c r="G5216" s="5">
        <v>2004</v>
      </c>
      <c r="H5216" s="5" t="s">
        <v>202</v>
      </c>
      <c r="I5216" s="5" t="s">
        <v>12188</v>
      </c>
      <c r="J5216" s="5">
        <v>3.0000000000000001E-3</v>
      </c>
      <c r="K5216" s="5"/>
      <c r="L5216" s="5" t="s">
        <v>203</v>
      </c>
      <c r="M5216" s="5" t="s">
        <v>25</v>
      </c>
      <c r="N5216" s="70">
        <v>8</v>
      </c>
    </row>
    <row r="5217" spans="1:14" s="52" customFormat="1" ht="24" x14ac:dyDescent="0.25">
      <c r="A5217" s="4" t="s">
        <v>12807</v>
      </c>
      <c r="B5217" s="5" t="s">
        <v>12405</v>
      </c>
      <c r="C5217" s="5" t="s">
        <v>12406</v>
      </c>
      <c r="D5217" s="5" t="s">
        <v>12808</v>
      </c>
      <c r="E5217" s="48" t="s">
        <v>12809</v>
      </c>
      <c r="F5217" s="5" t="s">
        <v>228</v>
      </c>
      <c r="G5217" s="5">
        <v>2023</v>
      </c>
      <c r="H5217" s="5" t="s">
        <v>211</v>
      </c>
      <c r="I5217" s="5" t="s">
        <v>12188</v>
      </c>
      <c r="J5217" s="5">
        <v>3.0000000000000001E-3</v>
      </c>
      <c r="K5217" s="5"/>
      <c r="L5217" s="5" t="s">
        <v>203</v>
      </c>
      <c r="M5217" s="5" t="s">
        <v>25</v>
      </c>
      <c r="N5217" s="70">
        <v>1</v>
      </c>
    </row>
    <row r="5218" spans="1:14" s="52" customFormat="1" ht="24" x14ac:dyDescent="0.25">
      <c r="A5218" s="4" t="s">
        <v>12810</v>
      </c>
      <c r="B5218" s="5" t="s">
        <v>12405</v>
      </c>
      <c r="C5218" s="5" t="s">
        <v>12406</v>
      </c>
      <c r="D5218" s="5" t="s">
        <v>4293</v>
      </c>
      <c r="E5218" s="48">
        <v>150221300000</v>
      </c>
      <c r="F5218" s="5" t="s">
        <v>20</v>
      </c>
      <c r="G5218" s="5">
        <v>2023</v>
      </c>
      <c r="H5218" s="5" t="s">
        <v>211</v>
      </c>
      <c r="I5218" s="5" t="s">
        <v>12188</v>
      </c>
      <c r="J5218" s="5">
        <v>3.0000000000000001E-3</v>
      </c>
      <c r="K5218" s="5"/>
      <c r="L5218" s="5" t="s">
        <v>203</v>
      </c>
      <c r="M5218" s="5" t="s">
        <v>25</v>
      </c>
      <c r="N5218" s="70">
        <v>1</v>
      </c>
    </row>
    <row r="5219" spans="1:14" s="52" customFormat="1" ht="24" x14ac:dyDescent="0.25">
      <c r="A5219" s="4" t="s">
        <v>12811</v>
      </c>
      <c r="B5219" s="5" t="s">
        <v>12405</v>
      </c>
      <c r="C5219" s="5" t="s">
        <v>12406</v>
      </c>
      <c r="D5219" s="5" t="s">
        <v>12812</v>
      </c>
      <c r="E5219" s="48">
        <v>150222400000</v>
      </c>
      <c r="F5219" s="5" t="s">
        <v>20</v>
      </c>
      <c r="G5219" s="5">
        <v>2023</v>
      </c>
      <c r="H5219" s="5" t="s">
        <v>211</v>
      </c>
      <c r="I5219" s="5" t="s">
        <v>12188</v>
      </c>
      <c r="J5219" s="5">
        <v>3.0000000000000001E-3</v>
      </c>
      <c r="K5219" s="5"/>
      <c r="L5219" s="5" t="s">
        <v>203</v>
      </c>
      <c r="M5219" s="5" t="s">
        <v>25</v>
      </c>
      <c r="N5219" s="70">
        <v>4</v>
      </c>
    </row>
    <row r="5220" spans="1:14" s="52" customFormat="1" ht="24" x14ac:dyDescent="0.25">
      <c r="A5220" s="4" t="s">
        <v>12813</v>
      </c>
      <c r="B5220" s="5" t="s">
        <v>12405</v>
      </c>
      <c r="C5220" s="5" t="s">
        <v>12406</v>
      </c>
      <c r="D5220" s="5" t="s">
        <v>12814</v>
      </c>
      <c r="E5220" s="48">
        <v>93011604</v>
      </c>
      <c r="F5220" s="5" t="s">
        <v>228</v>
      </c>
      <c r="G5220" s="5">
        <v>2003</v>
      </c>
      <c r="H5220" s="5" t="s">
        <v>202</v>
      </c>
      <c r="I5220" s="5" t="s">
        <v>12188</v>
      </c>
      <c r="J5220" s="5">
        <v>3.0000000000000001E-3</v>
      </c>
      <c r="K5220" s="5"/>
      <c r="L5220" s="5" t="s">
        <v>203</v>
      </c>
      <c r="M5220" s="5" t="s">
        <v>25</v>
      </c>
      <c r="N5220" s="70">
        <v>3</v>
      </c>
    </row>
    <row r="5221" spans="1:14" s="52" customFormat="1" ht="24" x14ac:dyDescent="0.25">
      <c r="A5221" s="4" t="s">
        <v>12815</v>
      </c>
      <c r="B5221" s="5" t="s">
        <v>12405</v>
      </c>
      <c r="C5221" s="5" t="s">
        <v>12406</v>
      </c>
      <c r="D5221" s="5" t="s">
        <v>12816</v>
      </c>
      <c r="E5221" s="48">
        <v>150224100000</v>
      </c>
      <c r="F5221" s="5" t="s">
        <v>20</v>
      </c>
      <c r="G5221" s="5">
        <v>2023</v>
      </c>
      <c r="H5221" s="5" t="s">
        <v>211</v>
      </c>
      <c r="I5221" s="5" t="s">
        <v>12188</v>
      </c>
      <c r="J5221" s="5">
        <v>3.0000000000000001E-3</v>
      </c>
      <c r="K5221" s="5"/>
      <c r="L5221" s="5" t="s">
        <v>203</v>
      </c>
      <c r="M5221" s="5" t="s">
        <v>25</v>
      </c>
      <c r="N5221" s="70">
        <v>122</v>
      </c>
    </row>
    <row r="5222" spans="1:14" s="52" customFormat="1" ht="24" x14ac:dyDescent="0.25">
      <c r="A5222" s="4" t="s">
        <v>12817</v>
      </c>
      <c r="B5222" s="5" t="s">
        <v>12405</v>
      </c>
      <c r="C5222" s="5" t="s">
        <v>12406</v>
      </c>
      <c r="D5222" s="5" t="s">
        <v>12818</v>
      </c>
      <c r="E5222" s="48">
        <v>150226100000</v>
      </c>
      <c r="F5222" s="5" t="s">
        <v>20</v>
      </c>
      <c r="G5222" s="5">
        <v>2023</v>
      </c>
      <c r="H5222" s="5" t="s">
        <v>211</v>
      </c>
      <c r="I5222" s="5" t="s">
        <v>12188</v>
      </c>
      <c r="J5222" s="5">
        <v>3.0000000000000001E-3</v>
      </c>
      <c r="K5222" s="5"/>
      <c r="L5222" s="5" t="s">
        <v>203</v>
      </c>
      <c r="M5222" s="5" t="s">
        <v>25</v>
      </c>
      <c r="N5222" s="70">
        <v>2</v>
      </c>
    </row>
    <row r="5223" spans="1:14" s="52" customFormat="1" ht="24" x14ac:dyDescent="0.25">
      <c r="A5223" s="4" t="s">
        <v>12819</v>
      </c>
      <c r="B5223" s="5" t="s">
        <v>12405</v>
      </c>
      <c r="C5223" s="5" t="s">
        <v>12406</v>
      </c>
      <c r="D5223" s="5" t="s">
        <v>12820</v>
      </c>
      <c r="E5223" s="48">
        <v>150246820000</v>
      </c>
      <c r="F5223" s="5" t="s">
        <v>20</v>
      </c>
      <c r="G5223" s="5">
        <v>2023</v>
      </c>
      <c r="H5223" s="5" t="s">
        <v>211</v>
      </c>
      <c r="I5223" s="5" t="s">
        <v>12188</v>
      </c>
      <c r="J5223" s="5">
        <v>2.8000000000000001E-2</v>
      </c>
      <c r="K5223" s="5"/>
      <c r="L5223" s="5" t="s">
        <v>203</v>
      </c>
      <c r="M5223" s="5" t="s">
        <v>25</v>
      </c>
      <c r="N5223" s="70">
        <v>4</v>
      </c>
    </row>
    <row r="5224" spans="1:14" s="52" customFormat="1" ht="24" x14ac:dyDescent="0.25">
      <c r="A5224" s="4" t="s">
        <v>12821</v>
      </c>
      <c r="B5224" s="5" t="s">
        <v>12405</v>
      </c>
      <c r="C5224" s="5" t="s">
        <v>12406</v>
      </c>
      <c r="D5224" s="5" t="s">
        <v>12822</v>
      </c>
      <c r="E5224" s="48">
        <v>93011766</v>
      </c>
      <c r="F5224" s="5" t="s">
        <v>228</v>
      </c>
      <c r="G5224" s="5">
        <v>2003</v>
      </c>
      <c r="H5224" s="5" t="s">
        <v>202</v>
      </c>
      <c r="I5224" s="5" t="s">
        <v>12188</v>
      </c>
      <c r="J5224" s="5">
        <v>4.2000000000000003E-2</v>
      </c>
      <c r="K5224" s="5"/>
      <c r="L5224" s="5" t="s">
        <v>203</v>
      </c>
      <c r="M5224" s="5" t="s">
        <v>25</v>
      </c>
      <c r="N5224" s="70">
        <v>4</v>
      </c>
    </row>
    <row r="5225" spans="1:14" s="52" customFormat="1" ht="24" x14ac:dyDescent="0.25">
      <c r="A5225" s="4" t="s">
        <v>12823</v>
      </c>
      <c r="B5225" s="5" t="s">
        <v>12405</v>
      </c>
      <c r="C5225" s="5" t="s">
        <v>12410</v>
      </c>
      <c r="D5225" s="5" t="s">
        <v>12824</v>
      </c>
      <c r="E5225" s="48">
        <v>93012088</v>
      </c>
      <c r="F5225" s="5" t="s">
        <v>228</v>
      </c>
      <c r="G5225" s="5">
        <v>2017</v>
      </c>
      <c r="H5225" s="5" t="s">
        <v>202</v>
      </c>
      <c r="I5225" s="5" t="s">
        <v>12188</v>
      </c>
      <c r="J5225" s="5">
        <v>1E-4</v>
      </c>
      <c r="K5225" s="5"/>
      <c r="L5225" s="5" t="s">
        <v>203</v>
      </c>
      <c r="M5225" s="5" t="s">
        <v>25</v>
      </c>
      <c r="N5225" s="70">
        <v>4</v>
      </c>
    </row>
    <row r="5226" spans="1:14" s="52" customFormat="1" ht="24" x14ac:dyDescent="0.25">
      <c r="A5226" s="4" t="s">
        <v>12825</v>
      </c>
      <c r="B5226" s="5" t="s">
        <v>12405</v>
      </c>
      <c r="C5226" s="5" t="s">
        <v>12406</v>
      </c>
      <c r="D5226" s="5" t="s">
        <v>12826</v>
      </c>
      <c r="E5226" s="48">
        <v>93012495</v>
      </c>
      <c r="F5226" s="5" t="s">
        <v>228</v>
      </c>
      <c r="G5226" s="5">
        <v>2004</v>
      </c>
      <c r="H5226" s="5" t="s">
        <v>202</v>
      </c>
      <c r="I5226" s="5" t="s">
        <v>12188</v>
      </c>
      <c r="J5226" s="5">
        <v>2.0000000000000001E-4</v>
      </c>
      <c r="K5226" s="5"/>
      <c r="L5226" s="5" t="s">
        <v>203</v>
      </c>
      <c r="M5226" s="5" t="s">
        <v>25</v>
      </c>
      <c r="N5226" s="70">
        <v>2</v>
      </c>
    </row>
    <row r="5227" spans="1:14" s="52" customFormat="1" ht="24" x14ac:dyDescent="0.25">
      <c r="A5227" s="4" t="s">
        <v>12827</v>
      </c>
      <c r="B5227" s="5" t="s">
        <v>12405</v>
      </c>
      <c r="C5227" s="5" t="s">
        <v>12406</v>
      </c>
      <c r="D5227" s="5" t="s">
        <v>12828</v>
      </c>
      <c r="E5227" s="48">
        <v>93010330</v>
      </c>
      <c r="F5227" s="5" t="s">
        <v>228</v>
      </c>
      <c r="G5227" s="5">
        <v>2004</v>
      </c>
      <c r="H5227" s="5" t="s">
        <v>202</v>
      </c>
      <c r="I5227" s="5" t="s">
        <v>12188</v>
      </c>
      <c r="J5227" s="5">
        <v>1.5E-3</v>
      </c>
      <c r="K5227" s="5"/>
      <c r="L5227" s="5" t="s">
        <v>203</v>
      </c>
      <c r="M5227" s="5" t="s">
        <v>25</v>
      </c>
      <c r="N5227" s="70">
        <v>8</v>
      </c>
    </row>
    <row r="5228" spans="1:14" s="52" customFormat="1" ht="24" x14ac:dyDescent="0.25">
      <c r="A5228" s="4" t="s">
        <v>12829</v>
      </c>
      <c r="B5228" s="5" t="s">
        <v>12405</v>
      </c>
      <c r="C5228" s="5" t="s">
        <v>12410</v>
      </c>
      <c r="D5228" s="5" t="s">
        <v>12830</v>
      </c>
      <c r="E5228" s="48">
        <v>150128880000</v>
      </c>
      <c r="F5228" s="5" t="s">
        <v>20</v>
      </c>
      <c r="G5228" s="5">
        <v>2023</v>
      </c>
      <c r="H5228" s="5" t="s">
        <v>211</v>
      </c>
      <c r="I5228" s="5" t="s">
        <v>12188</v>
      </c>
      <c r="J5228" s="5">
        <v>6.0000000000000001E-3</v>
      </c>
      <c r="K5228" s="5"/>
      <c r="L5228" s="5" t="s">
        <v>203</v>
      </c>
      <c r="M5228" s="5" t="s">
        <v>25</v>
      </c>
      <c r="N5228" s="70">
        <v>1</v>
      </c>
    </row>
    <row r="5229" spans="1:14" s="52" customFormat="1" ht="24" x14ac:dyDescent="0.25">
      <c r="A5229" s="4" t="s">
        <v>12831</v>
      </c>
      <c r="B5229" s="5" t="s">
        <v>12405</v>
      </c>
      <c r="C5229" s="5" t="s">
        <v>12410</v>
      </c>
      <c r="D5229" s="5" t="s">
        <v>12832</v>
      </c>
      <c r="E5229" s="48">
        <v>150106900000</v>
      </c>
      <c r="F5229" s="5" t="s">
        <v>20</v>
      </c>
      <c r="G5229" s="5">
        <v>2023</v>
      </c>
      <c r="H5229" s="5" t="s">
        <v>211</v>
      </c>
      <c r="I5229" s="5" t="s">
        <v>12188</v>
      </c>
      <c r="J5229" s="5">
        <v>6.0000000000000001E-3</v>
      </c>
      <c r="K5229" s="5"/>
      <c r="L5229" s="5" t="s">
        <v>203</v>
      </c>
      <c r="M5229" s="5" t="s">
        <v>25</v>
      </c>
      <c r="N5229" s="70">
        <v>2</v>
      </c>
    </row>
    <row r="5230" spans="1:14" s="52" customFormat="1" ht="24" x14ac:dyDescent="0.25">
      <c r="A5230" s="4" t="s">
        <v>12833</v>
      </c>
      <c r="B5230" s="5" t="s">
        <v>12405</v>
      </c>
      <c r="C5230" s="5" t="s">
        <v>12410</v>
      </c>
      <c r="D5230" s="5" t="s">
        <v>12834</v>
      </c>
      <c r="E5230" s="48">
        <v>150109200000</v>
      </c>
      <c r="F5230" s="5" t="s">
        <v>20</v>
      </c>
      <c r="G5230" s="5">
        <v>2023</v>
      </c>
      <c r="H5230" s="5" t="s">
        <v>211</v>
      </c>
      <c r="I5230" s="5" t="s">
        <v>12188</v>
      </c>
      <c r="J5230" s="5">
        <v>6.0000000000000001E-3</v>
      </c>
      <c r="K5230" s="5"/>
      <c r="L5230" s="5" t="s">
        <v>203</v>
      </c>
      <c r="M5230" s="5" t="s">
        <v>25</v>
      </c>
      <c r="N5230" s="70">
        <v>26</v>
      </c>
    </row>
    <row r="5231" spans="1:14" s="52" customFormat="1" ht="24" x14ac:dyDescent="0.25">
      <c r="A5231" s="4" t="s">
        <v>12835</v>
      </c>
      <c r="B5231" s="5" t="s">
        <v>12405</v>
      </c>
      <c r="C5231" s="5" t="s">
        <v>12410</v>
      </c>
      <c r="D5231" s="5" t="s">
        <v>12836</v>
      </c>
      <c r="E5231" s="48">
        <v>93010947</v>
      </c>
      <c r="F5231" s="5" t="s">
        <v>228</v>
      </c>
      <c r="G5231" s="5">
        <v>2023</v>
      </c>
      <c r="H5231" s="5" t="s">
        <v>211</v>
      </c>
      <c r="I5231" s="5" t="s">
        <v>12188</v>
      </c>
      <c r="J5231" s="5">
        <v>6.0000000000000001E-3</v>
      </c>
      <c r="K5231" s="5"/>
      <c r="L5231" s="5" t="s">
        <v>203</v>
      </c>
      <c r="M5231" s="5" t="s">
        <v>25</v>
      </c>
      <c r="N5231" s="70">
        <v>1</v>
      </c>
    </row>
    <row r="5232" spans="1:14" s="52" customFormat="1" ht="24" x14ac:dyDescent="0.25">
      <c r="A5232" s="4" t="s">
        <v>12837</v>
      </c>
      <c r="B5232" s="5" t="s">
        <v>12405</v>
      </c>
      <c r="C5232" s="5" t="s">
        <v>12410</v>
      </c>
      <c r="D5232" s="5" t="s">
        <v>12838</v>
      </c>
      <c r="E5232" s="48">
        <v>150111700000</v>
      </c>
      <c r="F5232" s="5" t="s">
        <v>20</v>
      </c>
      <c r="G5232" s="5">
        <v>2023</v>
      </c>
      <c r="H5232" s="5" t="s">
        <v>211</v>
      </c>
      <c r="I5232" s="5" t="s">
        <v>12188</v>
      </c>
      <c r="J5232" s="5">
        <v>6.0000000000000001E-3</v>
      </c>
      <c r="K5232" s="5"/>
      <c r="L5232" s="5" t="s">
        <v>203</v>
      </c>
      <c r="M5232" s="5" t="s">
        <v>25</v>
      </c>
      <c r="N5232" s="70">
        <v>4</v>
      </c>
    </row>
    <row r="5233" spans="1:14" s="52" customFormat="1" ht="24" x14ac:dyDescent="0.25">
      <c r="A5233" s="4" t="s">
        <v>12839</v>
      </c>
      <c r="B5233" s="5" t="s">
        <v>12405</v>
      </c>
      <c r="C5233" s="5" t="s">
        <v>12406</v>
      </c>
      <c r="D5233" s="5" t="s">
        <v>12840</v>
      </c>
      <c r="E5233" s="48">
        <v>93012135</v>
      </c>
      <c r="F5233" s="5" t="s">
        <v>228</v>
      </c>
      <c r="G5233" s="5">
        <v>2013</v>
      </c>
      <c r="H5233" s="5" t="s">
        <v>202</v>
      </c>
      <c r="I5233" s="5" t="s">
        <v>12188</v>
      </c>
      <c r="J5233" s="5">
        <v>2E-3</v>
      </c>
      <c r="K5233" s="5"/>
      <c r="L5233" s="5" t="s">
        <v>203</v>
      </c>
      <c r="M5233" s="5" t="s">
        <v>25</v>
      </c>
      <c r="N5233" s="70">
        <v>4</v>
      </c>
    </row>
    <row r="5234" spans="1:14" s="52" customFormat="1" ht="24" x14ac:dyDescent="0.25">
      <c r="A5234" s="4" t="s">
        <v>12841</v>
      </c>
      <c r="B5234" s="5" t="s">
        <v>12405</v>
      </c>
      <c r="C5234" s="5" t="s">
        <v>12406</v>
      </c>
      <c r="D5234" s="5" t="s">
        <v>12842</v>
      </c>
      <c r="E5234" s="48">
        <v>150214200000</v>
      </c>
      <c r="F5234" s="5" t="s">
        <v>20</v>
      </c>
      <c r="G5234" s="5">
        <v>2023</v>
      </c>
      <c r="H5234" s="5" t="s">
        <v>211</v>
      </c>
      <c r="I5234" s="5" t="s">
        <v>12188</v>
      </c>
      <c r="J5234" s="5">
        <v>2E-3</v>
      </c>
      <c r="K5234" s="5"/>
      <c r="L5234" s="5" t="s">
        <v>203</v>
      </c>
      <c r="M5234" s="5" t="s">
        <v>25</v>
      </c>
      <c r="N5234" s="70">
        <v>6</v>
      </c>
    </row>
    <row r="5235" spans="1:14" s="52" customFormat="1" ht="24" x14ac:dyDescent="0.25">
      <c r="A5235" s="4" t="s">
        <v>12843</v>
      </c>
      <c r="B5235" s="5" t="s">
        <v>12405</v>
      </c>
      <c r="C5235" s="5" t="s">
        <v>12406</v>
      </c>
      <c r="D5235" s="5" t="s">
        <v>12844</v>
      </c>
      <c r="E5235" s="48">
        <v>150214500000</v>
      </c>
      <c r="F5235" s="5" t="s">
        <v>20</v>
      </c>
      <c r="G5235" s="5">
        <v>2023</v>
      </c>
      <c r="H5235" s="5" t="s">
        <v>211</v>
      </c>
      <c r="I5235" s="5" t="s">
        <v>12188</v>
      </c>
      <c r="J5235" s="5">
        <v>2E-3</v>
      </c>
      <c r="K5235" s="5"/>
      <c r="L5235" s="5" t="s">
        <v>203</v>
      </c>
      <c r="M5235" s="5" t="s">
        <v>25</v>
      </c>
      <c r="N5235" s="70">
        <v>2</v>
      </c>
    </row>
    <row r="5236" spans="1:14" s="52" customFormat="1" ht="24" x14ac:dyDescent="0.25">
      <c r="A5236" s="4" t="s">
        <v>12845</v>
      </c>
      <c r="B5236" s="5" t="s">
        <v>12405</v>
      </c>
      <c r="C5236" s="5" t="s">
        <v>12406</v>
      </c>
      <c r="D5236" s="5" t="s">
        <v>12846</v>
      </c>
      <c r="E5236" s="48">
        <v>150215000000</v>
      </c>
      <c r="F5236" s="5" t="s">
        <v>20</v>
      </c>
      <c r="G5236" s="5">
        <v>2023</v>
      </c>
      <c r="H5236" s="5" t="s">
        <v>211</v>
      </c>
      <c r="I5236" s="5" t="s">
        <v>12188</v>
      </c>
      <c r="J5236" s="5">
        <v>2E-3</v>
      </c>
      <c r="K5236" s="5"/>
      <c r="L5236" s="5" t="s">
        <v>203</v>
      </c>
      <c r="M5236" s="5" t="s">
        <v>25</v>
      </c>
      <c r="N5236" s="70">
        <v>20</v>
      </c>
    </row>
    <row r="5237" spans="1:14" s="52" customFormat="1" ht="24" x14ac:dyDescent="0.25">
      <c r="A5237" s="4" t="s">
        <v>12847</v>
      </c>
      <c r="B5237" s="5" t="s">
        <v>12405</v>
      </c>
      <c r="C5237" s="5" t="s">
        <v>12406</v>
      </c>
      <c r="D5237" s="5" t="s">
        <v>12848</v>
      </c>
      <c r="E5237" s="48" t="s">
        <v>12849</v>
      </c>
      <c r="F5237" s="5" t="s">
        <v>228</v>
      </c>
      <c r="G5237" s="5">
        <v>2023</v>
      </c>
      <c r="H5237" s="5" t="s">
        <v>211</v>
      </c>
      <c r="I5237" s="5" t="s">
        <v>12188</v>
      </c>
      <c r="J5237" s="5">
        <v>2E-3</v>
      </c>
      <c r="K5237" s="5"/>
      <c r="L5237" s="5" t="s">
        <v>203</v>
      </c>
      <c r="M5237" s="5" t="s">
        <v>25</v>
      </c>
      <c r="N5237" s="70">
        <v>1</v>
      </c>
    </row>
    <row r="5238" spans="1:14" s="52" customFormat="1" ht="24" x14ac:dyDescent="0.25">
      <c r="A5238" s="4" t="s">
        <v>12850</v>
      </c>
      <c r="B5238" s="5" t="s">
        <v>12405</v>
      </c>
      <c r="C5238" s="5" t="s">
        <v>12406</v>
      </c>
      <c r="D5238" s="5" t="s">
        <v>12851</v>
      </c>
      <c r="E5238" s="48">
        <v>150215300000</v>
      </c>
      <c r="F5238" s="5" t="s">
        <v>20</v>
      </c>
      <c r="G5238" s="5">
        <v>2023</v>
      </c>
      <c r="H5238" s="5" t="s">
        <v>211</v>
      </c>
      <c r="I5238" s="5" t="s">
        <v>12188</v>
      </c>
      <c r="J5238" s="5">
        <v>2E-3</v>
      </c>
      <c r="K5238" s="5"/>
      <c r="L5238" s="5" t="s">
        <v>203</v>
      </c>
      <c r="M5238" s="5" t="s">
        <v>25</v>
      </c>
      <c r="N5238" s="70">
        <v>1</v>
      </c>
    </row>
    <row r="5239" spans="1:14" s="52" customFormat="1" ht="24" x14ac:dyDescent="0.25">
      <c r="A5239" s="4" t="s">
        <v>12852</v>
      </c>
      <c r="B5239" s="5" t="s">
        <v>12405</v>
      </c>
      <c r="C5239" s="5" t="s">
        <v>12406</v>
      </c>
      <c r="D5239" s="5" t="s">
        <v>12853</v>
      </c>
      <c r="E5239" s="48">
        <v>150215400000</v>
      </c>
      <c r="F5239" s="5" t="s">
        <v>20</v>
      </c>
      <c r="G5239" s="5">
        <v>2023</v>
      </c>
      <c r="H5239" s="5" t="s">
        <v>211</v>
      </c>
      <c r="I5239" s="5" t="s">
        <v>12188</v>
      </c>
      <c r="J5239" s="5">
        <v>2E-3</v>
      </c>
      <c r="K5239" s="5"/>
      <c r="L5239" s="5" t="s">
        <v>203</v>
      </c>
      <c r="M5239" s="5" t="s">
        <v>25</v>
      </c>
      <c r="N5239" s="70">
        <v>4</v>
      </c>
    </row>
    <row r="5240" spans="1:14" s="52" customFormat="1" ht="24" x14ac:dyDescent="0.25">
      <c r="A5240" s="4" t="s">
        <v>12854</v>
      </c>
      <c r="B5240" s="5" t="s">
        <v>12405</v>
      </c>
      <c r="C5240" s="5" t="s">
        <v>12406</v>
      </c>
      <c r="D5240" s="5" t="s">
        <v>12855</v>
      </c>
      <c r="E5240" s="48">
        <v>150215700000</v>
      </c>
      <c r="F5240" s="5" t="s">
        <v>20</v>
      </c>
      <c r="G5240" s="5">
        <v>2023</v>
      </c>
      <c r="H5240" s="5" t="s">
        <v>211</v>
      </c>
      <c r="I5240" s="5" t="s">
        <v>12188</v>
      </c>
      <c r="J5240" s="5">
        <v>2E-3</v>
      </c>
      <c r="K5240" s="5"/>
      <c r="L5240" s="5" t="s">
        <v>203</v>
      </c>
      <c r="M5240" s="5" t="s">
        <v>25</v>
      </c>
      <c r="N5240" s="70">
        <v>1</v>
      </c>
    </row>
    <row r="5241" spans="1:14" s="52" customFormat="1" ht="24" x14ac:dyDescent="0.25">
      <c r="A5241" s="4" t="s">
        <v>12856</v>
      </c>
      <c r="B5241" s="5" t="s">
        <v>12405</v>
      </c>
      <c r="C5241" s="5" t="s">
        <v>12406</v>
      </c>
      <c r="D5241" s="5" t="s">
        <v>12857</v>
      </c>
      <c r="E5241" s="48">
        <v>150216700000</v>
      </c>
      <c r="F5241" s="5" t="s">
        <v>20</v>
      </c>
      <c r="G5241" s="5">
        <v>2023</v>
      </c>
      <c r="H5241" s="5" t="s">
        <v>211</v>
      </c>
      <c r="I5241" s="5" t="s">
        <v>12188</v>
      </c>
      <c r="J5241" s="5">
        <v>2E-3</v>
      </c>
      <c r="K5241" s="5"/>
      <c r="L5241" s="5" t="s">
        <v>203</v>
      </c>
      <c r="M5241" s="5" t="s">
        <v>25</v>
      </c>
      <c r="N5241" s="70">
        <v>2</v>
      </c>
    </row>
    <row r="5242" spans="1:14" s="52" customFormat="1" ht="24" x14ac:dyDescent="0.25">
      <c r="A5242" s="4" t="s">
        <v>12858</v>
      </c>
      <c r="B5242" s="5" t="s">
        <v>12405</v>
      </c>
      <c r="C5242" s="5" t="s">
        <v>12406</v>
      </c>
      <c r="D5242" s="5" t="s">
        <v>12859</v>
      </c>
      <c r="E5242" s="48" t="s">
        <v>12860</v>
      </c>
      <c r="F5242" s="5" t="s">
        <v>228</v>
      </c>
      <c r="G5242" s="5">
        <v>2023</v>
      </c>
      <c r="H5242" s="5" t="s">
        <v>211</v>
      </c>
      <c r="I5242" s="5" t="s">
        <v>12188</v>
      </c>
      <c r="J5242" s="5">
        <v>2E-3</v>
      </c>
      <c r="K5242" s="5"/>
      <c r="L5242" s="5" t="s">
        <v>203</v>
      </c>
      <c r="M5242" s="5" t="s">
        <v>25</v>
      </c>
      <c r="N5242" s="70">
        <v>2</v>
      </c>
    </row>
    <row r="5243" spans="1:14" s="52" customFormat="1" ht="24" x14ac:dyDescent="0.25">
      <c r="A5243" s="4" t="s">
        <v>12861</v>
      </c>
      <c r="B5243" s="5" t="s">
        <v>12405</v>
      </c>
      <c r="C5243" s="5" t="s">
        <v>12406</v>
      </c>
      <c r="D5243" s="5" t="s">
        <v>12862</v>
      </c>
      <c r="E5243" s="48">
        <v>93012195</v>
      </c>
      <c r="F5243" s="5" t="s">
        <v>228</v>
      </c>
      <c r="G5243" s="5">
        <v>2011</v>
      </c>
      <c r="H5243" s="5" t="s">
        <v>202</v>
      </c>
      <c r="I5243" s="5" t="s">
        <v>12188</v>
      </c>
      <c r="J5243" s="5">
        <v>6.0000000000000001E-3</v>
      </c>
      <c r="K5243" s="5"/>
      <c r="L5243" s="5" t="s">
        <v>203</v>
      </c>
      <c r="M5243" s="5" t="s">
        <v>25</v>
      </c>
      <c r="N5243" s="70">
        <v>1</v>
      </c>
    </row>
    <row r="5244" spans="1:14" s="52" customFormat="1" ht="24" x14ac:dyDescent="0.25">
      <c r="A5244" s="4" t="s">
        <v>12863</v>
      </c>
      <c r="B5244" s="5" t="s">
        <v>12405</v>
      </c>
      <c r="C5244" s="5" t="s">
        <v>12406</v>
      </c>
      <c r="D5244" s="5" t="s">
        <v>12864</v>
      </c>
      <c r="E5244" s="48">
        <v>150228300000</v>
      </c>
      <c r="F5244" s="5" t="s">
        <v>20</v>
      </c>
      <c r="G5244" s="5">
        <v>2023</v>
      </c>
      <c r="H5244" s="5" t="s">
        <v>211</v>
      </c>
      <c r="I5244" s="5" t="s">
        <v>12188</v>
      </c>
      <c r="J5244" s="5">
        <v>6.0000000000000001E-3</v>
      </c>
      <c r="K5244" s="5"/>
      <c r="L5244" s="5" t="s">
        <v>203</v>
      </c>
      <c r="M5244" s="5" t="s">
        <v>25</v>
      </c>
      <c r="N5244" s="70">
        <v>5</v>
      </c>
    </row>
    <row r="5245" spans="1:14" s="52" customFormat="1" ht="24" x14ac:dyDescent="0.25">
      <c r="A5245" s="4" t="s">
        <v>12865</v>
      </c>
      <c r="B5245" s="5" t="s">
        <v>12405</v>
      </c>
      <c r="C5245" s="5" t="s">
        <v>12406</v>
      </c>
      <c r="D5245" s="5" t="s">
        <v>12866</v>
      </c>
      <c r="E5245" s="48">
        <v>83123001</v>
      </c>
      <c r="F5245" s="5" t="s">
        <v>20</v>
      </c>
      <c r="G5245" s="5">
        <v>2003</v>
      </c>
      <c r="H5245" s="5" t="s">
        <v>202</v>
      </c>
      <c r="I5245" s="5" t="s">
        <v>12188</v>
      </c>
      <c r="J5245" s="5">
        <v>1.4999999999999999E-2</v>
      </c>
      <c r="K5245" s="5"/>
      <c r="L5245" s="5" t="s">
        <v>203</v>
      </c>
      <c r="M5245" s="5" t="s">
        <v>25</v>
      </c>
      <c r="N5245" s="70">
        <v>6</v>
      </c>
    </row>
    <row r="5246" spans="1:14" s="52" customFormat="1" ht="24" x14ac:dyDescent="0.25">
      <c r="A5246" s="4" t="s">
        <v>12867</v>
      </c>
      <c r="B5246" s="5" t="s">
        <v>12405</v>
      </c>
      <c r="C5246" s="5" t="s">
        <v>12406</v>
      </c>
      <c r="D5246" s="5" t="s">
        <v>12868</v>
      </c>
      <c r="E5246" s="48">
        <v>82200551</v>
      </c>
      <c r="F5246" s="5" t="s">
        <v>20</v>
      </c>
      <c r="G5246" s="5">
        <v>2020</v>
      </c>
      <c r="H5246" s="5" t="s">
        <v>202</v>
      </c>
      <c r="I5246" s="5" t="s">
        <v>12188</v>
      </c>
      <c r="J5246" s="5">
        <v>0.01</v>
      </c>
      <c r="K5246" s="5"/>
      <c r="L5246" s="5" t="s">
        <v>203</v>
      </c>
      <c r="M5246" s="5" t="s">
        <v>25</v>
      </c>
      <c r="N5246" s="70">
        <v>20</v>
      </c>
    </row>
    <row r="5247" spans="1:14" s="52" customFormat="1" ht="48" x14ac:dyDescent="0.25">
      <c r="A5247" s="4" t="s">
        <v>12869</v>
      </c>
      <c r="B5247" s="5" t="s">
        <v>12405</v>
      </c>
      <c r="C5247" s="5" t="s">
        <v>12406</v>
      </c>
      <c r="D5247" s="5" t="s">
        <v>12870</v>
      </c>
      <c r="E5247" s="48">
        <v>15020202</v>
      </c>
      <c r="F5247" s="5" t="s">
        <v>20</v>
      </c>
      <c r="G5247" s="5">
        <v>2023</v>
      </c>
      <c r="H5247" s="5" t="s">
        <v>211</v>
      </c>
      <c r="I5247" s="5" t="s">
        <v>12417</v>
      </c>
      <c r="J5247" s="5"/>
      <c r="K5247" s="5"/>
      <c r="L5247" s="5" t="s">
        <v>203</v>
      </c>
      <c r="M5247" s="5" t="s">
        <v>25</v>
      </c>
      <c r="N5247" s="70">
        <v>32</v>
      </c>
    </row>
    <row r="5248" spans="1:14" s="52" customFormat="1" ht="36" x14ac:dyDescent="0.25">
      <c r="A5248" s="4" t="s">
        <v>12871</v>
      </c>
      <c r="B5248" s="5" t="s">
        <v>12405</v>
      </c>
      <c r="C5248" s="5" t="s">
        <v>12406</v>
      </c>
      <c r="D5248" s="5" t="s">
        <v>12872</v>
      </c>
      <c r="E5248" s="48">
        <v>560300000000</v>
      </c>
      <c r="F5248" s="5" t="s">
        <v>20</v>
      </c>
      <c r="G5248" s="5">
        <v>2023</v>
      </c>
      <c r="H5248" s="5" t="s">
        <v>211</v>
      </c>
      <c r="I5248" s="5" t="s">
        <v>12417</v>
      </c>
      <c r="J5248" s="5"/>
      <c r="K5248" s="5"/>
      <c r="L5248" s="5" t="s">
        <v>203</v>
      </c>
      <c r="M5248" s="5" t="s">
        <v>25</v>
      </c>
      <c r="N5248" s="70">
        <v>2</v>
      </c>
    </row>
    <row r="5249" spans="1:14" s="52" customFormat="1" ht="24" x14ac:dyDescent="0.25">
      <c r="A5249" s="4" t="s">
        <v>12873</v>
      </c>
      <c r="B5249" s="5" t="s">
        <v>12405</v>
      </c>
      <c r="C5249" s="5" t="s">
        <v>12406</v>
      </c>
      <c r="D5249" s="5" t="s">
        <v>12874</v>
      </c>
      <c r="E5249" s="48">
        <v>85030102</v>
      </c>
      <c r="F5249" s="5" t="s">
        <v>20</v>
      </c>
      <c r="G5249" s="5">
        <v>2007</v>
      </c>
      <c r="H5249" s="5" t="s">
        <v>202</v>
      </c>
      <c r="I5249" s="5" t="s">
        <v>4041</v>
      </c>
      <c r="J5249" s="5">
        <v>0.12</v>
      </c>
      <c r="K5249" s="5"/>
      <c r="L5249" s="5" t="s">
        <v>203</v>
      </c>
      <c r="M5249" s="5" t="s">
        <v>25</v>
      </c>
      <c r="N5249" s="70">
        <v>2</v>
      </c>
    </row>
    <row r="5250" spans="1:14" s="52" customFormat="1" ht="24" x14ac:dyDescent="0.25">
      <c r="A5250" s="4" t="s">
        <v>12875</v>
      </c>
      <c r="B5250" s="5" t="s">
        <v>12405</v>
      </c>
      <c r="C5250" s="5" t="s">
        <v>12406</v>
      </c>
      <c r="D5250" s="5" t="s">
        <v>12876</v>
      </c>
      <c r="E5250" s="48">
        <v>57060430</v>
      </c>
      <c r="F5250" s="5" t="s">
        <v>651</v>
      </c>
      <c r="G5250" s="5">
        <v>2017</v>
      </c>
      <c r="H5250" s="5" t="s">
        <v>202</v>
      </c>
      <c r="I5250" s="5" t="s">
        <v>12188</v>
      </c>
      <c r="J5250" s="5">
        <v>0.13900000000000001</v>
      </c>
      <c r="K5250" s="5"/>
      <c r="L5250" s="5" t="s">
        <v>203</v>
      </c>
      <c r="M5250" s="5" t="s">
        <v>25</v>
      </c>
      <c r="N5250" s="70">
        <v>10</v>
      </c>
    </row>
    <row r="5251" spans="1:14" s="52" customFormat="1" ht="36" x14ac:dyDescent="0.25">
      <c r="A5251" s="4" t="s">
        <v>12877</v>
      </c>
      <c r="B5251" s="5" t="s">
        <v>12405</v>
      </c>
      <c r="C5251" s="5" t="s">
        <v>12406</v>
      </c>
      <c r="D5251" s="5" t="s">
        <v>12878</v>
      </c>
      <c r="E5251" s="48">
        <v>72150433</v>
      </c>
      <c r="F5251" s="5" t="s">
        <v>20</v>
      </c>
      <c r="G5251" s="5">
        <v>2017</v>
      </c>
      <c r="H5251" s="5" t="s">
        <v>211</v>
      </c>
      <c r="I5251" s="5" t="s">
        <v>12417</v>
      </c>
      <c r="J5251" s="5"/>
      <c r="K5251" s="5"/>
      <c r="L5251" s="5" t="s">
        <v>203</v>
      </c>
      <c r="M5251" s="5" t="s">
        <v>5267</v>
      </c>
      <c r="N5251" s="70">
        <v>610</v>
      </c>
    </row>
    <row r="5252" spans="1:14" s="52" customFormat="1" ht="36" x14ac:dyDescent="0.25">
      <c r="A5252" s="4" t="s">
        <v>12879</v>
      </c>
      <c r="B5252" s="5" t="s">
        <v>12405</v>
      </c>
      <c r="C5252" s="5" t="s">
        <v>12451</v>
      </c>
      <c r="D5252" s="5" t="s">
        <v>12880</v>
      </c>
      <c r="E5252" s="48">
        <v>72151018</v>
      </c>
      <c r="F5252" s="5" t="s">
        <v>20</v>
      </c>
      <c r="G5252" s="5">
        <v>2017</v>
      </c>
      <c r="H5252" s="5" t="s">
        <v>211</v>
      </c>
      <c r="I5252" s="5" t="s">
        <v>12417</v>
      </c>
      <c r="J5252" s="5"/>
      <c r="K5252" s="5"/>
      <c r="L5252" s="5" t="s">
        <v>203</v>
      </c>
      <c r="M5252" s="5" t="s">
        <v>5267</v>
      </c>
      <c r="N5252" s="70">
        <v>67</v>
      </c>
    </row>
    <row r="5253" spans="1:14" s="52" customFormat="1" ht="36" x14ac:dyDescent="0.25">
      <c r="A5253" s="4" t="s">
        <v>12881</v>
      </c>
      <c r="B5253" s="5" t="s">
        <v>12405</v>
      </c>
      <c r="C5253" s="5" t="s">
        <v>12451</v>
      </c>
      <c r="D5253" s="5" t="s">
        <v>12882</v>
      </c>
      <c r="E5253" s="48" t="s">
        <v>12883</v>
      </c>
      <c r="F5253" s="5" t="s">
        <v>20</v>
      </c>
      <c r="G5253" s="5">
        <v>2017</v>
      </c>
      <c r="H5253" s="5" t="s">
        <v>211</v>
      </c>
      <c r="I5253" s="5" t="s">
        <v>12417</v>
      </c>
      <c r="J5253" s="5"/>
      <c r="K5253" s="5"/>
      <c r="L5253" s="5" t="s">
        <v>203</v>
      </c>
      <c r="M5253" s="5" t="s">
        <v>3202</v>
      </c>
      <c r="N5253" s="70">
        <v>0.15</v>
      </c>
    </row>
    <row r="5254" spans="1:14" s="52" customFormat="1" ht="24" x14ac:dyDescent="0.25">
      <c r="A5254" s="4" t="s">
        <v>12884</v>
      </c>
      <c r="B5254" s="5" t="s">
        <v>12405</v>
      </c>
      <c r="C5254" s="5" t="s">
        <v>12406</v>
      </c>
      <c r="D5254" s="5" t="s">
        <v>12885</v>
      </c>
      <c r="E5254" s="48">
        <v>81211004</v>
      </c>
      <c r="F5254" s="5" t="s">
        <v>20</v>
      </c>
      <c r="G5254" s="5">
        <v>2013</v>
      </c>
      <c r="H5254" s="5" t="s">
        <v>202</v>
      </c>
      <c r="I5254" s="5" t="s">
        <v>12188</v>
      </c>
      <c r="J5254" s="5">
        <v>0.01</v>
      </c>
      <c r="K5254" s="5"/>
      <c r="L5254" s="5" t="s">
        <v>203</v>
      </c>
      <c r="M5254" s="5" t="s">
        <v>25</v>
      </c>
      <c r="N5254" s="70">
        <v>10</v>
      </c>
    </row>
    <row r="5255" spans="1:14" s="52" customFormat="1" ht="24" x14ac:dyDescent="0.25">
      <c r="A5255" s="4" t="s">
        <v>12886</v>
      </c>
      <c r="B5255" s="5" t="s">
        <v>12405</v>
      </c>
      <c r="C5255" s="5" t="s">
        <v>12406</v>
      </c>
      <c r="D5255" s="5" t="s">
        <v>12887</v>
      </c>
      <c r="E5255" s="48">
        <v>81211005</v>
      </c>
      <c r="F5255" s="5" t="s">
        <v>20</v>
      </c>
      <c r="G5255" s="5">
        <v>2013</v>
      </c>
      <c r="H5255" s="5" t="s">
        <v>202</v>
      </c>
      <c r="I5255" s="5" t="s">
        <v>12188</v>
      </c>
      <c r="J5255" s="5">
        <v>0.01</v>
      </c>
      <c r="K5255" s="5"/>
      <c r="L5255" s="5" t="s">
        <v>203</v>
      </c>
      <c r="M5255" s="5" t="s">
        <v>25</v>
      </c>
      <c r="N5255" s="70">
        <v>10</v>
      </c>
    </row>
    <row r="5256" spans="1:14" s="52" customFormat="1" ht="36" x14ac:dyDescent="0.25">
      <c r="A5256" s="4" t="s">
        <v>12888</v>
      </c>
      <c r="B5256" s="5" t="s">
        <v>12405</v>
      </c>
      <c r="C5256" s="5" t="s">
        <v>12406</v>
      </c>
      <c r="D5256" s="5" t="s">
        <v>12889</v>
      </c>
      <c r="E5256" s="48">
        <v>57060382</v>
      </c>
      <c r="F5256" s="5" t="s">
        <v>651</v>
      </c>
      <c r="G5256" s="5">
        <v>2017</v>
      </c>
      <c r="H5256" s="5" t="s">
        <v>211</v>
      </c>
      <c r="I5256" s="5" t="s">
        <v>12417</v>
      </c>
      <c r="J5256" s="5"/>
      <c r="K5256" s="5"/>
      <c r="L5256" s="5" t="s">
        <v>203</v>
      </c>
      <c r="M5256" s="5" t="s">
        <v>25</v>
      </c>
      <c r="N5256" s="70">
        <v>31</v>
      </c>
    </row>
    <row r="5257" spans="1:14" s="52" customFormat="1" ht="24" x14ac:dyDescent="0.25">
      <c r="A5257" s="4" t="s">
        <v>12890</v>
      </c>
      <c r="B5257" s="5" t="s">
        <v>12405</v>
      </c>
      <c r="C5257" s="5" t="s">
        <v>12406</v>
      </c>
      <c r="D5257" s="5" t="s">
        <v>12891</v>
      </c>
      <c r="E5257" s="48">
        <v>81021004</v>
      </c>
      <c r="F5257" s="5" t="s">
        <v>20</v>
      </c>
      <c r="G5257" s="5">
        <v>2013</v>
      </c>
      <c r="H5257" s="5" t="s">
        <v>202</v>
      </c>
      <c r="I5257" s="5" t="s">
        <v>4041</v>
      </c>
      <c r="J5257" s="5">
        <v>1.143</v>
      </c>
      <c r="K5257" s="5"/>
      <c r="L5257" s="5" t="s">
        <v>203</v>
      </c>
      <c r="M5257" s="5" t="s">
        <v>25</v>
      </c>
      <c r="N5257" s="70">
        <v>3</v>
      </c>
    </row>
    <row r="5258" spans="1:14" s="52" customFormat="1" ht="36" x14ac:dyDescent="0.25">
      <c r="A5258" s="4" t="s">
        <v>12892</v>
      </c>
      <c r="B5258" s="5" t="s">
        <v>12405</v>
      </c>
      <c r="C5258" s="5" t="s">
        <v>12406</v>
      </c>
      <c r="D5258" s="5" t="s">
        <v>12893</v>
      </c>
      <c r="E5258" s="48">
        <v>83121030</v>
      </c>
      <c r="F5258" s="5" t="s">
        <v>20</v>
      </c>
      <c r="G5258" s="5">
        <v>2023</v>
      </c>
      <c r="H5258" s="5" t="s">
        <v>211</v>
      </c>
      <c r="I5258" s="5" t="s">
        <v>12417</v>
      </c>
      <c r="J5258" s="5"/>
      <c r="K5258" s="5"/>
      <c r="L5258" s="5" t="s">
        <v>203</v>
      </c>
      <c r="M5258" s="5" t="s">
        <v>25</v>
      </c>
      <c r="N5258" s="70">
        <v>2</v>
      </c>
    </row>
    <row r="5259" spans="1:14" s="52" customFormat="1" ht="24" x14ac:dyDescent="0.25">
      <c r="A5259" s="4" t="s">
        <v>12894</v>
      </c>
      <c r="B5259" s="5" t="s">
        <v>12405</v>
      </c>
      <c r="C5259" s="5" t="s">
        <v>12660</v>
      </c>
      <c r="D5259" s="5" t="s">
        <v>12895</v>
      </c>
      <c r="E5259" s="48">
        <v>81411033</v>
      </c>
      <c r="F5259" s="5" t="s">
        <v>20</v>
      </c>
      <c r="G5259" s="5">
        <v>2013</v>
      </c>
      <c r="H5259" s="5" t="s">
        <v>202</v>
      </c>
      <c r="I5259" s="5" t="s">
        <v>4041</v>
      </c>
      <c r="J5259" s="5">
        <v>0.48</v>
      </c>
      <c r="K5259" s="5"/>
      <c r="L5259" s="5" t="s">
        <v>203</v>
      </c>
      <c r="M5259" s="5" t="s">
        <v>25</v>
      </c>
      <c r="N5259" s="70">
        <v>1</v>
      </c>
    </row>
    <row r="5260" spans="1:14" s="52" customFormat="1" ht="24" x14ac:dyDescent="0.25">
      <c r="A5260" s="4" t="s">
        <v>12896</v>
      </c>
      <c r="B5260" s="5" t="s">
        <v>12405</v>
      </c>
      <c r="C5260" s="5" t="s">
        <v>12660</v>
      </c>
      <c r="D5260" s="5" t="s">
        <v>12897</v>
      </c>
      <c r="E5260" s="48">
        <v>83123782</v>
      </c>
      <c r="F5260" s="5" t="s">
        <v>20</v>
      </c>
      <c r="G5260" s="5">
        <v>2009</v>
      </c>
      <c r="H5260" s="5" t="s">
        <v>202</v>
      </c>
      <c r="I5260" s="5" t="s">
        <v>12188</v>
      </c>
      <c r="J5260" s="5">
        <v>0.104</v>
      </c>
      <c r="K5260" s="5"/>
      <c r="L5260" s="5" t="s">
        <v>203</v>
      </c>
      <c r="M5260" s="5" t="s">
        <v>25</v>
      </c>
      <c r="N5260" s="70">
        <v>1</v>
      </c>
    </row>
    <row r="5261" spans="1:14" s="52" customFormat="1" ht="36" x14ac:dyDescent="0.25">
      <c r="A5261" s="4" t="s">
        <v>12898</v>
      </c>
      <c r="B5261" s="5" t="s">
        <v>12405</v>
      </c>
      <c r="C5261" s="5" t="s">
        <v>12660</v>
      </c>
      <c r="D5261" s="5" t="s">
        <v>12899</v>
      </c>
      <c r="E5261" s="48">
        <v>83120322</v>
      </c>
      <c r="F5261" s="5" t="s">
        <v>20</v>
      </c>
      <c r="G5261" s="5">
        <v>2023</v>
      </c>
      <c r="H5261" s="5" t="s">
        <v>211</v>
      </c>
      <c r="I5261" s="5" t="s">
        <v>12417</v>
      </c>
      <c r="J5261" s="5"/>
      <c r="K5261" s="5"/>
      <c r="L5261" s="5" t="s">
        <v>203</v>
      </c>
      <c r="M5261" s="5" t="s">
        <v>25</v>
      </c>
      <c r="N5261" s="70">
        <v>1</v>
      </c>
    </row>
    <row r="5262" spans="1:14" s="52" customFormat="1" ht="36" x14ac:dyDescent="0.25">
      <c r="A5262" s="4" t="s">
        <v>12900</v>
      </c>
      <c r="B5262" s="5" t="s">
        <v>12405</v>
      </c>
      <c r="C5262" s="5" t="s">
        <v>12451</v>
      </c>
      <c r="D5262" s="5" t="s">
        <v>12901</v>
      </c>
      <c r="E5262" s="48">
        <v>82310115</v>
      </c>
      <c r="F5262" s="5" t="s">
        <v>20</v>
      </c>
      <c r="G5262" s="5">
        <v>2017</v>
      </c>
      <c r="H5262" s="5" t="s">
        <v>211</v>
      </c>
      <c r="I5262" s="5" t="s">
        <v>12417</v>
      </c>
      <c r="J5262" s="5"/>
      <c r="K5262" s="5"/>
      <c r="L5262" s="5" t="s">
        <v>203</v>
      </c>
      <c r="M5262" s="5" t="s">
        <v>25</v>
      </c>
      <c r="N5262" s="70">
        <v>5</v>
      </c>
    </row>
    <row r="5263" spans="1:14" s="52" customFormat="1" ht="36" x14ac:dyDescent="0.25">
      <c r="A5263" s="4" t="s">
        <v>12902</v>
      </c>
      <c r="B5263" s="5" t="s">
        <v>12405</v>
      </c>
      <c r="C5263" s="5" t="s">
        <v>12903</v>
      </c>
      <c r="D5263" s="5" t="s">
        <v>12904</v>
      </c>
      <c r="E5263" s="48">
        <v>98060101</v>
      </c>
      <c r="F5263" s="5" t="s">
        <v>20</v>
      </c>
      <c r="G5263" s="5">
        <v>2017</v>
      </c>
      <c r="H5263" s="5" t="s">
        <v>211</v>
      </c>
      <c r="I5263" s="5" t="s">
        <v>12417</v>
      </c>
      <c r="J5263" s="5"/>
      <c r="K5263" s="5"/>
      <c r="L5263" s="5" t="s">
        <v>203</v>
      </c>
      <c r="M5263" s="5" t="s">
        <v>25</v>
      </c>
      <c r="N5263" s="70">
        <v>1</v>
      </c>
    </row>
    <row r="5264" spans="1:14" s="52" customFormat="1" ht="36" x14ac:dyDescent="0.25">
      <c r="A5264" s="4" t="s">
        <v>12905</v>
      </c>
      <c r="B5264" s="5" t="s">
        <v>12405</v>
      </c>
      <c r="C5264" s="5" t="s">
        <v>12660</v>
      </c>
      <c r="D5264" s="5" t="s">
        <v>12906</v>
      </c>
      <c r="E5264" s="48">
        <v>83123758</v>
      </c>
      <c r="F5264" s="5" t="s">
        <v>20</v>
      </c>
      <c r="G5264" s="5">
        <v>2005</v>
      </c>
      <c r="H5264" s="5" t="s">
        <v>202</v>
      </c>
      <c r="I5264" s="5" t="s">
        <v>12417</v>
      </c>
      <c r="J5264" s="5"/>
      <c r="K5264" s="5"/>
      <c r="L5264" s="5" t="s">
        <v>203</v>
      </c>
      <c r="M5264" s="5" t="s">
        <v>25</v>
      </c>
      <c r="N5264" s="70">
        <v>24</v>
      </c>
    </row>
    <row r="5265" spans="1:14" s="52" customFormat="1" ht="36" x14ac:dyDescent="0.25">
      <c r="A5265" s="4" t="s">
        <v>12907</v>
      </c>
      <c r="B5265" s="5" t="s">
        <v>12405</v>
      </c>
      <c r="C5265" s="5" t="s">
        <v>12660</v>
      </c>
      <c r="D5265" s="5" t="s">
        <v>12908</v>
      </c>
      <c r="E5265" s="48">
        <v>83123759</v>
      </c>
      <c r="F5265" s="5" t="s">
        <v>20</v>
      </c>
      <c r="G5265" s="5">
        <v>2005</v>
      </c>
      <c r="H5265" s="5" t="s">
        <v>202</v>
      </c>
      <c r="I5265" s="5" t="s">
        <v>12417</v>
      </c>
      <c r="J5265" s="5"/>
      <c r="K5265" s="5"/>
      <c r="L5265" s="5" t="s">
        <v>203</v>
      </c>
      <c r="M5265" s="5" t="s">
        <v>25</v>
      </c>
      <c r="N5265" s="70">
        <v>24</v>
      </c>
    </row>
    <row r="5266" spans="1:14" s="52" customFormat="1" ht="36" x14ac:dyDescent="0.25">
      <c r="A5266" s="4" t="s">
        <v>12909</v>
      </c>
      <c r="B5266" s="5" t="s">
        <v>12405</v>
      </c>
      <c r="C5266" s="5" t="s">
        <v>12660</v>
      </c>
      <c r="D5266" s="5" t="s">
        <v>12910</v>
      </c>
      <c r="E5266" s="48">
        <v>83123760</v>
      </c>
      <c r="F5266" s="5" t="s">
        <v>20</v>
      </c>
      <c r="G5266" s="5">
        <v>2005</v>
      </c>
      <c r="H5266" s="5" t="s">
        <v>202</v>
      </c>
      <c r="I5266" s="5" t="s">
        <v>12417</v>
      </c>
      <c r="J5266" s="5"/>
      <c r="K5266" s="5"/>
      <c r="L5266" s="5" t="s">
        <v>203</v>
      </c>
      <c r="M5266" s="5" t="s">
        <v>25</v>
      </c>
      <c r="N5266" s="70">
        <v>20</v>
      </c>
    </row>
    <row r="5267" spans="1:14" s="52" customFormat="1" ht="36" x14ac:dyDescent="0.25">
      <c r="A5267" s="4" t="s">
        <v>12911</v>
      </c>
      <c r="B5267" s="5" t="s">
        <v>12405</v>
      </c>
      <c r="C5267" s="5" t="s">
        <v>12451</v>
      </c>
      <c r="D5267" s="5" t="s">
        <v>12912</v>
      </c>
      <c r="E5267" s="48" t="s">
        <v>12913</v>
      </c>
      <c r="F5267" s="5" t="s">
        <v>20</v>
      </c>
      <c r="G5267" s="5">
        <v>2020</v>
      </c>
      <c r="H5267" s="5" t="s">
        <v>211</v>
      </c>
      <c r="I5267" s="5" t="s">
        <v>12417</v>
      </c>
      <c r="J5267" s="5"/>
      <c r="K5267" s="5"/>
      <c r="L5267" s="5" t="s">
        <v>203</v>
      </c>
      <c r="M5267" s="5" t="s">
        <v>3202</v>
      </c>
      <c r="N5267" s="70">
        <v>19.72</v>
      </c>
    </row>
    <row r="5268" spans="1:14" s="52" customFormat="1" ht="24" x14ac:dyDescent="0.25">
      <c r="A5268" s="4" t="s">
        <v>12914</v>
      </c>
      <c r="B5268" s="5" t="s">
        <v>12405</v>
      </c>
      <c r="C5268" s="5" t="s">
        <v>12406</v>
      </c>
      <c r="D5268" s="5" t="s">
        <v>12915</v>
      </c>
      <c r="E5268" s="48">
        <v>90130164</v>
      </c>
      <c r="F5268" s="5" t="s">
        <v>20</v>
      </c>
      <c r="G5268" s="5">
        <v>2017</v>
      </c>
      <c r="H5268" s="5" t="s">
        <v>211</v>
      </c>
      <c r="I5268" s="5" t="s">
        <v>4041</v>
      </c>
      <c r="J5268" s="5">
        <v>0.16500000000000001</v>
      </c>
      <c r="K5268" s="5"/>
      <c r="L5268" s="5" t="s">
        <v>203</v>
      </c>
      <c r="M5268" s="5" t="s">
        <v>25</v>
      </c>
      <c r="N5268" s="70">
        <v>3</v>
      </c>
    </row>
    <row r="5269" spans="1:14" s="52" customFormat="1" ht="24" x14ac:dyDescent="0.25">
      <c r="A5269" s="4" t="s">
        <v>12916</v>
      </c>
      <c r="B5269" s="5" t="s">
        <v>12405</v>
      </c>
      <c r="C5269" s="5" t="s">
        <v>12406</v>
      </c>
      <c r="D5269" s="5" t="s">
        <v>12917</v>
      </c>
      <c r="E5269" s="48">
        <v>75140183</v>
      </c>
      <c r="F5269" s="5" t="s">
        <v>20</v>
      </c>
      <c r="G5269" s="5">
        <v>2001</v>
      </c>
      <c r="H5269" s="5" t="s">
        <v>211</v>
      </c>
      <c r="I5269" s="5" t="s">
        <v>12656</v>
      </c>
      <c r="J5269" s="5">
        <v>3.0000000000000001E-3</v>
      </c>
      <c r="K5269" s="5"/>
      <c r="L5269" s="5" t="s">
        <v>203</v>
      </c>
      <c r="M5269" s="5" t="s">
        <v>25</v>
      </c>
      <c r="N5269" s="70">
        <v>1</v>
      </c>
    </row>
    <row r="5270" spans="1:14" s="52" customFormat="1" ht="36" x14ac:dyDescent="0.25">
      <c r="A5270" s="4" t="s">
        <v>12918</v>
      </c>
      <c r="B5270" s="5" t="s">
        <v>12405</v>
      </c>
      <c r="C5270" s="5" t="s">
        <v>12406</v>
      </c>
      <c r="D5270" s="5" t="s">
        <v>12919</v>
      </c>
      <c r="E5270" s="48">
        <v>4110341</v>
      </c>
      <c r="F5270" s="5" t="s">
        <v>20</v>
      </c>
      <c r="G5270" s="5">
        <v>2023</v>
      </c>
      <c r="H5270" s="5" t="s">
        <v>211</v>
      </c>
      <c r="I5270" s="5" t="s">
        <v>12417</v>
      </c>
      <c r="J5270" s="5"/>
      <c r="K5270" s="5"/>
      <c r="L5270" s="5" t="s">
        <v>203</v>
      </c>
      <c r="M5270" s="5" t="s">
        <v>3202</v>
      </c>
      <c r="N5270" s="70">
        <v>2.5499999999999998</v>
      </c>
    </row>
    <row r="5271" spans="1:14" s="52" customFormat="1" ht="36" x14ac:dyDescent="0.25">
      <c r="A5271" s="4" t="s">
        <v>12920</v>
      </c>
      <c r="B5271" s="5" t="s">
        <v>12405</v>
      </c>
      <c r="C5271" s="5" t="s">
        <v>12406</v>
      </c>
      <c r="D5271" s="5" t="s">
        <v>12921</v>
      </c>
      <c r="E5271" s="48">
        <v>540000800000</v>
      </c>
      <c r="F5271" s="5" t="s">
        <v>20</v>
      </c>
      <c r="G5271" s="5">
        <v>2023</v>
      </c>
      <c r="H5271" s="5" t="s">
        <v>211</v>
      </c>
      <c r="I5271" s="5" t="s">
        <v>12417</v>
      </c>
      <c r="J5271" s="5"/>
      <c r="K5271" s="5"/>
      <c r="L5271" s="5" t="s">
        <v>203</v>
      </c>
      <c r="M5271" s="5" t="s">
        <v>25</v>
      </c>
      <c r="N5271" s="70">
        <v>65</v>
      </c>
    </row>
    <row r="5272" spans="1:14" s="52" customFormat="1" ht="36" x14ac:dyDescent="0.25">
      <c r="A5272" s="4" t="s">
        <v>12922</v>
      </c>
      <c r="B5272" s="5" t="s">
        <v>12405</v>
      </c>
      <c r="C5272" s="5" t="s">
        <v>12923</v>
      </c>
      <c r="D5272" s="5" t="s">
        <v>12924</v>
      </c>
      <c r="E5272" s="48">
        <v>98054350</v>
      </c>
      <c r="F5272" s="5" t="s">
        <v>20</v>
      </c>
      <c r="G5272" s="5">
        <v>2017</v>
      </c>
      <c r="H5272" s="5" t="s">
        <v>211</v>
      </c>
      <c r="I5272" s="5" t="s">
        <v>12417</v>
      </c>
      <c r="J5272" s="5"/>
      <c r="K5272" s="5"/>
      <c r="L5272" s="5" t="s">
        <v>203</v>
      </c>
      <c r="M5272" s="5" t="s">
        <v>25</v>
      </c>
      <c r="N5272" s="70">
        <v>1</v>
      </c>
    </row>
    <row r="5273" spans="1:14" s="52" customFormat="1" ht="48" x14ac:dyDescent="0.25">
      <c r="A5273" s="4" t="s">
        <v>12925</v>
      </c>
      <c r="B5273" s="5" t="s">
        <v>12405</v>
      </c>
      <c r="C5273" s="5" t="s">
        <v>12406</v>
      </c>
      <c r="D5273" s="5" t="s">
        <v>12926</v>
      </c>
      <c r="E5273" s="48">
        <v>15021008</v>
      </c>
      <c r="F5273" s="5" t="s">
        <v>20</v>
      </c>
      <c r="G5273" s="5">
        <v>2023</v>
      </c>
      <c r="H5273" s="5" t="s">
        <v>211</v>
      </c>
      <c r="I5273" s="5" t="s">
        <v>12417</v>
      </c>
      <c r="J5273" s="5"/>
      <c r="K5273" s="5"/>
      <c r="L5273" s="5" t="s">
        <v>203</v>
      </c>
      <c r="M5273" s="5" t="s">
        <v>25</v>
      </c>
      <c r="N5273" s="70">
        <v>19</v>
      </c>
    </row>
    <row r="5274" spans="1:14" s="52" customFormat="1" ht="24" x14ac:dyDescent="0.25">
      <c r="A5274" s="4" t="s">
        <v>12927</v>
      </c>
      <c r="B5274" s="5" t="s">
        <v>12405</v>
      </c>
      <c r="C5274" s="5" t="s">
        <v>12410</v>
      </c>
      <c r="D5274" s="5" t="s">
        <v>12928</v>
      </c>
      <c r="E5274" s="48">
        <v>83130286</v>
      </c>
      <c r="F5274" s="5" t="s">
        <v>20</v>
      </c>
      <c r="G5274" s="5">
        <v>2017</v>
      </c>
      <c r="H5274" s="5" t="s">
        <v>202</v>
      </c>
      <c r="I5274" s="5" t="s">
        <v>12188</v>
      </c>
      <c r="J5274" s="5">
        <v>2.4E-2</v>
      </c>
      <c r="K5274" s="5"/>
      <c r="L5274" s="5" t="s">
        <v>203</v>
      </c>
      <c r="M5274" s="5" t="s">
        <v>25</v>
      </c>
      <c r="N5274" s="70">
        <v>4</v>
      </c>
    </row>
    <row r="5275" spans="1:14" s="52" customFormat="1" ht="36" x14ac:dyDescent="0.25">
      <c r="A5275" s="4" t="s">
        <v>12929</v>
      </c>
      <c r="B5275" s="5" t="s">
        <v>12405</v>
      </c>
      <c r="C5275" s="5" t="s">
        <v>12660</v>
      </c>
      <c r="D5275" s="5" t="s">
        <v>12930</v>
      </c>
      <c r="E5275" s="48">
        <v>83123739</v>
      </c>
      <c r="F5275" s="5" t="s">
        <v>20</v>
      </c>
      <c r="G5275" s="5">
        <v>2013</v>
      </c>
      <c r="H5275" s="5" t="s">
        <v>202</v>
      </c>
      <c r="I5275" s="5" t="s">
        <v>12417</v>
      </c>
      <c r="J5275" s="5"/>
      <c r="K5275" s="5"/>
      <c r="L5275" s="5" t="s">
        <v>203</v>
      </c>
      <c r="M5275" s="5" t="s">
        <v>25</v>
      </c>
      <c r="N5275" s="70">
        <v>4</v>
      </c>
    </row>
    <row r="5276" spans="1:14" s="52" customFormat="1" ht="24" x14ac:dyDescent="0.25">
      <c r="A5276" s="4" t="s">
        <v>12931</v>
      </c>
      <c r="B5276" s="5" t="s">
        <v>12405</v>
      </c>
      <c r="C5276" s="5" t="s">
        <v>12410</v>
      </c>
      <c r="D5276" s="5" t="s">
        <v>12932</v>
      </c>
      <c r="E5276" s="48">
        <v>83130285</v>
      </c>
      <c r="F5276" s="5" t="s">
        <v>20</v>
      </c>
      <c r="G5276" s="5">
        <v>2017</v>
      </c>
      <c r="H5276" s="5" t="s">
        <v>202</v>
      </c>
      <c r="I5276" s="5" t="s">
        <v>12188</v>
      </c>
      <c r="J5276" s="5">
        <v>0.02</v>
      </c>
      <c r="K5276" s="5"/>
      <c r="L5276" s="5" t="s">
        <v>203</v>
      </c>
      <c r="M5276" s="5" t="s">
        <v>25</v>
      </c>
      <c r="N5276" s="70">
        <v>4</v>
      </c>
    </row>
    <row r="5277" spans="1:14" s="52" customFormat="1" ht="36" x14ac:dyDescent="0.25">
      <c r="A5277" s="4" t="s">
        <v>12933</v>
      </c>
      <c r="B5277" s="5" t="s">
        <v>12405</v>
      </c>
      <c r="C5277" s="5" t="s">
        <v>12406</v>
      </c>
      <c r="D5277" s="5" t="s">
        <v>12934</v>
      </c>
      <c r="E5277" s="48">
        <v>79030104</v>
      </c>
      <c r="F5277" s="5" t="s">
        <v>1263</v>
      </c>
      <c r="G5277" s="5">
        <v>2003</v>
      </c>
      <c r="H5277" s="5" t="s">
        <v>202</v>
      </c>
      <c r="I5277" s="5" t="s">
        <v>12417</v>
      </c>
      <c r="J5277" s="5"/>
      <c r="K5277" s="5"/>
      <c r="L5277" s="5" t="s">
        <v>203</v>
      </c>
      <c r="M5277" s="5" t="s">
        <v>25</v>
      </c>
      <c r="N5277" s="70">
        <v>1</v>
      </c>
    </row>
    <row r="5278" spans="1:14" s="52" customFormat="1" ht="48" x14ac:dyDescent="0.25">
      <c r="A5278" s="4" t="s">
        <v>12935</v>
      </c>
      <c r="B5278" s="5" t="s">
        <v>12405</v>
      </c>
      <c r="C5278" s="5" t="s">
        <v>12406</v>
      </c>
      <c r="D5278" s="5" t="s">
        <v>12936</v>
      </c>
      <c r="E5278" s="48">
        <v>61017000</v>
      </c>
      <c r="F5278" s="5" t="s">
        <v>1263</v>
      </c>
      <c r="G5278" s="5">
        <v>2007</v>
      </c>
      <c r="H5278" s="5" t="s">
        <v>202</v>
      </c>
      <c r="I5278" s="5" t="s">
        <v>12417</v>
      </c>
      <c r="J5278" s="5"/>
      <c r="K5278" s="5"/>
      <c r="L5278" s="5" t="s">
        <v>203</v>
      </c>
      <c r="M5278" s="5" t="s">
        <v>25</v>
      </c>
      <c r="N5278" s="70">
        <v>2</v>
      </c>
    </row>
    <row r="5279" spans="1:14" s="52" customFormat="1" ht="24" x14ac:dyDescent="0.25">
      <c r="A5279" s="4" t="s">
        <v>12937</v>
      </c>
      <c r="B5279" s="5" t="s">
        <v>12405</v>
      </c>
      <c r="C5279" s="5" t="s">
        <v>12406</v>
      </c>
      <c r="D5279" s="5" t="s">
        <v>12938</v>
      </c>
      <c r="E5279" s="48">
        <v>83201605</v>
      </c>
      <c r="F5279" s="5" t="s">
        <v>20</v>
      </c>
      <c r="G5279" s="5">
        <v>2007</v>
      </c>
      <c r="H5279" s="5" t="s">
        <v>202</v>
      </c>
      <c r="I5279" s="5" t="s">
        <v>12188</v>
      </c>
      <c r="J5279" s="5">
        <v>0.02</v>
      </c>
      <c r="K5279" s="5"/>
      <c r="L5279" s="5" t="s">
        <v>203</v>
      </c>
      <c r="M5279" s="5" t="s">
        <v>25</v>
      </c>
      <c r="N5279" s="70">
        <v>2</v>
      </c>
    </row>
    <row r="5280" spans="1:14" s="52" customFormat="1" ht="36" x14ac:dyDescent="0.25">
      <c r="A5280" s="4" t="s">
        <v>12939</v>
      </c>
      <c r="B5280" s="5" t="s">
        <v>12405</v>
      </c>
      <c r="C5280" s="5" t="s">
        <v>12406</v>
      </c>
      <c r="D5280" s="5" t="s">
        <v>12940</v>
      </c>
      <c r="E5280" s="48">
        <v>4110343</v>
      </c>
      <c r="F5280" s="5" t="s">
        <v>20</v>
      </c>
      <c r="G5280" s="5">
        <v>2017</v>
      </c>
      <c r="H5280" s="5" t="s">
        <v>211</v>
      </c>
      <c r="I5280" s="5" t="s">
        <v>12417</v>
      </c>
      <c r="J5280" s="5"/>
      <c r="K5280" s="5"/>
      <c r="L5280" s="5" t="s">
        <v>203</v>
      </c>
      <c r="M5280" s="5" t="s">
        <v>3202</v>
      </c>
      <c r="N5280" s="70">
        <v>3.75</v>
      </c>
    </row>
    <row r="5281" spans="1:14" s="52" customFormat="1" ht="24" x14ac:dyDescent="0.25">
      <c r="A5281" s="4" t="s">
        <v>12941</v>
      </c>
      <c r="B5281" s="5" t="s">
        <v>12405</v>
      </c>
      <c r="C5281" s="5" t="s">
        <v>12406</v>
      </c>
      <c r="D5281" s="5" t="s">
        <v>12942</v>
      </c>
      <c r="E5281" s="48">
        <v>82120462</v>
      </c>
      <c r="F5281" s="5" t="s">
        <v>20</v>
      </c>
      <c r="G5281" s="5">
        <v>2003</v>
      </c>
      <c r="H5281" s="5" t="s">
        <v>202</v>
      </c>
      <c r="I5281" s="5" t="s">
        <v>12188</v>
      </c>
      <c r="J5281" s="5">
        <v>1.2E-2</v>
      </c>
      <c r="K5281" s="5"/>
      <c r="L5281" s="5" t="s">
        <v>203</v>
      </c>
      <c r="M5281" s="5" t="s">
        <v>25</v>
      </c>
      <c r="N5281" s="70">
        <v>4</v>
      </c>
    </row>
    <row r="5282" spans="1:14" s="52" customFormat="1" ht="24" x14ac:dyDescent="0.25">
      <c r="A5282" s="4" t="s">
        <v>12943</v>
      </c>
      <c r="B5282" s="5" t="s">
        <v>12405</v>
      </c>
      <c r="C5282" s="5" t="s">
        <v>12406</v>
      </c>
      <c r="D5282" s="5" t="s">
        <v>12944</v>
      </c>
      <c r="E5282" s="48">
        <v>83121012</v>
      </c>
      <c r="F5282" s="5" t="s">
        <v>20</v>
      </c>
      <c r="G5282" s="5">
        <v>2023</v>
      </c>
      <c r="H5282" s="5" t="s">
        <v>211</v>
      </c>
      <c r="I5282" s="5" t="s">
        <v>12188</v>
      </c>
      <c r="J5282" s="5">
        <v>0.02</v>
      </c>
      <c r="K5282" s="5"/>
      <c r="L5282" s="5" t="s">
        <v>203</v>
      </c>
      <c r="M5282" s="5" t="s">
        <v>25</v>
      </c>
      <c r="N5282" s="70">
        <v>12</v>
      </c>
    </row>
    <row r="5283" spans="1:14" s="52" customFormat="1" ht="24" x14ac:dyDescent="0.25">
      <c r="A5283" s="4" t="s">
        <v>12945</v>
      </c>
      <c r="B5283" s="5" t="s">
        <v>12405</v>
      </c>
      <c r="C5283" s="5" t="s">
        <v>12406</v>
      </c>
      <c r="D5283" s="5" t="s">
        <v>12946</v>
      </c>
      <c r="E5283" s="48">
        <v>33020101</v>
      </c>
      <c r="F5283" s="5" t="s">
        <v>421</v>
      </c>
      <c r="G5283" s="5">
        <v>2007</v>
      </c>
      <c r="H5283" s="5" t="s">
        <v>211</v>
      </c>
      <c r="I5283" s="5" t="s">
        <v>12947</v>
      </c>
      <c r="J5283" s="5">
        <v>0.29699999999999999</v>
      </c>
      <c r="K5283" s="5"/>
      <c r="L5283" s="5" t="s">
        <v>203</v>
      </c>
      <c r="M5283" s="5" t="s">
        <v>3167</v>
      </c>
      <c r="N5283" s="70">
        <v>0.29699999999999999</v>
      </c>
    </row>
    <row r="5284" spans="1:14" s="52" customFormat="1" ht="36" x14ac:dyDescent="0.25">
      <c r="A5284" s="4" t="s">
        <v>12948</v>
      </c>
      <c r="B5284" s="5" t="s">
        <v>12405</v>
      </c>
      <c r="C5284" s="5" t="s">
        <v>12406</v>
      </c>
      <c r="D5284" s="5" t="s">
        <v>12949</v>
      </c>
      <c r="E5284" s="48">
        <v>90010242</v>
      </c>
      <c r="F5284" s="5" t="s">
        <v>20</v>
      </c>
      <c r="G5284" s="5">
        <v>2017</v>
      </c>
      <c r="H5284" s="5" t="s">
        <v>211</v>
      </c>
      <c r="I5284" s="5" t="s">
        <v>12417</v>
      </c>
      <c r="J5284" s="5"/>
      <c r="K5284" s="5"/>
      <c r="L5284" s="5" t="s">
        <v>203</v>
      </c>
      <c r="M5284" s="5" t="s">
        <v>25</v>
      </c>
      <c r="N5284" s="70">
        <v>2</v>
      </c>
    </row>
    <row r="5285" spans="1:14" s="52" customFormat="1" ht="36" x14ac:dyDescent="0.25">
      <c r="A5285" s="4" t="s">
        <v>12950</v>
      </c>
      <c r="B5285" s="5" t="s">
        <v>12405</v>
      </c>
      <c r="C5285" s="5" t="s">
        <v>12406</v>
      </c>
      <c r="D5285" s="5" t="s">
        <v>12951</v>
      </c>
      <c r="E5285" s="48">
        <v>90020209</v>
      </c>
      <c r="F5285" s="5" t="s">
        <v>20</v>
      </c>
      <c r="G5285" s="5">
        <v>2017</v>
      </c>
      <c r="H5285" s="5" t="s">
        <v>211</v>
      </c>
      <c r="I5285" s="5" t="s">
        <v>12417</v>
      </c>
      <c r="J5285" s="5"/>
      <c r="K5285" s="5"/>
      <c r="L5285" s="5" t="s">
        <v>203</v>
      </c>
      <c r="M5285" s="5" t="s">
        <v>25</v>
      </c>
      <c r="N5285" s="70">
        <v>2</v>
      </c>
    </row>
    <row r="5286" spans="1:14" s="52" customFormat="1" ht="36" x14ac:dyDescent="0.25">
      <c r="A5286" s="4" t="s">
        <v>12952</v>
      </c>
      <c r="B5286" s="5" t="s">
        <v>12405</v>
      </c>
      <c r="C5286" s="5" t="s">
        <v>12406</v>
      </c>
      <c r="D5286" s="5" t="s">
        <v>12953</v>
      </c>
      <c r="E5286" s="48">
        <v>90130269</v>
      </c>
      <c r="F5286" s="5" t="s">
        <v>20</v>
      </c>
      <c r="G5286" s="5">
        <v>2017</v>
      </c>
      <c r="H5286" s="5" t="s">
        <v>211</v>
      </c>
      <c r="I5286" s="5" t="s">
        <v>12417</v>
      </c>
      <c r="J5286" s="5"/>
      <c r="K5286" s="5"/>
      <c r="L5286" s="5" t="s">
        <v>203</v>
      </c>
      <c r="M5286" s="5" t="s">
        <v>25</v>
      </c>
      <c r="N5286" s="70">
        <v>1</v>
      </c>
    </row>
    <row r="5287" spans="1:14" s="52" customFormat="1" ht="36" x14ac:dyDescent="0.25">
      <c r="A5287" s="4" t="s">
        <v>12954</v>
      </c>
      <c r="B5287" s="5" t="s">
        <v>12405</v>
      </c>
      <c r="C5287" s="5" t="s">
        <v>12406</v>
      </c>
      <c r="D5287" s="5" t="s">
        <v>12955</v>
      </c>
      <c r="E5287" s="48">
        <v>92010105</v>
      </c>
      <c r="F5287" s="5" t="s">
        <v>20</v>
      </c>
      <c r="G5287" s="5">
        <v>2017</v>
      </c>
      <c r="H5287" s="5" t="s">
        <v>211</v>
      </c>
      <c r="I5287" s="5" t="s">
        <v>12417</v>
      </c>
      <c r="J5287" s="5"/>
      <c r="K5287" s="5"/>
      <c r="L5287" s="5" t="s">
        <v>203</v>
      </c>
      <c r="M5287" s="5" t="s">
        <v>25</v>
      </c>
      <c r="N5287" s="70">
        <v>1</v>
      </c>
    </row>
    <row r="5288" spans="1:14" s="52" customFormat="1" ht="24" x14ac:dyDescent="0.25">
      <c r="A5288" s="4" t="s">
        <v>12956</v>
      </c>
      <c r="B5288" s="5" t="s">
        <v>12405</v>
      </c>
      <c r="C5288" s="5" t="s">
        <v>12406</v>
      </c>
      <c r="D5288" s="5" t="s">
        <v>12957</v>
      </c>
      <c r="E5288" s="48">
        <v>60110101</v>
      </c>
      <c r="F5288" s="5" t="s">
        <v>1263</v>
      </c>
      <c r="G5288" s="5">
        <v>2017</v>
      </c>
      <c r="H5288" s="5" t="s">
        <v>202</v>
      </c>
      <c r="I5288" s="5" t="s">
        <v>12523</v>
      </c>
      <c r="J5288" s="5">
        <v>5.0000000000000001E-3</v>
      </c>
      <c r="K5288" s="5"/>
      <c r="L5288" s="5" t="s">
        <v>203</v>
      </c>
      <c r="M5288" s="5" t="s">
        <v>25</v>
      </c>
      <c r="N5288" s="70">
        <v>1</v>
      </c>
    </row>
    <row r="5289" spans="1:14" s="52" customFormat="1" ht="24" x14ac:dyDescent="0.25">
      <c r="A5289" s="4" t="s">
        <v>12958</v>
      </c>
      <c r="B5289" s="5" t="s">
        <v>12405</v>
      </c>
      <c r="C5289" s="5" t="s">
        <v>12406</v>
      </c>
      <c r="D5289" s="5" t="s">
        <v>12959</v>
      </c>
      <c r="E5289" s="48">
        <v>66050120</v>
      </c>
      <c r="F5289" s="5" t="s">
        <v>651</v>
      </c>
      <c r="G5289" s="5">
        <v>2017</v>
      </c>
      <c r="H5289" s="5" t="s">
        <v>202</v>
      </c>
      <c r="I5289" s="5" t="s">
        <v>12541</v>
      </c>
      <c r="J5289" s="5">
        <v>0.27</v>
      </c>
      <c r="K5289" s="5"/>
      <c r="L5289" s="5" t="s">
        <v>203</v>
      </c>
      <c r="M5289" s="5" t="s">
        <v>25</v>
      </c>
      <c r="N5289" s="70">
        <v>1</v>
      </c>
    </row>
    <row r="5290" spans="1:14" s="52" customFormat="1" ht="24" x14ac:dyDescent="0.25">
      <c r="A5290" s="4" t="s">
        <v>12960</v>
      </c>
      <c r="B5290" s="5" t="s">
        <v>12405</v>
      </c>
      <c r="C5290" s="5" t="s">
        <v>12406</v>
      </c>
      <c r="D5290" s="5" t="s">
        <v>12961</v>
      </c>
      <c r="E5290" s="48">
        <v>66010552</v>
      </c>
      <c r="F5290" s="5" t="s">
        <v>651</v>
      </c>
      <c r="G5290" s="5">
        <v>2017</v>
      </c>
      <c r="H5290" s="5" t="s">
        <v>211</v>
      </c>
      <c r="I5290" s="5" t="s">
        <v>12541</v>
      </c>
      <c r="J5290" s="5">
        <v>0.16</v>
      </c>
      <c r="K5290" s="5"/>
      <c r="L5290" s="5" t="s">
        <v>203</v>
      </c>
      <c r="M5290" s="5" t="s">
        <v>25</v>
      </c>
      <c r="N5290" s="70">
        <v>1</v>
      </c>
    </row>
    <row r="5291" spans="1:14" s="52" customFormat="1" ht="24" x14ac:dyDescent="0.25">
      <c r="A5291" s="4" t="s">
        <v>12962</v>
      </c>
      <c r="B5291" s="5" t="s">
        <v>12405</v>
      </c>
      <c r="C5291" s="5" t="s">
        <v>12406</v>
      </c>
      <c r="D5291" s="5" t="s">
        <v>12963</v>
      </c>
      <c r="E5291" s="48">
        <v>66010980</v>
      </c>
      <c r="F5291" s="5" t="s">
        <v>651</v>
      </c>
      <c r="G5291" s="5">
        <v>2017</v>
      </c>
      <c r="H5291" s="5" t="s">
        <v>211</v>
      </c>
      <c r="I5291" s="5" t="s">
        <v>12541</v>
      </c>
      <c r="J5291" s="5">
        <v>0.32</v>
      </c>
      <c r="K5291" s="5"/>
      <c r="L5291" s="5" t="s">
        <v>203</v>
      </c>
      <c r="M5291" s="5" t="s">
        <v>25</v>
      </c>
      <c r="N5291" s="70">
        <v>2</v>
      </c>
    </row>
    <row r="5292" spans="1:14" s="52" customFormat="1" ht="24" x14ac:dyDescent="0.25">
      <c r="A5292" s="4" t="s">
        <v>12964</v>
      </c>
      <c r="B5292" s="5" t="s">
        <v>12405</v>
      </c>
      <c r="C5292" s="5" t="s">
        <v>12406</v>
      </c>
      <c r="D5292" s="5" t="s">
        <v>12965</v>
      </c>
      <c r="E5292" s="48">
        <v>66010104</v>
      </c>
      <c r="F5292" s="5" t="s">
        <v>651</v>
      </c>
      <c r="G5292" s="5">
        <v>2017</v>
      </c>
      <c r="H5292" s="5" t="s">
        <v>202</v>
      </c>
      <c r="I5292" s="5" t="s">
        <v>12541</v>
      </c>
      <c r="J5292" s="5">
        <v>0.20300000000000001</v>
      </c>
      <c r="K5292" s="5"/>
      <c r="L5292" s="5" t="s">
        <v>203</v>
      </c>
      <c r="M5292" s="5" t="s">
        <v>25</v>
      </c>
      <c r="N5292" s="70">
        <v>2</v>
      </c>
    </row>
    <row r="5293" spans="1:14" s="52" customFormat="1" ht="24" x14ac:dyDescent="0.25">
      <c r="A5293" s="4" t="s">
        <v>12966</v>
      </c>
      <c r="B5293" s="5" t="s">
        <v>12405</v>
      </c>
      <c r="C5293" s="5" t="s">
        <v>12406</v>
      </c>
      <c r="D5293" s="5" t="s">
        <v>12967</v>
      </c>
      <c r="E5293" s="48">
        <v>66010501</v>
      </c>
      <c r="F5293" s="5" t="s">
        <v>651</v>
      </c>
      <c r="G5293" s="5">
        <v>2017</v>
      </c>
      <c r="H5293" s="5" t="s">
        <v>202</v>
      </c>
      <c r="I5293" s="5" t="s">
        <v>12541</v>
      </c>
      <c r="J5293" s="5">
        <v>0.76</v>
      </c>
      <c r="K5293" s="5"/>
      <c r="L5293" s="5" t="s">
        <v>203</v>
      </c>
      <c r="M5293" s="5" t="s">
        <v>25</v>
      </c>
      <c r="N5293" s="70">
        <v>2</v>
      </c>
    </row>
    <row r="5294" spans="1:14" s="52" customFormat="1" ht="24" x14ac:dyDescent="0.25">
      <c r="A5294" s="4" t="s">
        <v>12968</v>
      </c>
      <c r="B5294" s="5" t="s">
        <v>12405</v>
      </c>
      <c r="C5294" s="5" t="s">
        <v>12406</v>
      </c>
      <c r="D5294" s="5" t="s">
        <v>12969</v>
      </c>
      <c r="E5294" s="48">
        <v>66010563</v>
      </c>
      <c r="F5294" s="5" t="s">
        <v>651</v>
      </c>
      <c r="G5294" s="5">
        <v>2017</v>
      </c>
      <c r="H5294" s="5" t="s">
        <v>202</v>
      </c>
      <c r="I5294" s="5" t="s">
        <v>12541</v>
      </c>
      <c r="J5294" s="5">
        <v>0.38</v>
      </c>
      <c r="K5294" s="5"/>
      <c r="L5294" s="5" t="s">
        <v>203</v>
      </c>
      <c r="M5294" s="5" t="s">
        <v>25</v>
      </c>
      <c r="N5294" s="70">
        <v>1</v>
      </c>
    </row>
    <row r="5295" spans="1:14" s="52" customFormat="1" ht="24" x14ac:dyDescent="0.25">
      <c r="A5295" s="4" t="s">
        <v>12970</v>
      </c>
      <c r="B5295" s="5" t="s">
        <v>12405</v>
      </c>
      <c r="C5295" s="5" t="s">
        <v>12406</v>
      </c>
      <c r="D5295" s="5" t="s">
        <v>12971</v>
      </c>
      <c r="E5295" s="48">
        <v>66010371</v>
      </c>
      <c r="F5295" s="5" t="s">
        <v>651</v>
      </c>
      <c r="G5295" s="5">
        <v>2014</v>
      </c>
      <c r="H5295" s="5" t="s">
        <v>202</v>
      </c>
      <c r="I5295" s="5" t="s">
        <v>12972</v>
      </c>
      <c r="J5295" s="5">
        <v>0.252</v>
      </c>
      <c r="K5295" s="5"/>
      <c r="L5295" s="5" t="s">
        <v>203</v>
      </c>
      <c r="M5295" s="5" t="s">
        <v>25</v>
      </c>
      <c r="N5295" s="70">
        <v>1</v>
      </c>
    </row>
    <row r="5296" spans="1:14" s="52" customFormat="1" ht="24" x14ac:dyDescent="0.25">
      <c r="A5296" s="4" t="s">
        <v>12973</v>
      </c>
      <c r="B5296" s="5" t="s">
        <v>12405</v>
      </c>
      <c r="C5296" s="5" t="s">
        <v>12406</v>
      </c>
      <c r="D5296" s="5" t="s">
        <v>12974</v>
      </c>
      <c r="E5296" s="48">
        <v>82311504</v>
      </c>
      <c r="F5296" s="5" t="s">
        <v>20</v>
      </c>
      <c r="G5296" s="5">
        <v>2017</v>
      </c>
      <c r="H5296" s="5" t="s">
        <v>202</v>
      </c>
      <c r="I5296" s="5" t="s">
        <v>12972</v>
      </c>
      <c r="J5296" s="5">
        <v>4.3000000000000003E-2</v>
      </c>
      <c r="K5296" s="5"/>
      <c r="L5296" s="5" t="s">
        <v>203</v>
      </c>
      <c r="M5296" s="5" t="s">
        <v>25</v>
      </c>
      <c r="N5296" s="70">
        <v>1</v>
      </c>
    </row>
    <row r="5297" spans="1:14" s="52" customFormat="1" ht="24" x14ac:dyDescent="0.25">
      <c r="A5297" s="4" t="s">
        <v>12975</v>
      </c>
      <c r="B5297" s="5" t="s">
        <v>12405</v>
      </c>
      <c r="C5297" s="5" t="s">
        <v>12406</v>
      </c>
      <c r="D5297" s="5" t="s">
        <v>12976</v>
      </c>
      <c r="E5297" s="48">
        <v>98080020</v>
      </c>
      <c r="F5297" s="5" t="s">
        <v>20</v>
      </c>
      <c r="G5297" s="5">
        <v>2016</v>
      </c>
      <c r="H5297" s="5" t="s">
        <v>211</v>
      </c>
      <c r="I5297" s="5" t="s">
        <v>12541</v>
      </c>
      <c r="J5297" s="5">
        <v>0.151</v>
      </c>
      <c r="K5297" s="5"/>
      <c r="L5297" s="5" t="s">
        <v>203</v>
      </c>
      <c r="M5297" s="5" t="s">
        <v>25</v>
      </c>
      <c r="N5297" s="70">
        <v>1</v>
      </c>
    </row>
    <row r="5298" spans="1:14" s="52" customFormat="1" ht="48" x14ac:dyDescent="0.25">
      <c r="A5298" s="4" t="s">
        <v>12977</v>
      </c>
      <c r="B5298" s="5" t="s">
        <v>12405</v>
      </c>
      <c r="C5298" s="5" t="s">
        <v>12406</v>
      </c>
      <c r="D5298" s="5" t="s">
        <v>12978</v>
      </c>
      <c r="E5298" s="48">
        <v>66030442</v>
      </c>
      <c r="F5298" s="5" t="s">
        <v>651</v>
      </c>
      <c r="G5298" s="5">
        <v>2017</v>
      </c>
      <c r="H5298" s="5" t="s">
        <v>202</v>
      </c>
      <c r="I5298" s="5" t="s">
        <v>12541</v>
      </c>
      <c r="J5298" s="5">
        <v>0.64</v>
      </c>
      <c r="K5298" s="5"/>
      <c r="L5298" s="5" t="s">
        <v>203</v>
      </c>
      <c r="M5298" s="5" t="s">
        <v>25</v>
      </c>
      <c r="N5298" s="70">
        <v>4</v>
      </c>
    </row>
    <row r="5299" spans="1:14" s="52" customFormat="1" ht="24" x14ac:dyDescent="0.25">
      <c r="A5299" s="4" t="s">
        <v>12979</v>
      </c>
      <c r="B5299" s="5" t="s">
        <v>12405</v>
      </c>
      <c r="C5299" s="5" t="s">
        <v>12406</v>
      </c>
      <c r="D5299" s="5" t="s">
        <v>12980</v>
      </c>
      <c r="E5299" s="48">
        <v>66010979</v>
      </c>
      <c r="F5299" s="5" t="s">
        <v>651</v>
      </c>
      <c r="G5299" s="5">
        <v>2017</v>
      </c>
      <c r="H5299" s="5" t="s">
        <v>202</v>
      </c>
      <c r="I5299" s="5" t="s">
        <v>12972</v>
      </c>
      <c r="J5299" s="5">
        <v>0.68800000000000006</v>
      </c>
      <c r="K5299" s="5"/>
      <c r="L5299" s="5" t="s">
        <v>203</v>
      </c>
      <c r="M5299" s="5" t="s">
        <v>25</v>
      </c>
      <c r="N5299" s="70">
        <v>4</v>
      </c>
    </row>
    <row r="5300" spans="1:14" s="52" customFormat="1" ht="36" x14ac:dyDescent="0.25">
      <c r="A5300" s="4" t="s">
        <v>12981</v>
      </c>
      <c r="B5300" s="5" t="s">
        <v>12405</v>
      </c>
      <c r="C5300" s="5" t="s">
        <v>12406</v>
      </c>
      <c r="D5300" s="5" t="s">
        <v>12982</v>
      </c>
      <c r="E5300" s="48">
        <v>66050304</v>
      </c>
      <c r="F5300" s="5" t="s">
        <v>651</v>
      </c>
      <c r="G5300" s="5">
        <v>2017</v>
      </c>
      <c r="H5300" s="5" t="s">
        <v>211</v>
      </c>
      <c r="I5300" s="5" t="s">
        <v>12541</v>
      </c>
      <c r="J5300" s="5">
        <v>0.16</v>
      </c>
      <c r="K5300" s="5"/>
      <c r="L5300" s="5" t="s">
        <v>203</v>
      </c>
      <c r="M5300" s="5" t="s">
        <v>25</v>
      </c>
      <c r="N5300" s="70">
        <v>1</v>
      </c>
    </row>
    <row r="5301" spans="1:14" s="52" customFormat="1" ht="36" x14ac:dyDescent="0.25">
      <c r="A5301" s="4" t="s">
        <v>12983</v>
      </c>
      <c r="B5301" s="5" t="s">
        <v>12405</v>
      </c>
      <c r="C5301" s="5" t="s">
        <v>12406</v>
      </c>
      <c r="D5301" s="5" t="s">
        <v>12984</v>
      </c>
      <c r="E5301" s="48">
        <v>66050109</v>
      </c>
      <c r="F5301" s="5" t="s">
        <v>651</v>
      </c>
      <c r="G5301" s="5">
        <v>2017</v>
      </c>
      <c r="H5301" s="5" t="s">
        <v>202</v>
      </c>
      <c r="I5301" s="5" t="s">
        <v>12541</v>
      </c>
      <c r="J5301" s="5">
        <v>0.32</v>
      </c>
      <c r="K5301" s="5"/>
      <c r="L5301" s="5" t="s">
        <v>203</v>
      </c>
      <c r="M5301" s="5" t="s">
        <v>25</v>
      </c>
      <c r="N5301" s="70">
        <v>2</v>
      </c>
    </row>
    <row r="5302" spans="1:14" s="52" customFormat="1" ht="48" x14ac:dyDescent="0.25">
      <c r="A5302" s="4" t="s">
        <v>12985</v>
      </c>
      <c r="B5302" s="5" t="s">
        <v>12986</v>
      </c>
      <c r="C5302" s="5" t="s">
        <v>12987</v>
      </c>
      <c r="D5302" s="5" t="s">
        <v>12988</v>
      </c>
      <c r="E5302" s="48">
        <v>79021077</v>
      </c>
      <c r="F5302" s="5" t="s">
        <v>1263</v>
      </c>
      <c r="G5302" s="5">
        <v>2019</v>
      </c>
      <c r="H5302" s="5" t="s">
        <v>202</v>
      </c>
      <c r="I5302" s="5"/>
      <c r="J5302" s="5"/>
      <c r="K5302" s="5"/>
      <c r="L5302" s="5" t="s">
        <v>203</v>
      </c>
      <c r="M5302" s="5" t="s">
        <v>25</v>
      </c>
      <c r="N5302" s="70">
        <v>4</v>
      </c>
    </row>
    <row r="5303" spans="1:14" s="52" customFormat="1" ht="36" x14ac:dyDescent="0.25">
      <c r="A5303" s="4" t="s">
        <v>12989</v>
      </c>
      <c r="B5303" s="5" t="s">
        <v>12986</v>
      </c>
      <c r="C5303" s="5" t="s">
        <v>12987</v>
      </c>
      <c r="D5303" s="5" t="s">
        <v>12990</v>
      </c>
      <c r="E5303" s="48">
        <v>98067477</v>
      </c>
      <c r="F5303" s="5" t="s">
        <v>20</v>
      </c>
      <c r="G5303" s="5">
        <v>2019</v>
      </c>
      <c r="H5303" s="5" t="s">
        <v>202</v>
      </c>
      <c r="I5303" s="5"/>
      <c r="J5303" s="5"/>
      <c r="K5303" s="5"/>
      <c r="L5303" s="5" t="s">
        <v>203</v>
      </c>
      <c r="M5303" s="5" t="s">
        <v>25</v>
      </c>
      <c r="N5303" s="70">
        <v>2</v>
      </c>
    </row>
    <row r="5304" spans="1:14" s="52" customFormat="1" ht="36" x14ac:dyDescent="0.25">
      <c r="A5304" s="4" t="s">
        <v>12991</v>
      </c>
      <c r="B5304" s="5" t="s">
        <v>12986</v>
      </c>
      <c r="C5304" s="5" t="s">
        <v>12987</v>
      </c>
      <c r="D5304" s="5" t="s">
        <v>12992</v>
      </c>
      <c r="E5304" s="48">
        <v>79028055</v>
      </c>
      <c r="F5304" s="5" t="s">
        <v>1263</v>
      </c>
      <c r="G5304" s="5">
        <v>2019</v>
      </c>
      <c r="H5304" s="5" t="s">
        <v>202</v>
      </c>
      <c r="I5304" s="5"/>
      <c r="J5304" s="5"/>
      <c r="K5304" s="5"/>
      <c r="L5304" s="5" t="s">
        <v>203</v>
      </c>
      <c r="M5304" s="5" t="s">
        <v>25</v>
      </c>
      <c r="N5304" s="70">
        <v>1</v>
      </c>
    </row>
    <row r="5305" spans="1:14" s="52" customFormat="1" ht="36" x14ac:dyDescent="0.25">
      <c r="A5305" s="4" t="s">
        <v>12993</v>
      </c>
      <c r="B5305" s="5" t="s">
        <v>12986</v>
      </c>
      <c r="C5305" s="5" t="s">
        <v>12987</v>
      </c>
      <c r="D5305" s="5" t="s">
        <v>12994</v>
      </c>
      <c r="E5305" s="48">
        <v>83241027</v>
      </c>
      <c r="F5305" s="5" t="s">
        <v>20</v>
      </c>
      <c r="G5305" s="5">
        <v>2019</v>
      </c>
      <c r="H5305" s="5" t="s">
        <v>202</v>
      </c>
      <c r="I5305" s="5"/>
      <c r="J5305" s="5"/>
      <c r="K5305" s="5"/>
      <c r="L5305" s="5" t="s">
        <v>203</v>
      </c>
      <c r="M5305" s="5" t="s">
        <v>25</v>
      </c>
      <c r="N5305" s="70">
        <v>56</v>
      </c>
    </row>
    <row r="5306" spans="1:14" s="52" customFormat="1" ht="36" x14ac:dyDescent="0.25">
      <c r="A5306" s="4" t="s">
        <v>12995</v>
      </c>
      <c r="B5306" s="5" t="s">
        <v>12986</v>
      </c>
      <c r="C5306" s="5" t="s">
        <v>12987</v>
      </c>
      <c r="D5306" s="5" t="s">
        <v>12996</v>
      </c>
      <c r="E5306" s="48">
        <v>83121397</v>
      </c>
      <c r="F5306" s="5" t="s">
        <v>20</v>
      </c>
      <c r="G5306" s="5">
        <v>2019</v>
      </c>
      <c r="H5306" s="5" t="s">
        <v>202</v>
      </c>
      <c r="I5306" s="5"/>
      <c r="J5306" s="5"/>
      <c r="K5306" s="5"/>
      <c r="L5306" s="5" t="s">
        <v>203</v>
      </c>
      <c r="M5306" s="5" t="s">
        <v>25</v>
      </c>
      <c r="N5306" s="70">
        <v>1</v>
      </c>
    </row>
    <row r="5307" spans="1:14" s="52" customFormat="1" ht="36" x14ac:dyDescent="0.25">
      <c r="A5307" s="4" t="s">
        <v>12997</v>
      </c>
      <c r="B5307" s="5" t="s">
        <v>12986</v>
      </c>
      <c r="C5307" s="5" t="s">
        <v>12987</v>
      </c>
      <c r="D5307" s="5" t="s">
        <v>12998</v>
      </c>
      <c r="E5307" s="48">
        <v>98069165</v>
      </c>
      <c r="F5307" s="5" t="s">
        <v>20</v>
      </c>
      <c r="G5307" s="5">
        <v>2019</v>
      </c>
      <c r="H5307" s="5" t="s">
        <v>202</v>
      </c>
      <c r="I5307" s="5"/>
      <c r="J5307" s="5"/>
      <c r="K5307" s="5"/>
      <c r="L5307" s="5" t="s">
        <v>203</v>
      </c>
      <c r="M5307" s="5" t="s">
        <v>25</v>
      </c>
      <c r="N5307" s="70">
        <v>2</v>
      </c>
    </row>
    <row r="5308" spans="1:14" s="52" customFormat="1" ht="36" x14ac:dyDescent="0.25">
      <c r="A5308" s="4" t="s">
        <v>12999</v>
      </c>
      <c r="B5308" s="5" t="s">
        <v>12986</v>
      </c>
      <c r="C5308" s="5" t="s">
        <v>12987</v>
      </c>
      <c r="D5308" s="5" t="s">
        <v>13000</v>
      </c>
      <c r="E5308" s="48">
        <v>90030147</v>
      </c>
      <c r="F5308" s="5" t="s">
        <v>20</v>
      </c>
      <c r="G5308" s="5">
        <v>2019</v>
      </c>
      <c r="H5308" s="5" t="s">
        <v>202</v>
      </c>
      <c r="I5308" s="5"/>
      <c r="J5308" s="5"/>
      <c r="K5308" s="5"/>
      <c r="L5308" s="5" t="s">
        <v>203</v>
      </c>
      <c r="M5308" s="5" t="s">
        <v>25</v>
      </c>
      <c r="N5308" s="70">
        <v>1</v>
      </c>
    </row>
    <row r="5309" spans="1:14" s="52" customFormat="1" ht="36" x14ac:dyDescent="0.25">
      <c r="A5309" s="4" t="s">
        <v>13001</v>
      </c>
      <c r="B5309" s="5" t="s">
        <v>12986</v>
      </c>
      <c r="C5309" s="5" t="s">
        <v>12987</v>
      </c>
      <c r="D5309" s="5" t="s">
        <v>13002</v>
      </c>
      <c r="E5309" s="48">
        <v>90040235</v>
      </c>
      <c r="F5309" s="5" t="s">
        <v>20</v>
      </c>
      <c r="G5309" s="5">
        <v>2019</v>
      </c>
      <c r="H5309" s="5" t="s">
        <v>202</v>
      </c>
      <c r="I5309" s="5"/>
      <c r="J5309" s="5"/>
      <c r="K5309" s="5"/>
      <c r="L5309" s="5" t="s">
        <v>203</v>
      </c>
      <c r="M5309" s="5" t="s">
        <v>25</v>
      </c>
      <c r="N5309" s="70">
        <v>1</v>
      </c>
    </row>
    <row r="5310" spans="1:14" s="52" customFormat="1" ht="36" x14ac:dyDescent="0.25">
      <c r="A5310" s="4" t="s">
        <v>13003</v>
      </c>
      <c r="B5310" s="5" t="s">
        <v>12986</v>
      </c>
      <c r="C5310" s="5" t="s">
        <v>12987</v>
      </c>
      <c r="D5310" s="5" t="s">
        <v>13004</v>
      </c>
      <c r="E5310" s="48">
        <v>53041005</v>
      </c>
      <c r="F5310" s="5" t="s">
        <v>651</v>
      </c>
      <c r="G5310" s="5">
        <v>2019</v>
      </c>
      <c r="H5310" s="5" t="s">
        <v>202</v>
      </c>
      <c r="I5310" s="5"/>
      <c r="J5310" s="5"/>
      <c r="K5310" s="5"/>
      <c r="L5310" s="5" t="s">
        <v>203</v>
      </c>
      <c r="M5310" s="5" t="s">
        <v>25</v>
      </c>
      <c r="N5310" s="70">
        <v>2</v>
      </c>
    </row>
    <row r="5311" spans="1:14" s="52" customFormat="1" ht="36" x14ac:dyDescent="0.25">
      <c r="A5311" s="4" t="s">
        <v>13005</v>
      </c>
      <c r="B5311" s="5" t="s">
        <v>12986</v>
      </c>
      <c r="C5311" s="5" t="s">
        <v>12987</v>
      </c>
      <c r="D5311" s="5" t="s">
        <v>13006</v>
      </c>
      <c r="E5311" s="48">
        <v>83238246</v>
      </c>
      <c r="F5311" s="5" t="s">
        <v>20</v>
      </c>
      <c r="G5311" s="5">
        <v>2019</v>
      </c>
      <c r="H5311" s="5" t="s">
        <v>202</v>
      </c>
      <c r="I5311" s="5"/>
      <c r="J5311" s="5"/>
      <c r="K5311" s="5"/>
      <c r="L5311" s="5" t="s">
        <v>203</v>
      </c>
      <c r="M5311" s="5" t="s">
        <v>25</v>
      </c>
      <c r="N5311" s="70">
        <v>2</v>
      </c>
    </row>
    <row r="5312" spans="1:14" s="52" customFormat="1" ht="36" x14ac:dyDescent="0.25">
      <c r="A5312" s="4" t="s">
        <v>13007</v>
      </c>
      <c r="B5312" s="5" t="s">
        <v>12986</v>
      </c>
      <c r="C5312" s="5" t="s">
        <v>12987</v>
      </c>
      <c r="D5312" s="5" t="s">
        <v>13008</v>
      </c>
      <c r="E5312" s="48">
        <v>98060713</v>
      </c>
      <c r="F5312" s="5" t="s">
        <v>20</v>
      </c>
      <c r="G5312" s="5">
        <v>2019</v>
      </c>
      <c r="H5312" s="5" t="s">
        <v>202</v>
      </c>
      <c r="I5312" s="5"/>
      <c r="J5312" s="5"/>
      <c r="K5312" s="5"/>
      <c r="L5312" s="5" t="s">
        <v>203</v>
      </c>
      <c r="M5312" s="5" t="s">
        <v>25</v>
      </c>
      <c r="N5312" s="70">
        <v>2</v>
      </c>
    </row>
    <row r="5313" spans="1:14" s="52" customFormat="1" ht="36" x14ac:dyDescent="0.25">
      <c r="A5313" s="4" t="s">
        <v>13009</v>
      </c>
      <c r="B5313" s="5" t="s">
        <v>12986</v>
      </c>
      <c r="C5313" s="5" t="s">
        <v>12987</v>
      </c>
      <c r="D5313" s="5" t="s">
        <v>13010</v>
      </c>
      <c r="E5313" s="48">
        <v>83123664</v>
      </c>
      <c r="F5313" s="5" t="s">
        <v>20</v>
      </c>
      <c r="G5313" s="5">
        <v>2017</v>
      </c>
      <c r="H5313" s="5" t="s">
        <v>202</v>
      </c>
      <c r="I5313" s="5" t="s">
        <v>13011</v>
      </c>
      <c r="J5313" s="5">
        <v>2.2499999999999999E-2</v>
      </c>
      <c r="K5313" s="5"/>
      <c r="L5313" s="5" t="s">
        <v>203</v>
      </c>
      <c r="M5313" s="5" t="s">
        <v>25</v>
      </c>
      <c r="N5313" s="70">
        <v>24</v>
      </c>
    </row>
    <row r="5314" spans="1:14" s="52" customFormat="1" ht="36" x14ac:dyDescent="0.25">
      <c r="A5314" s="4" t="s">
        <v>13012</v>
      </c>
      <c r="B5314" s="5" t="s">
        <v>12986</v>
      </c>
      <c r="C5314" s="5" t="s">
        <v>12987</v>
      </c>
      <c r="D5314" s="5" t="s">
        <v>13013</v>
      </c>
      <c r="E5314" s="48">
        <v>83123665</v>
      </c>
      <c r="F5314" s="5" t="s">
        <v>20</v>
      </c>
      <c r="G5314" s="5">
        <v>2017</v>
      </c>
      <c r="H5314" s="5" t="s">
        <v>202</v>
      </c>
      <c r="I5314" s="5" t="s">
        <v>13011</v>
      </c>
      <c r="J5314" s="5">
        <v>7.3499999999999996E-2</v>
      </c>
      <c r="K5314" s="5"/>
      <c r="L5314" s="5" t="s">
        <v>203</v>
      </c>
      <c r="M5314" s="5" t="s">
        <v>25</v>
      </c>
      <c r="N5314" s="70">
        <v>12</v>
      </c>
    </row>
    <row r="5315" spans="1:14" s="52" customFormat="1" ht="36" x14ac:dyDescent="0.25">
      <c r="A5315" s="4" t="s">
        <v>13014</v>
      </c>
      <c r="B5315" s="5" t="s">
        <v>12986</v>
      </c>
      <c r="C5315" s="5" t="s">
        <v>12987</v>
      </c>
      <c r="D5315" s="5" t="s">
        <v>13015</v>
      </c>
      <c r="E5315" s="48">
        <v>98068578</v>
      </c>
      <c r="F5315" s="5" t="s">
        <v>20</v>
      </c>
      <c r="G5315" s="5">
        <v>2019</v>
      </c>
      <c r="H5315" s="5" t="s">
        <v>202</v>
      </c>
      <c r="I5315" s="5"/>
      <c r="J5315" s="5"/>
      <c r="K5315" s="5"/>
      <c r="L5315" s="5" t="s">
        <v>203</v>
      </c>
      <c r="M5315" s="5" t="s">
        <v>25</v>
      </c>
      <c r="N5315" s="70">
        <v>1</v>
      </c>
    </row>
    <row r="5316" spans="1:14" s="52" customFormat="1" ht="36" x14ac:dyDescent="0.25">
      <c r="A5316" s="4" t="s">
        <v>13016</v>
      </c>
      <c r="B5316" s="5" t="s">
        <v>12986</v>
      </c>
      <c r="C5316" s="5" t="s">
        <v>12987</v>
      </c>
      <c r="D5316" s="5" t="s">
        <v>13017</v>
      </c>
      <c r="E5316" s="48">
        <v>82501815</v>
      </c>
      <c r="F5316" s="5" t="s">
        <v>20</v>
      </c>
      <c r="G5316" s="5">
        <v>2019</v>
      </c>
      <c r="H5316" s="5" t="s">
        <v>202</v>
      </c>
      <c r="I5316" s="5"/>
      <c r="J5316" s="5"/>
      <c r="K5316" s="5"/>
      <c r="L5316" s="5" t="s">
        <v>203</v>
      </c>
      <c r="M5316" s="5" t="s">
        <v>25</v>
      </c>
      <c r="N5316" s="70">
        <v>1</v>
      </c>
    </row>
    <row r="5317" spans="1:14" s="52" customFormat="1" ht="36" x14ac:dyDescent="0.25">
      <c r="A5317" s="4" t="s">
        <v>13018</v>
      </c>
      <c r="B5317" s="5" t="s">
        <v>12986</v>
      </c>
      <c r="C5317" s="5" t="s">
        <v>12987</v>
      </c>
      <c r="D5317" s="5" t="s">
        <v>13019</v>
      </c>
      <c r="E5317" s="48">
        <v>83151298</v>
      </c>
      <c r="F5317" s="5" t="s">
        <v>20</v>
      </c>
      <c r="G5317" s="5">
        <v>2019</v>
      </c>
      <c r="H5317" s="5" t="s">
        <v>202</v>
      </c>
      <c r="I5317" s="5"/>
      <c r="J5317" s="5"/>
      <c r="K5317" s="5"/>
      <c r="L5317" s="5" t="s">
        <v>203</v>
      </c>
      <c r="M5317" s="5" t="s">
        <v>25</v>
      </c>
      <c r="N5317" s="70">
        <v>3</v>
      </c>
    </row>
    <row r="5318" spans="1:14" s="52" customFormat="1" ht="36" x14ac:dyDescent="0.25">
      <c r="A5318" s="4" t="s">
        <v>13020</v>
      </c>
      <c r="B5318" s="5" t="s">
        <v>12986</v>
      </c>
      <c r="C5318" s="5" t="s">
        <v>12987</v>
      </c>
      <c r="D5318" s="5" t="s">
        <v>13021</v>
      </c>
      <c r="E5318" s="48">
        <v>83241028</v>
      </c>
      <c r="F5318" s="5" t="s">
        <v>20</v>
      </c>
      <c r="G5318" s="5">
        <v>2019</v>
      </c>
      <c r="H5318" s="5" t="s">
        <v>202</v>
      </c>
      <c r="I5318" s="5"/>
      <c r="J5318" s="5"/>
      <c r="K5318" s="5"/>
      <c r="L5318" s="5" t="s">
        <v>203</v>
      </c>
      <c r="M5318" s="5" t="s">
        <v>25</v>
      </c>
      <c r="N5318" s="70">
        <v>56</v>
      </c>
    </row>
    <row r="5319" spans="1:14" s="52" customFormat="1" ht="36" x14ac:dyDescent="0.25">
      <c r="A5319" s="4" t="s">
        <v>13022</v>
      </c>
      <c r="B5319" s="5" t="s">
        <v>12986</v>
      </c>
      <c r="C5319" s="5" t="s">
        <v>12987</v>
      </c>
      <c r="D5319" s="5" t="s">
        <v>13023</v>
      </c>
      <c r="E5319" s="48">
        <v>68061012</v>
      </c>
      <c r="F5319" s="5" t="s">
        <v>1263</v>
      </c>
      <c r="G5319" s="5">
        <v>2019</v>
      </c>
      <c r="H5319" s="5" t="s">
        <v>202</v>
      </c>
      <c r="I5319" s="5"/>
      <c r="J5319" s="5"/>
      <c r="K5319" s="5"/>
      <c r="L5319" s="5" t="s">
        <v>203</v>
      </c>
      <c r="M5319" s="5" t="s">
        <v>25</v>
      </c>
      <c r="N5319" s="70">
        <v>2</v>
      </c>
    </row>
    <row r="5320" spans="1:14" s="52" customFormat="1" ht="48" x14ac:dyDescent="0.25">
      <c r="A5320" s="4" t="s">
        <v>13024</v>
      </c>
      <c r="B5320" s="5" t="s">
        <v>12986</v>
      </c>
      <c r="C5320" s="5" t="s">
        <v>12987</v>
      </c>
      <c r="D5320" s="5" t="s">
        <v>13025</v>
      </c>
      <c r="E5320" s="48">
        <v>94251151</v>
      </c>
      <c r="F5320" s="5" t="s">
        <v>20</v>
      </c>
      <c r="G5320" s="5">
        <v>2019</v>
      </c>
      <c r="H5320" s="5" t="s">
        <v>202</v>
      </c>
      <c r="I5320" s="5"/>
      <c r="J5320" s="5"/>
      <c r="K5320" s="5"/>
      <c r="L5320" s="5" t="s">
        <v>203</v>
      </c>
      <c r="M5320" s="5" t="s">
        <v>25</v>
      </c>
      <c r="N5320" s="70">
        <v>1</v>
      </c>
    </row>
    <row r="5321" spans="1:14" s="52" customFormat="1" ht="36" x14ac:dyDescent="0.25">
      <c r="A5321" s="4" t="s">
        <v>13026</v>
      </c>
      <c r="B5321" s="5" t="s">
        <v>12986</v>
      </c>
      <c r="C5321" s="5" t="s">
        <v>12987</v>
      </c>
      <c r="D5321" s="5" t="s">
        <v>13027</v>
      </c>
      <c r="E5321" s="48">
        <v>90030171</v>
      </c>
      <c r="F5321" s="5" t="s">
        <v>20</v>
      </c>
      <c r="G5321" s="5">
        <v>2019</v>
      </c>
      <c r="H5321" s="5" t="s">
        <v>202</v>
      </c>
      <c r="I5321" s="5"/>
      <c r="J5321" s="5"/>
      <c r="K5321" s="5"/>
      <c r="L5321" s="5" t="s">
        <v>203</v>
      </c>
      <c r="M5321" s="5" t="s">
        <v>25</v>
      </c>
      <c r="N5321" s="70">
        <v>4</v>
      </c>
    </row>
    <row r="5322" spans="1:14" s="52" customFormat="1" ht="48" x14ac:dyDescent="0.25">
      <c r="A5322" s="4" t="s">
        <v>13028</v>
      </c>
      <c r="B5322" s="5" t="s">
        <v>12986</v>
      </c>
      <c r="C5322" s="5" t="s">
        <v>12987</v>
      </c>
      <c r="D5322" s="5" t="s">
        <v>13029</v>
      </c>
      <c r="E5322" s="48" t="s">
        <v>13030</v>
      </c>
      <c r="F5322" s="5" t="s">
        <v>20</v>
      </c>
      <c r="G5322" s="5">
        <v>2019</v>
      </c>
      <c r="H5322" s="5" t="s">
        <v>202</v>
      </c>
      <c r="I5322" s="5"/>
      <c r="J5322" s="5"/>
      <c r="K5322" s="5"/>
      <c r="L5322" s="5" t="s">
        <v>203</v>
      </c>
      <c r="M5322" s="5" t="s">
        <v>25</v>
      </c>
      <c r="N5322" s="70">
        <v>8</v>
      </c>
    </row>
    <row r="5323" spans="1:14" s="52" customFormat="1" ht="36" x14ac:dyDescent="0.25">
      <c r="A5323" s="4" t="s">
        <v>13031</v>
      </c>
      <c r="B5323" s="5" t="s">
        <v>12986</v>
      </c>
      <c r="C5323" s="5" t="s">
        <v>12987</v>
      </c>
      <c r="D5323" s="5" t="s">
        <v>13032</v>
      </c>
      <c r="E5323" s="48">
        <v>200002000000</v>
      </c>
      <c r="F5323" s="5" t="s">
        <v>20</v>
      </c>
      <c r="G5323" s="5">
        <v>2019</v>
      </c>
      <c r="H5323" s="5" t="s">
        <v>202</v>
      </c>
      <c r="I5323" s="5"/>
      <c r="J5323" s="5"/>
      <c r="K5323" s="5"/>
      <c r="L5323" s="5" t="s">
        <v>203</v>
      </c>
      <c r="M5323" s="5" t="s">
        <v>25</v>
      </c>
      <c r="N5323" s="70">
        <v>9</v>
      </c>
    </row>
    <row r="5324" spans="1:14" s="52" customFormat="1" ht="36" x14ac:dyDescent="0.25">
      <c r="A5324" s="4" t="s">
        <v>13033</v>
      </c>
      <c r="B5324" s="5" t="s">
        <v>12986</v>
      </c>
      <c r="C5324" s="5" t="s">
        <v>12987</v>
      </c>
      <c r="D5324" s="5" t="s">
        <v>13034</v>
      </c>
      <c r="E5324" s="48">
        <v>83121038</v>
      </c>
      <c r="F5324" s="5" t="s">
        <v>20</v>
      </c>
      <c r="G5324" s="5">
        <v>2019</v>
      </c>
      <c r="H5324" s="5" t="s">
        <v>202</v>
      </c>
      <c r="I5324" s="5"/>
      <c r="J5324" s="5"/>
      <c r="K5324" s="5"/>
      <c r="L5324" s="5" t="s">
        <v>203</v>
      </c>
      <c r="M5324" s="5" t="s">
        <v>25</v>
      </c>
      <c r="N5324" s="70">
        <v>4</v>
      </c>
    </row>
    <row r="5325" spans="1:14" s="52" customFormat="1" ht="36" x14ac:dyDescent="0.25">
      <c r="A5325" s="4" t="s">
        <v>13035</v>
      </c>
      <c r="B5325" s="5" t="s">
        <v>12986</v>
      </c>
      <c r="C5325" s="5" t="s">
        <v>12987</v>
      </c>
      <c r="D5325" s="5" t="s">
        <v>13036</v>
      </c>
      <c r="E5325" s="48">
        <v>98058470</v>
      </c>
      <c r="F5325" s="5" t="s">
        <v>20</v>
      </c>
      <c r="G5325" s="5">
        <v>2019</v>
      </c>
      <c r="H5325" s="5" t="s">
        <v>202</v>
      </c>
      <c r="I5325" s="5"/>
      <c r="J5325" s="5"/>
      <c r="K5325" s="5"/>
      <c r="L5325" s="5" t="s">
        <v>203</v>
      </c>
      <c r="M5325" s="5" t="s">
        <v>25</v>
      </c>
      <c r="N5325" s="70">
        <v>5</v>
      </c>
    </row>
    <row r="5326" spans="1:14" s="52" customFormat="1" ht="36" x14ac:dyDescent="0.25">
      <c r="A5326" s="4" t="s">
        <v>13037</v>
      </c>
      <c r="B5326" s="5" t="s">
        <v>12986</v>
      </c>
      <c r="C5326" s="5" t="s">
        <v>12987</v>
      </c>
      <c r="D5326" s="5" t="s">
        <v>13038</v>
      </c>
      <c r="E5326" s="48">
        <v>83111086</v>
      </c>
      <c r="F5326" s="5" t="s">
        <v>20</v>
      </c>
      <c r="G5326" s="5">
        <v>2019</v>
      </c>
      <c r="H5326" s="5" t="s">
        <v>202</v>
      </c>
      <c r="I5326" s="5"/>
      <c r="J5326" s="5"/>
      <c r="K5326" s="5"/>
      <c r="L5326" s="5" t="s">
        <v>203</v>
      </c>
      <c r="M5326" s="5" t="s">
        <v>25</v>
      </c>
      <c r="N5326" s="70">
        <v>3</v>
      </c>
    </row>
    <row r="5327" spans="1:14" s="52" customFormat="1" ht="36" x14ac:dyDescent="0.25">
      <c r="A5327" s="4" t="s">
        <v>13039</v>
      </c>
      <c r="B5327" s="5" t="s">
        <v>12986</v>
      </c>
      <c r="C5327" s="5" t="s">
        <v>12987</v>
      </c>
      <c r="D5327" s="5" t="s">
        <v>13040</v>
      </c>
      <c r="E5327" s="48">
        <v>53111002</v>
      </c>
      <c r="F5327" s="5" t="s">
        <v>210</v>
      </c>
      <c r="G5327" s="5">
        <v>2019</v>
      </c>
      <c r="H5327" s="5" t="s">
        <v>202</v>
      </c>
      <c r="I5327" s="5"/>
      <c r="J5327" s="5"/>
      <c r="K5327" s="5"/>
      <c r="L5327" s="5" t="s">
        <v>203</v>
      </c>
      <c r="M5327" s="5" t="s">
        <v>25</v>
      </c>
      <c r="N5327" s="70">
        <v>1</v>
      </c>
    </row>
    <row r="5328" spans="1:14" s="52" customFormat="1" ht="36" x14ac:dyDescent="0.25">
      <c r="A5328" s="4" t="s">
        <v>13041</v>
      </c>
      <c r="B5328" s="5" t="s">
        <v>12986</v>
      </c>
      <c r="C5328" s="5" t="s">
        <v>12987</v>
      </c>
      <c r="D5328" s="5" t="s">
        <v>13042</v>
      </c>
      <c r="E5328" s="48">
        <v>200002710000</v>
      </c>
      <c r="F5328" s="5" t="s">
        <v>20</v>
      </c>
      <c r="G5328" s="5">
        <v>2019</v>
      </c>
      <c r="H5328" s="5" t="s">
        <v>211</v>
      </c>
      <c r="I5328" s="5"/>
      <c r="J5328" s="5"/>
      <c r="K5328" s="5"/>
      <c r="L5328" s="5" t="s">
        <v>203</v>
      </c>
      <c r="M5328" s="5" t="s">
        <v>25</v>
      </c>
      <c r="N5328" s="70">
        <v>1</v>
      </c>
    </row>
    <row r="5329" spans="1:14" s="52" customFormat="1" ht="36" x14ac:dyDescent="0.25">
      <c r="A5329" s="4" t="s">
        <v>13043</v>
      </c>
      <c r="B5329" s="5" t="s">
        <v>12986</v>
      </c>
      <c r="C5329" s="5" t="s">
        <v>12987</v>
      </c>
      <c r="D5329" s="5" t="s">
        <v>13044</v>
      </c>
      <c r="E5329" s="48">
        <v>83241523</v>
      </c>
      <c r="F5329" s="5" t="s">
        <v>20</v>
      </c>
      <c r="G5329" s="5">
        <v>2019</v>
      </c>
      <c r="H5329" s="5" t="s">
        <v>202</v>
      </c>
      <c r="I5329" s="5"/>
      <c r="J5329" s="5"/>
      <c r="K5329" s="5"/>
      <c r="L5329" s="5" t="s">
        <v>203</v>
      </c>
      <c r="M5329" s="5" t="s">
        <v>25</v>
      </c>
      <c r="N5329" s="70">
        <v>5</v>
      </c>
    </row>
    <row r="5330" spans="1:14" s="52" customFormat="1" ht="36" x14ac:dyDescent="0.25">
      <c r="A5330" s="4" t="s">
        <v>13045</v>
      </c>
      <c r="B5330" s="5" t="s">
        <v>12986</v>
      </c>
      <c r="C5330" s="5" t="s">
        <v>12987</v>
      </c>
      <c r="D5330" s="5" t="s">
        <v>13046</v>
      </c>
      <c r="E5330" s="48">
        <v>83231831</v>
      </c>
      <c r="F5330" s="5" t="s">
        <v>20</v>
      </c>
      <c r="G5330" s="5">
        <v>2019</v>
      </c>
      <c r="H5330" s="5" t="s">
        <v>202</v>
      </c>
      <c r="I5330" s="5"/>
      <c r="J5330" s="5"/>
      <c r="K5330" s="5"/>
      <c r="L5330" s="5" t="s">
        <v>203</v>
      </c>
      <c r="M5330" s="5" t="s">
        <v>25</v>
      </c>
      <c r="N5330" s="70">
        <v>9</v>
      </c>
    </row>
    <row r="5331" spans="1:14" s="52" customFormat="1" ht="36" x14ac:dyDescent="0.25">
      <c r="A5331" s="4" t="s">
        <v>13047</v>
      </c>
      <c r="B5331" s="5" t="s">
        <v>12986</v>
      </c>
      <c r="C5331" s="5" t="s">
        <v>12987</v>
      </c>
      <c r="D5331" s="5" t="s">
        <v>13048</v>
      </c>
      <c r="E5331" s="48">
        <v>14180153</v>
      </c>
      <c r="F5331" s="5" t="s">
        <v>20</v>
      </c>
      <c r="G5331" s="5">
        <v>2019</v>
      </c>
      <c r="H5331" s="5" t="s">
        <v>202</v>
      </c>
      <c r="I5331" s="5"/>
      <c r="J5331" s="5"/>
      <c r="K5331" s="5"/>
      <c r="L5331" s="5" t="s">
        <v>203</v>
      </c>
      <c r="M5331" s="5" t="s">
        <v>25</v>
      </c>
      <c r="N5331" s="70">
        <v>3</v>
      </c>
    </row>
    <row r="5332" spans="1:14" s="52" customFormat="1" ht="36" x14ac:dyDescent="0.25">
      <c r="A5332" s="4" t="s">
        <v>13049</v>
      </c>
      <c r="B5332" s="5" t="s">
        <v>12986</v>
      </c>
      <c r="C5332" s="5" t="s">
        <v>12987</v>
      </c>
      <c r="D5332" s="5" t="s">
        <v>13050</v>
      </c>
      <c r="E5332" s="48">
        <v>98034276</v>
      </c>
      <c r="F5332" s="5" t="s">
        <v>20</v>
      </c>
      <c r="G5332" s="5">
        <v>2019</v>
      </c>
      <c r="H5332" s="5" t="s">
        <v>202</v>
      </c>
      <c r="I5332" s="5"/>
      <c r="J5332" s="5"/>
      <c r="K5332" s="5"/>
      <c r="L5332" s="5" t="s">
        <v>203</v>
      </c>
      <c r="M5332" s="5" t="s">
        <v>3202</v>
      </c>
      <c r="N5332" s="70">
        <v>10</v>
      </c>
    </row>
    <row r="5333" spans="1:14" s="52" customFormat="1" ht="60" x14ac:dyDescent="0.25">
      <c r="A5333" s="4" t="s">
        <v>13051</v>
      </c>
      <c r="B5333" s="5" t="s">
        <v>12986</v>
      </c>
      <c r="C5333" s="5" t="s">
        <v>12987</v>
      </c>
      <c r="D5333" s="5" t="s">
        <v>13052</v>
      </c>
      <c r="E5333" s="48">
        <v>83231238</v>
      </c>
      <c r="F5333" s="5" t="s">
        <v>20</v>
      </c>
      <c r="G5333" s="5">
        <v>2019</v>
      </c>
      <c r="H5333" s="5" t="s">
        <v>202</v>
      </c>
      <c r="I5333" s="5"/>
      <c r="J5333" s="5"/>
      <c r="K5333" s="5"/>
      <c r="L5333" s="5" t="s">
        <v>203</v>
      </c>
      <c r="M5333" s="5" t="s">
        <v>25</v>
      </c>
      <c r="N5333" s="70">
        <v>16</v>
      </c>
    </row>
    <row r="5334" spans="1:14" s="52" customFormat="1" ht="36" x14ac:dyDescent="0.25">
      <c r="A5334" s="4" t="s">
        <v>13053</v>
      </c>
      <c r="B5334" s="5" t="s">
        <v>12986</v>
      </c>
      <c r="C5334" s="5" t="s">
        <v>12987</v>
      </c>
      <c r="D5334" s="5" t="s">
        <v>13054</v>
      </c>
      <c r="E5334" s="48">
        <v>200001020000</v>
      </c>
      <c r="F5334" s="5" t="s">
        <v>20</v>
      </c>
      <c r="G5334" s="5">
        <v>2019</v>
      </c>
      <c r="H5334" s="5" t="s">
        <v>202</v>
      </c>
      <c r="I5334" s="5"/>
      <c r="J5334" s="5"/>
      <c r="K5334" s="5"/>
      <c r="L5334" s="5" t="s">
        <v>203</v>
      </c>
      <c r="M5334" s="5" t="s">
        <v>25</v>
      </c>
      <c r="N5334" s="70">
        <v>2</v>
      </c>
    </row>
    <row r="5335" spans="1:14" s="52" customFormat="1" ht="36" x14ac:dyDescent="0.25">
      <c r="A5335" s="4" t="s">
        <v>13055</v>
      </c>
      <c r="B5335" s="5" t="s">
        <v>12986</v>
      </c>
      <c r="C5335" s="5" t="s">
        <v>12987</v>
      </c>
      <c r="D5335" s="5" t="s">
        <v>13056</v>
      </c>
      <c r="E5335" s="48">
        <v>40206300000</v>
      </c>
      <c r="F5335" s="5" t="s">
        <v>20</v>
      </c>
      <c r="G5335" s="5">
        <v>2019</v>
      </c>
      <c r="H5335" s="5" t="s">
        <v>202</v>
      </c>
      <c r="I5335" s="5"/>
      <c r="J5335" s="5"/>
      <c r="K5335" s="5"/>
      <c r="L5335" s="5" t="s">
        <v>203</v>
      </c>
      <c r="M5335" s="5" t="s">
        <v>25</v>
      </c>
      <c r="N5335" s="70">
        <v>1</v>
      </c>
    </row>
    <row r="5336" spans="1:14" s="52" customFormat="1" ht="36" x14ac:dyDescent="0.25">
      <c r="A5336" s="4" t="s">
        <v>13057</v>
      </c>
      <c r="B5336" s="5" t="s">
        <v>12986</v>
      </c>
      <c r="C5336" s="5" t="s">
        <v>12987</v>
      </c>
      <c r="D5336" s="5" t="s">
        <v>13058</v>
      </c>
      <c r="E5336" s="48">
        <v>90210208</v>
      </c>
      <c r="F5336" s="5" t="s">
        <v>20</v>
      </c>
      <c r="G5336" s="5">
        <v>2019</v>
      </c>
      <c r="H5336" s="5" t="s">
        <v>202</v>
      </c>
      <c r="I5336" s="5"/>
      <c r="J5336" s="5"/>
      <c r="K5336" s="5"/>
      <c r="L5336" s="5" t="s">
        <v>203</v>
      </c>
      <c r="M5336" s="5" t="s">
        <v>25</v>
      </c>
      <c r="N5336" s="70">
        <v>1</v>
      </c>
    </row>
    <row r="5337" spans="1:14" s="52" customFormat="1" ht="36" x14ac:dyDescent="0.25">
      <c r="A5337" s="4" t="s">
        <v>13059</v>
      </c>
      <c r="B5337" s="5" t="s">
        <v>12986</v>
      </c>
      <c r="C5337" s="5" t="s">
        <v>12987</v>
      </c>
      <c r="D5337" s="5" t="s">
        <v>13060</v>
      </c>
      <c r="E5337" s="48">
        <v>98059332</v>
      </c>
      <c r="F5337" s="5" t="s">
        <v>20</v>
      </c>
      <c r="G5337" s="5">
        <v>2019</v>
      </c>
      <c r="H5337" s="5" t="s">
        <v>202</v>
      </c>
      <c r="I5337" s="5"/>
      <c r="J5337" s="5"/>
      <c r="K5337" s="5"/>
      <c r="L5337" s="5" t="s">
        <v>203</v>
      </c>
      <c r="M5337" s="5" t="s">
        <v>25</v>
      </c>
      <c r="N5337" s="70">
        <v>1</v>
      </c>
    </row>
    <row r="5338" spans="1:14" s="52" customFormat="1" ht="36" x14ac:dyDescent="0.25">
      <c r="A5338" s="4" t="s">
        <v>13061</v>
      </c>
      <c r="B5338" s="5" t="s">
        <v>12986</v>
      </c>
      <c r="C5338" s="5" t="s">
        <v>12987</v>
      </c>
      <c r="D5338" s="5" t="s">
        <v>13062</v>
      </c>
      <c r="E5338" s="48">
        <v>98063040</v>
      </c>
      <c r="F5338" s="5" t="s">
        <v>20</v>
      </c>
      <c r="G5338" s="5">
        <v>2019</v>
      </c>
      <c r="H5338" s="5" t="s">
        <v>202</v>
      </c>
      <c r="I5338" s="5"/>
      <c r="J5338" s="5"/>
      <c r="K5338" s="5"/>
      <c r="L5338" s="5" t="s">
        <v>203</v>
      </c>
      <c r="M5338" s="5" t="s">
        <v>25</v>
      </c>
      <c r="N5338" s="70">
        <v>1</v>
      </c>
    </row>
    <row r="5339" spans="1:14" s="52" customFormat="1" ht="48" x14ac:dyDescent="0.25">
      <c r="A5339" s="4" t="s">
        <v>13063</v>
      </c>
      <c r="B5339" s="5" t="s">
        <v>12986</v>
      </c>
      <c r="C5339" s="5" t="s">
        <v>12987</v>
      </c>
      <c r="D5339" s="5" t="s">
        <v>13064</v>
      </c>
      <c r="E5339" s="48">
        <v>94251122</v>
      </c>
      <c r="F5339" s="5" t="s">
        <v>20</v>
      </c>
      <c r="G5339" s="5">
        <v>2019</v>
      </c>
      <c r="H5339" s="5" t="s">
        <v>202</v>
      </c>
      <c r="I5339" s="5"/>
      <c r="J5339" s="5"/>
      <c r="K5339" s="5"/>
      <c r="L5339" s="5" t="s">
        <v>203</v>
      </c>
      <c r="M5339" s="5" t="s">
        <v>25</v>
      </c>
      <c r="N5339" s="70">
        <v>2</v>
      </c>
    </row>
    <row r="5340" spans="1:14" s="52" customFormat="1" ht="48" x14ac:dyDescent="0.25">
      <c r="A5340" s="4" t="s">
        <v>13065</v>
      </c>
      <c r="B5340" s="5" t="s">
        <v>12986</v>
      </c>
      <c r="C5340" s="5" t="s">
        <v>12987</v>
      </c>
      <c r="D5340" s="5" t="s">
        <v>13066</v>
      </c>
      <c r="E5340" s="48">
        <v>82200604</v>
      </c>
      <c r="F5340" s="5" t="s">
        <v>20</v>
      </c>
      <c r="G5340" s="5">
        <v>2019</v>
      </c>
      <c r="H5340" s="5" t="s">
        <v>202</v>
      </c>
      <c r="I5340" s="5"/>
      <c r="J5340" s="5"/>
      <c r="K5340" s="5"/>
      <c r="L5340" s="5" t="s">
        <v>203</v>
      </c>
      <c r="M5340" s="5" t="s">
        <v>25</v>
      </c>
      <c r="N5340" s="70">
        <v>16</v>
      </c>
    </row>
    <row r="5341" spans="1:14" s="52" customFormat="1" ht="36" x14ac:dyDescent="0.25">
      <c r="A5341" s="4" t="s">
        <v>13067</v>
      </c>
      <c r="B5341" s="5" t="s">
        <v>12986</v>
      </c>
      <c r="C5341" s="5" t="s">
        <v>12987</v>
      </c>
      <c r="D5341" s="5" t="s">
        <v>13068</v>
      </c>
      <c r="E5341" s="48">
        <v>83221225</v>
      </c>
      <c r="F5341" s="5" t="s">
        <v>20</v>
      </c>
      <c r="G5341" s="5">
        <v>2019</v>
      </c>
      <c r="H5341" s="5" t="s">
        <v>202</v>
      </c>
      <c r="I5341" s="5"/>
      <c r="J5341" s="5"/>
      <c r="K5341" s="5"/>
      <c r="L5341" s="5" t="s">
        <v>203</v>
      </c>
      <c r="M5341" s="5" t="s">
        <v>25</v>
      </c>
      <c r="N5341" s="70">
        <v>35</v>
      </c>
    </row>
    <row r="5342" spans="1:14" s="52" customFormat="1" ht="36" x14ac:dyDescent="0.25">
      <c r="A5342" s="4" t="s">
        <v>13069</v>
      </c>
      <c r="B5342" s="5" t="s">
        <v>12986</v>
      </c>
      <c r="C5342" s="5" t="s">
        <v>12987</v>
      </c>
      <c r="D5342" s="5" t="s">
        <v>13070</v>
      </c>
      <c r="E5342" s="48">
        <v>83225164</v>
      </c>
      <c r="F5342" s="5" t="s">
        <v>20</v>
      </c>
      <c r="G5342" s="5">
        <v>2019</v>
      </c>
      <c r="H5342" s="5" t="s">
        <v>202</v>
      </c>
      <c r="I5342" s="5"/>
      <c r="J5342" s="5"/>
      <c r="K5342" s="5"/>
      <c r="L5342" s="5" t="s">
        <v>203</v>
      </c>
      <c r="M5342" s="5" t="s">
        <v>25</v>
      </c>
      <c r="N5342" s="70">
        <v>8</v>
      </c>
    </row>
    <row r="5343" spans="1:14" s="52" customFormat="1" ht="36" x14ac:dyDescent="0.25">
      <c r="A5343" s="4" t="s">
        <v>13071</v>
      </c>
      <c r="B5343" s="5" t="s">
        <v>12986</v>
      </c>
      <c r="C5343" s="5" t="s">
        <v>12987</v>
      </c>
      <c r="D5343" s="5" t="s">
        <v>13072</v>
      </c>
      <c r="E5343" s="48">
        <v>87010700</v>
      </c>
      <c r="F5343" s="5" t="s">
        <v>210</v>
      </c>
      <c r="G5343" s="5">
        <v>2019</v>
      </c>
      <c r="H5343" s="5" t="s">
        <v>202</v>
      </c>
      <c r="I5343" s="5"/>
      <c r="J5343" s="5"/>
      <c r="K5343" s="5"/>
      <c r="L5343" s="5" t="s">
        <v>203</v>
      </c>
      <c r="M5343" s="5" t="s">
        <v>25</v>
      </c>
      <c r="N5343" s="70">
        <v>1</v>
      </c>
    </row>
    <row r="5344" spans="1:14" s="52" customFormat="1" ht="36" x14ac:dyDescent="0.25">
      <c r="A5344" s="4" t="s">
        <v>13073</v>
      </c>
      <c r="B5344" s="5" t="s">
        <v>12986</v>
      </c>
      <c r="C5344" s="5" t="s">
        <v>12987</v>
      </c>
      <c r="D5344" s="5" t="s">
        <v>13074</v>
      </c>
      <c r="E5344" s="48">
        <v>87011004</v>
      </c>
      <c r="F5344" s="5" t="s">
        <v>210</v>
      </c>
      <c r="G5344" s="5">
        <v>2019</v>
      </c>
      <c r="H5344" s="5" t="s">
        <v>202</v>
      </c>
      <c r="I5344" s="5"/>
      <c r="J5344" s="5"/>
      <c r="K5344" s="5"/>
      <c r="L5344" s="5" t="s">
        <v>203</v>
      </c>
      <c r="M5344" s="5" t="s">
        <v>25</v>
      </c>
      <c r="N5344" s="70">
        <v>1</v>
      </c>
    </row>
    <row r="5345" spans="1:14" s="52" customFormat="1" ht="36" x14ac:dyDescent="0.25">
      <c r="A5345" s="4" t="s">
        <v>13075</v>
      </c>
      <c r="B5345" s="5" t="s">
        <v>12986</v>
      </c>
      <c r="C5345" s="5" t="s">
        <v>12987</v>
      </c>
      <c r="D5345" s="5" t="s">
        <v>13076</v>
      </c>
      <c r="E5345" s="48">
        <v>83241549</v>
      </c>
      <c r="F5345" s="5" t="s">
        <v>20</v>
      </c>
      <c r="G5345" s="5">
        <v>2019</v>
      </c>
      <c r="H5345" s="5" t="s">
        <v>202</v>
      </c>
      <c r="I5345" s="5"/>
      <c r="J5345" s="5"/>
      <c r="K5345" s="5"/>
      <c r="L5345" s="5" t="s">
        <v>203</v>
      </c>
      <c r="M5345" s="5" t="s">
        <v>25</v>
      </c>
      <c r="N5345" s="70">
        <v>2</v>
      </c>
    </row>
    <row r="5346" spans="1:14" s="52" customFormat="1" ht="36" x14ac:dyDescent="0.25">
      <c r="A5346" s="4" t="s">
        <v>13077</v>
      </c>
      <c r="B5346" s="5" t="s">
        <v>12986</v>
      </c>
      <c r="C5346" s="5" t="s">
        <v>12987</v>
      </c>
      <c r="D5346" s="5" t="s">
        <v>13078</v>
      </c>
      <c r="E5346" s="48">
        <v>200815380000</v>
      </c>
      <c r="F5346" s="5" t="s">
        <v>20</v>
      </c>
      <c r="G5346" s="5">
        <v>2019</v>
      </c>
      <c r="H5346" s="5" t="s">
        <v>202</v>
      </c>
      <c r="I5346" s="5"/>
      <c r="J5346" s="5"/>
      <c r="K5346" s="5"/>
      <c r="L5346" s="5" t="s">
        <v>203</v>
      </c>
      <c r="M5346" s="5" t="s">
        <v>25</v>
      </c>
      <c r="N5346" s="70">
        <v>7</v>
      </c>
    </row>
    <row r="5347" spans="1:14" s="52" customFormat="1" ht="36" x14ac:dyDescent="0.25">
      <c r="A5347" s="4" t="s">
        <v>13079</v>
      </c>
      <c r="B5347" s="5" t="s">
        <v>12986</v>
      </c>
      <c r="C5347" s="5" t="s">
        <v>12987</v>
      </c>
      <c r="D5347" s="5" t="s">
        <v>13080</v>
      </c>
      <c r="E5347" s="48">
        <v>200815390000</v>
      </c>
      <c r="F5347" s="5" t="s">
        <v>20</v>
      </c>
      <c r="G5347" s="5">
        <v>2019</v>
      </c>
      <c r="H5347" s="5" t="s">
        <v>202</v>
      </c>
      <c r="I5347" s="5"/>
      <c r="J5347" s="5"/>
      <c r="K5347" s="5"/>
      <c r="L5347" s="5" t="s">
        <v>203</v>
      </c>
      <c r="M5347" s="5" t="s">
        <v>25</v>
      </c>
      <c r="N5347" s="70">
        <v>10</v>
      </c>
    </row>
    <row r="5348" spans="1:14" s="52" customFormat="1" ht="36" x14ac:dyDescent="0.25">
      <c r="A5348" s="4" t="s">
        <v>13081</v>
      </c>
      <c r="B5348" s="5" t="s">
        <v>12986</v>
      </c>
      <c r="C5348" s="5" t="s">
        <v>12987</v>
      </c>
      <c r="D5348" s="5" t="s">
        <v>13082</v>
      </c>
      <c r="E5348" s="48">
        <v>83241026</v>
      </c>
      <c r="F5348" s="5" t="s">
        <v>20</v>
      </c>
      <c r="G5348" s="5">
        <v>2019</v>
      </c>
      <c r="H5348" s="5" t="s">
        <v>202</v>
      </c>
      <c r="I5348" s="5"/>
      <c r="J5348" s="5"/>
      <c r="K5348" s="5"/>
      <c r="L5348" s="5" t="s">
        <v>203</v>
      </c>
      <c r="M5348" s="5" t="s">
        <v>25</v>
      </c>
      <c r="N5348" s="70">
        <v>7</v>
      </c>
    </row>
    <row r="5349" spans="1:14" s="52" customFormat="1" ht="36" x14ac:dyDescent="0.25">
      <c r="A5349" s="4" t="s">
        <v>13083</v>
      </c>
      <c r="B5349" s="5" t="s">
        <v>12986</v>
      </c>
      <c r="C5349" s="5" t="s">
        <v>12987</v>
      </c>
      <c r="D5349" s="5" t="s">
        <v>13084</v>
      </c>
      <c r="E5349" s="48">
        <v>83241025</v>
      </c>
      <c r="F5349" s="5" t="s">
        <v>20</v>
      </c>
      <c r="G5349" s="5">
        <v>2019</v>
      </c>
      <c r="H5349" s="5" t="s">
        <v>202</v>
      </c>
      <c r="I5349" s="5"/>
      <c r="J5349" s="5"/>
      <c r="K5349" s="5"/>
      <c r="L5349" s="5" t="s">
        <v>203</v>
      </c>
      <c r="M5349" s="5" t="s">
        <v>25</v>
      </c>
      <c r="N5349" s="70">
        <v>3</v>
      </c>
    </row>
    <row r="5350" spans="1:14" s="52" customFormat="1" ht="36" x14ac:dyDescent="0.25">
      <c r="A5350" s="4" t="s">
        <v>13085</v>
      </c>
      <c r="B5350" s="5" t="s">
        <v>12986</v>
      </c>
      <c r="C5350" s="5" t="s">
        <v>12987</v>
      </c>
      <c r="D5350" s="5" t="s">
        <v>13086</v>
      </c>
      <c r="E5350" s="48">
        <v>83241024</v>
      </c>
      <c r="F5350" s="5" t="s">
        <v>20</v>
      </c>
      <c r="G5350" s="5">
        <v>2019</v>
      </c>
      <c r="H5350" s="5" t="s">
        <v>202</v>
      </c>
      <c r="I5350" s="5"/>
      <c r="J5350" s="5"/>
      <c r="K5350" s="5"/>
      <c r="L5350" s="5" t="s">
        <v>203</v>
      </c>
      <c r="M5350" s="5" t="s">
        <v>25</v>
      </c>
      <c r="N5350" s="70">
        <v>3</v>
      </c>
    </row>
    <row r="5351" spans="1:14" s="52" customFormat="1" ht="36" x14ac:dyDescent="0.25">
      <c r="A5351" s="4" t="s">
        <v>13087</v>
      </c>
      <c r="B5351" s="5" t="s">
        <v>12986</v>
      </c>
      <c r="C5351" s="5" t="s">
        <v>12987</v>
      </c>
      <c r="D5351" s="5" t="s">
        <v>13088</v>
      </c>
      <c r="E5351" s="48">
        <v>83231253</v>
      </c>
      <c r="F5351" s="5" t="s">
        <v>20</v>
      </c>
      <c r="G5351" s="5">
        <v>2019</v>
      </c>
      <c r="H5351" s="5" t="s">
        <v>202</v>
      </c>
      <c r="I5351" s="5"/>
      <c r="J5351" s="5"/>
      <c r="K5351" s="5"/>
      <c r="L5351" s="5" t="s">
        <v>203</v>
      </c>
      <c r="M5351" s="5" t="s">
        <v>25</v>
      </c>
      <c r="N5351" s="70">
        <v>5</v>
      </c>
    </row>
    <row r="5352" spans="1:14" s="52" customFormat="1" ht="36" x14ac:dyDescent="0.25">
      <c r="A5352" s="4" t="s">
        <v>13089</v>
      </c>
      <c r="B5352" s="5" t="s">
        <v>12986</v>
      </c>
      <c r="C5352" s="5" t="s">
        <v>12987</v>
      </c>
      <c r="D5352" s="5" t="s">
        <v>13090</v>
      </c>
      <c r="E5352" s="48">
        <v>83241043</v>
      </c>
      <c r="F5352" s="5" t="s">
        <v>20</v>
      </c>
      <c r="G5352" s="5">
        <v>2019</v>
      </c>
      <c r="H5352" s="5" t="s">
        <v>202</v>
      </c>
      <c r="I5352" s="5"/>
      <c r="J5352" s="5"/>
      <c r="K5352" s="5"/>
      <c r="L5352" s="5" t="s">
        <v>203</v>
      </c>
      <c r="M5352" s="5" t="s">
        <v>25</v>
      </c>
      <c r="N5352" s="70">
        <v>1</v>
      </c>
    </row>
    <row r="5353" spans="1:14" s="52" customFormat="1" ht="36" x14ac:dyDescent="0.25">
      <c r="A5353" s="4" t="s">
        <v>13091</v>
      </c>
      <c r="B5353" s="5" t="s">
        <v>12986</v>
      </c>
      <c r="C5353" s="5" t="s">
        <v>13092</v>
      </c>
      <c r="D5353" s="5" t="s">
        <v>13093</v>
      </c>
      <c r="E5353" s="48">
        <v>93010419</v>
      </c>
      <c r="F5353" s="5" t="s">
        <v>228</v>
      </c>
      <c r="G5353" s="5">
        <v>2017</v>
      </c>
      <c r="H5353" s="5" t="s">
        <v>202</v>
      </c>
      <c r="I5353" s="5" t="s">
        <v>12188</v>
      </c>
      <c r="J5353" s="5">
        <v>2.3E-3</v>
      </c>
      <c r="K5353" s="5">
        <v>0</v>
      </c>
      <c r="L5353" s="5" t="s">
        <v>203</v>
      </c>
      <c r="M5353" s="5" t="s">
        <v>25</v>
      </c>
      <c r="N5353" s="70">
        <v>5</v>
      </c>
    </row>
    <row r="5354" spans="1:14" s="52" customFormat="1" ht="36" x14ac:dyDescent="0.25">
      <c r="A5354" s="4" t="s">
        <v>13094</v>
      </c>
      <c r="B5354" s="5" t="s">
        <v>12986</v>
      </c>
      <c r="C5354" s="5" t="s">
        <v>12987</v>
      </c>
      <c r="D5354" s="5" t="s">
        <v>13095</v>
      </c>
      <c r="E5354" s="48">
        <v>93011620</v>
      </c>
      <c r="F5354" s="5" t="s">
        <v>228</v>
      </c>
      <c r="G5354" s="5">
        <v>2019</v>
      </c>
      <c r="H5354" s="5" t="s">
        <v>202</v>
      </c>
      <c r="I5354" s="5"/>
      <c r="J5354" s="5"/>
      <c r="K5354" s="5"/>
      <c r="L5354" s="5" t="s">
        <v>203</v>
      </c>
      <c r="M5354" s="5" t="s">
        <v>25</v>
      </c>
      <c r="N5354" s="70">
        <v>2</v>
      </c>
    </row>
    <row r="5355" spans="1:14" s="52" customFormat="1" ht="36" x14ac:dyDescent="0.25">
      <c r="A5355" s="4" t="s">
        <v>13096</v>
      </c>
      <c r="B5355" s="5" t="s">
        <v>12986</v>
      </c>
      <c r="C5355" s="5" t="s">
        <v>12987</v>
      </c>
      <c r="D5355" s="5" t="s">
        <v>13097</v>
      </c>
      <c r="E5355" s="48">
        <v>90010285</v>
      </c>
      <c r="F5355" s="5" t="s">
        <v>20</v>
      </c>
      <c r="G5355" s="5">
        <v>2019</v>
      </c>
      <c r="H5355" s="5" t="s">
        <v>202</v>
      </c>
      <c r="I5355" s="5"/>
      <c r="J5355" s="5"/>
      <c r="K5355" s="5"/>
      <c r="L5355" s="5" t="s">
        <v>203</v>
      </c>
      <c r="M5355" s="5" t="s">
        <v>25</v>
      </c>
      <c r="N5355" s="70">
        <v>1</v>
      </c>
    </row>
    <row r="5356" spans="1:14" s="52" customFormat="1" ht="36" x14ac:dyDescent="0.25">
      <c r="A5356" s="4" t="s">
        <v>13098</v>
      </c>
      <c r="B5356" s="5" t="s">
        <v>12986</v>
      </c>
      <c r="C5356" s="5" t="s">
        <v>12987</v>
      </c>
      <c r="D5356" s="5" t="s">
        <v>13099</v>
      </c>
      <c r="E5356" s="48">
        <v>83241717</v>
      </c>
      <c r="F5356" s="5" t="s">
        <v>20</v>
      </c>
      <c r="G5356" s="5">
        <v>2019</v>
      </c>
      <c r="H5356" s="5" t="s">
        <v>202</v>
      </c>
      <c r="I5356" s="5"/>
      <c r="J5356" s="5"/>
      <c r="K5356" s="5"/>
      <c r="L5356" s="5" t="s">
        <v>203</v>
      </c>
      <c r="M5356" s="5" t="s">
        <v>25</v>
      </c>
      <c r="N5356" s="70">
        <v>1</v>
      </c>
    </row>
    <row r="5357" spans="1:14" s="52" customFormat="1" ht="36" x14ac:dyDescent="0.25">
      <c r="A5357" s="4" t="s">
        <v>13100</v>
      </c>
      <c r="B5357" s="5" t="s">
        <v>12986</v>
      </c>
      <c r="C5357" s="5" t="s">
        <v>12987</v>
      </c>
      <c r="D5357" s="5" t="s">
        <v>13101</v>
      </c>
      <c r="E5357" s="48">
        <v>79028054</v>
      </c>
      <c r="F5357" s="5" t="s">
        <v>1263</v>
      </c>
      <c r="G5357" s="5">
        <v>2019</v>
      </c>
      <c r="H5357" s="5" t="s">
        <v>202</v>
      </c>
      <c r="I5357" s="5"/>
      <c r="J5357" s="5"/>
      <c r="K5357" s="5"/>
      <c r="L5357" s="5" t="s">
        <v>203</v>
      </c>
      <c r="M5357" s="5" t="s">
        <v>25</v>
      </c>
      <c r="N5357" s="70">
        <v>8</v>
      </c>
    </row>
    <row r="5358" spans="1:14" s="52" customFormat="1" ht="36" x14ac:dyDescent="0.25">
      <c r="A5358" s="4" t="s">
        <v>13102</v>
      </c>
      <c r="B5358" s="5" t="s">
        <v>12986</v>
      </c>
      <c r="C5358" s="5" t="s">
        <v>12987</v>
      </c>
      <c r="D5358" s="5" t="s">
        <v>13103</v>
      </c>
      <c r="E5358" s="48">
        <v>98061483</v>
      </c>
      <c r="F5358" s="5" t="s">
        <v>20</v>
      </c>
      <c r="G5358" s="5">
        <v>2019</v>
      </c>
      <c r="H5358" s="5" t="s">
        <v>202</v>
      </c>
      <c r="I5358" s="5"/>
      <c r="J5358" s="5"/>
      <c r="K5358" s="5"/>
      <c r="L5358" s="5" t="s">
        <v>203</v>
      </c>
      <c r="M5358" s="5" t="s">
        <v>25</v>
      </c>
      <c r="N5358" s="70">
        <v>5</v>
      </c>
    </row>
    <row r="5359" spans="1:14" s="52" customFormat="1" ht="36" x14ac:dyDescent="0.25">
      <c r="A5359" s="4" t="s">
        <v>13104</v>
      </c>
      <c r="B5359" s="5" t="s">
        <v>12986</v>
      </c>
      <c r="C5359" s="5" t="s">
        <v>12987</v>
      </c>
      <c r="D5359" s="5" t="s">
        <v>13105</v>
      </c>
      <c r="E5359" s="48">
        <v>68310126</v>
      </c>
      <c r="F5359" s="5" t="s">
        <v>1263</v>
      </c>
      <c r="G5359" s="5">
        <v>2019</v>
      </c>
      <c r="H5359" s="5" t="s">
        <v>202</v>
      </c>
      <c r="I5359" s="5"/>
      <c r="J5359" s="5"/>
      <c r="K5359" s="5"/>
      <c r="L5359" s="5" t="s">
        <v>203</v>
      </c>
      <c r="M5359" s="5" t="s">
        <v>25</v>
      </c>
      <c r="N5359" s="70">
        <v>1</v>
      </c>
    </row>
    <row r="5360" spans="1:14" s="52" customFormat="1" ht="36" x14ac:dyDescent="0.25">
      <c r="A5360" s="4" t="s">
        <v>13106</v>
      </c>
      <c r="B5360" s="5" t="s">
        <v>12986</v>
      </c>
      <c r="C5360" s="5" t="s">
        <v>12987</v>
      </c>
      <c r="D5360" s="5" t="s">
        <v>13107</v>
      </c>
      <c r="E5360" s="48">
        <v>98039363</v>
      </c>
      <c r="F5360" s="5" t="s">
        <v>20</v>
      </c>
      <c r="G5360" s="5">
        <v>2019</v>
      </c>
      <c r="H5360" s="5" t="s">
        <v>202</v>
      </c>
      <c r="I5360" s="5"/>
      <c r="J5360" s="5"/>
      <c r="K5360" s="5"/>
      <c r="L5360" s="5" t="s">
        <v>203</v>
      </c>
      <c r="M5360" s="5" t="s">
        <v>25</v>
      </c>
      <c r="N5360" s="70">
        <v>5</v>
      </c>
    </row>
    <row r="5361" spans="1:14" s="52" customFormat="1" ht="36" x14ac:dyDescent="0.25">
      <c r="A5361" s="4" t="s">
        <v>13108</v>
      </c>
      <c r="B5361" s="5" t="s">
        <v>12986</v>
      </c>
      <c r="C5361" s="5" t="s">
        <v>12987</v>
      </c>
      <c r="D5361" s="5" t="s">
        <v>13109</v>
      </c>
      <c r="E5361" s="48">
        <v>83361007</v>
      </c>
      <c r="F5361" s="5" t="s">
        <v>20</v>
      </c>
      <c r="G5361" s="5">
        <v>2019</v>
      </c>
      <c r="H5361" s="5" t="s">
        <v>202</v>
      </c>
      <c r="I5361" s="5"/>
      <c r="J5361" s="5"/>
      <c r="K5361" s="5"/>
      <c r="L5361" s="5" t="s">
        <v>203</v>
      </c>
      <c r="M5361" s="5" t="s">
        <v>25</v>
      </c>
      <c r="N5361" s="70">
        <v>3</v>
      </c>
    </row>
    <row r="5362" spans="1:14" s="52" customFormat="1" ht="36" x14ac:dyDescent="0.25">
      <c r="A5362" s="4" t="s">
        <v>13110</v>
      </c>
      <c r="B5362" s="5" t="s">
        <v>12986</v>
      </c>
      <c r="C5362" s="5" t="s">
        <v>12987</v>
      </c>
      <c r="D5362" s="5" t="s">
        <v>13111</v>
      </c>
      <c r="E5362" s="48">
        <v>83241044</v>
      </c>
      <c r="F5362" s="5" t="s">
        <v>20</v>
      </c>
      <c r="G5362" s="5">
        <v>2019</v>
      </c>
      <c r="H5362" s="5" t="s">
        <v>202</v>
      </c>
      <c r="I5362" s="5"/>
      <c r="J5362" s="5"/>
      <c r="K5362" s="5"/>
      <c r="L5362" s="5" t="s">
        <v>203</v>
      </c>
      <c r="M5362" s="5" t="s">
        <v>25</v>
      </c>
      <c r="N5362" s="70">
        <v>3</v>
      </c>
    </row>
    <row r="5363" spans="1:14" s="52" customFormat="1" ht="36" x14ac:dyDescent="0.25">
      <c r="A5363" s="4" t="s">
        <v>13112</v>
      </c>
      <c r="B5363" s="5" t="s">
        <v>12986</v>
      </c>
      <c r="C5363" s="5" t="s">
        <v>12987</v>
      </c>
      <c r="D5363" s="5" t="s">
        <v>13113</v>
      </c>
      <c r="E5363" s="48">
        <v>83261125</v>
      </c>
      <c r="F5363" s="5" t="s">
        <v>20</v>
      </c>
      <c r="G5363" s="5">
        <v>2019</v>
      </c>
      <c r="H5363" s="5" t="s">
        <v>202</v>
      </c>
      <c r="I5363" s="5"/>
      <c r="J5363" s="5"/>
      <c r="K5363" s="5"/>
      <c r="L5363" s="5" t="s">
        <v>203</v>
      </c>
      <c r="M5363" s="5" t="s">
        <v>25</v>
      </c>
      <c r="N5363" s="70">
        <v>1</v>
      </c>
    </row>
    <row r="5364" spans="1:14" s="52" customFormat="1" ht="36" x14ac:dyDescent="0.25">
      <c r="A5364" s="4" t="s">
        <v>13114</v>
      </c>
      <c r="B5364" s="5" t="s">
        <v>12986</v>
      </c>
      <c r="C5364" s="5" t="s">
        <v>12987</v>
      </c>
      <c r="D5364" s="5" t="s">
        <v>13115</v>
      </c>
      <c r="E5364" s="48">
        <v>90020151</v>
      </c>
      <c r="F5364" s="5" t="s">
        <v>20</v>
      </c>
      <c r="G5364" s="5">
        <v>2019</v>
      </c>
      <c r="H5364" s="5" t="s">
        <v>202</v>
      </c>
      <c r="I5364" s="5"/>
      <c r="J5364" s="5"/>
      <c r="K5364" s="5"/>
      <c r="L5364" s="5" t="s">
        <v>203</v>
      </c>
      <c r="M5364" s="5" t="s">
        <v>25</v>
      </c>
      <c r="N5364" s="70">
        <v>3</v>
      </c>
    </row>
    <row r="5365" spans="1:14" s="52" customFormat="1" ht="48" x14ac:dyDescent="0.25">
      <c r="A5365" s="4" t="s">
        <v>13116</v>
      </c>
      <c r="B5365" s="5" t="s">
        <v>12986</v>
      </c>
      <c r="C5365" s="5" t="s">
        <v>12987</v>
      </c>
      <c r="D5365" s="5" t="s">
        <v>13117</v>
      </c>
      <c r="E5365" s="48">
        <v>90021063</v>
      </c>
      <c r="F5365" s="5" t="s">
        <v>20</v>
      </c>
      <c r="G5365" s="5">
        <v>2019</v>
      </c>
      <c r="H5365" s="5" t="s">
        <v>202</v>
      </c>
      <c r="I5365" s="5"/>
      <c r="J5365" s="5"/>
      <c r="K5365" s="5"/>
      <c r="L5365" s="5" t="s">
        <v>203</v>
      </c>
      <c r="M5365" s="5" t="s">
        <v>25</v>
      </c>
      <c r="N5365" s="70">
        <v>2</v>
      </c>
    </row>
    <row r="5366" spans="1:14" s="52" customFormat="1" ht="36" x14ac:dyDescent="0.25">
      <c r="A5366" s="4" t="s">
        <v>13118</v>
      </c>
      <c r="B5366" s="5" t="s">
        <v>12986</v>
      </c>
      <c r="C5366" s="5" t="s">
        <v>12987</v>
      </c>
      <c r="D5366" s="5" t="s">
        <v>13119</v>
      </c>
      <c r="E5366" s="48">
        <v>84240018</v>
      </c>
      <c r="F5366" s="5" t="s">
        <v>20</v>
      </c>
      <c r="G5366" s="5">
        <v>2019</v>
      </c>
      <c r="H5366" s="5" t="s">
        <v>202</v>
      </c>
      <c r="I5366" s="5"/>
      <c r="J5366" s="5"/>
      <c r="K5366" s="5"/>
      <c r="L5366" s="5" t="s">
        <v>203</v>
      </c>
      <c r="M5366" s="5" t="s">
        <v>25</v>
      </c>
      <c r="N5366" s="70">
        <v>1</v>
      </c>
    </row>
    <row r="5367" spans="1:14" s="52" customFormat="1" ht="36" x14ac:dyDescent="0.25">
      <c r="A5367" s="4" t="s">
        <v>13120</v>
      </c>
      <c r="B5367" s="5" t="s">
        <v>12986</v>
      </c>
      <c r="C5367" s="5" t="s">
        <v>12987</v>
      </c>
      <c r="D5367" s="5" t="s">
        <v>13121</v>
      </c>
      <c r="E5367" s="48">
        <v>14221169</v>
      </c>
      <c r="F5367" s="5" t="s">
        <v>20</v>
      </c>
      <c r="G5367" s="5">
        <v>2019</v>
      </c>
      <c r="H5367" s="5" t="s">
        <v>202</v>
      </c>
      <c r="I5367" s="5"/>
      <c r="J5367" s="5"/>
      <c r="K5367" s="5"/>
      <c r="L5367" s="5" t="s">
        <v>203</v>
      </c>
      <c r="M5367" s="5" t="s">
        <v>3209</v>
      </c>
      <c r="N5367" s="70">
        <v>2</v>
      </c>
    </row>
    <row r="5368" spans="1:14" s="52" customFormat="1" ht="36" x14ac:dyDescent="0.25">
      <c r="A5368" s="4" t="s">
        <v>13122</v>
      </c>
      <c r="B5368" s="5" t="s">
        <v>12986</v>
      </c>
      <c r="C5368" s="5" t="s">
        <v>12987</v>
      </c>
      <c r="D5368" s="5" t="s">
        <v>13123</v>
      </c>
      <c r="E5368" s="48">
        <v>14221175</v>
      </c>
      <c r="F5368" s="5" t="s">
        <v>20</v>
      </c>
      <c r="G5368" s="5">
        <v>2019</v>
      </c>
      <c r="H5368" s="5" t="s">
        <v>202</v>
      </c>
      <c r="I5368" s="5"/>
      <c r="J5368" s="5"/>
      <c r="K5368" s="5"/>
      <c r="L5368" s="5" t="s">
        <v>203</v>
      </c>
      <c r="M5368" s="5" t="s">
        <v>3209</v>
      </c>
      <c r="N5368" s="70">
        <v>2</v>
      </c>
    </row>
    <row r="5369" spans="1:14" s="52" customFormat="1" ht="36" x14ac:dyDescent="0.25">
      <c r="A5369" s="4" t="s">
        <v>13124</v>
      </c>
      <c r="B5369" s="5" t="s">
        <v>12986</v>
      </c>
      <c r="C5369" s="5" t="s">
        <v>12987</v>
      </c>
      <c r="D5369" s="5" t="s">
        <v>13125</v>
      </c>
      <c r="E5369" s="48">
        <v>14221220</v>
      </c>
      <c r="F5369" s="5" t="s">
        <v>20</v>
      </c>
      <c r="G5369" s="5">
        <v>2019</v>
      </c>
      <c r="H5369" s="5" t="s">
        <v>202</v>
      </c>
      <c r="I5369" s="5"/>
      <c r="J5369" s="5"/>
      <c r="K5369" s="5"/>
      <c r="L5369" s="5" t="s">
        <v>203</v>
      </c>
      <c r="M5369" s="5" t="s">
        <v>3209</v>
      </c>
      <c r="N5369" s="70">
        <v>32</v>
      </c>
    </row>
    <row r="5370" spans="1:14" s="52" customFormat="1" ht="36" x14ac:dyDescent="0.25">
      <c r="A5370" s="4" t="s">
        <v>13126</v>
      </c>
      <c r="B5370" s="5" t="s">
        <v>12986</v>
      </c>
      <c r="C5370" s="5" t="s">
        <v>12987</v>
      </c>
      <c r="D5370" s="5" t="s">
        <v>13127</v>
      </c>
      <c r="E5370" s="48">
        <v>14221221</v>
      </c>
      <c r="F5370" s="5" t="s">
        <v>20</v>
      </c>
      <c r="G5370" s="5">
        <v>2019</v>
      </c>
      <c r="H5370" s="5" t="s">
        <v>202</v>
      </c>
      <c r="I5370" s="5"/>
      <c r="J5370" s="5"/>
      <c r="K5370" s="5"/>
      <c r="L5370" s="5" t="s">
        <v>203</v>
      </c>
      <c r="M5370" s="5" t="s">
        <v>3209</v>
      </c>
      <c r="N5370" s="70">
        <v>91</v>
      </c>
    </row>
    <row r="5371" spans="1:14" s="52" customFormat="1" ht="36" x14ac:dyDescent="0.25">
      <c r="A5371" s="4" t="s">
        <v>13128</v>
      </c>
      <c r="B5371" s="5" t="s">
        <v>12986</v>
      </c>
      <c r="C5371" s="5" t="s">
        <v>12987</v>
      </c>
      <c r="D5371" s="5" t="s">
        <v>13129</v>
      </c>
      <c r="E5371" s="48">
        <v>14221222</v>
      </c>
      <c r="F5371" s="5" t="s">
        <v>20</v>
      </c>
      <c r="G5371" s="5">
        <v>2019</v>
      </c>
      <c r="H5371" s="5" t="s">
        <v>202</v>
      </c>
      <c r="I5371" s="5"/>
      <c r="J5371" s="5"/>
      <c r="K5371" s="5"/>
      <c r="L5371" s="5" t="s">
        <v>203</v>
      </c>
      <c r="M5371" s="5" t="s">
        <v>3209</v>
      </c>
      <c r="N5371" s="70">
        <v>20</v>
      </c>
    </row>
    <row r="5372" spans="1:14" s="52" customFormat="1" ht="36" x14ac:dyDescent="0.25">
      <c r="A5372" s="4" t="s">
        <v>13130</v>
      </c>
      <c r="B5372" s="5" t="s">
        <v>12986</v>
      </c>
      <c r="C5372" s="5" t="s">
        <v>12987</v>
      </c>
      <c r="D5372" s="5" t="s">
        <v>13131</v>
      </c>
      <c r="E5372" s="48">
        <v>14221223</v>
      </c>
      <c r="F5372" s="5" t="s">
        <v>20</v>
      </c>
      <c r="G5372" s="5">
        <v>2019</v>
      </c>
      <c r="H5372" s="5" t="s">
        <v>202</v>
      </c>
      <c r="I5372" s="5"/>
      <c r="J5372" s="5"/>
      <c r="K5372" s="5"/>
      <c r="L5372" s="5" t="s">
        <v>203</v>
      </c>
      <c r="M5372" s="5" t="s">
        <v>3209</v>
      </c>
      <c r="N5372" s="70">
        <v>2</v>
      </c>
    </row>
    <row r="5373" spans="1:14" s="52" customFormat="1" ht="36" x14ac:dyDescent="0.25">
      <c r="A5373" s="4" t="s">
        <v>13132</v>
      </c>
      <c r="B5373" s="5" t="s">
        <v>12986</v>
      </c>
      <c r="C5373" s="5" t="s">
        <v>12987</v>
      </c>
      <c r="D5373" s="5" t="s">
        <v>13133</v>
      </c>
      <c r="E5373" s="48">
        <v>90030159</v>
      </c>
      <c r="F5373" s="5" t="s">
        <v>20</v>
      </c>
      <c r="G5373" s="5">
        <v>2019</v>
      </c>
      <c r="H5373" s="5" t="s">
        <v>202</v>
      </c>
      <c r="I5373" s="5"/>
      <c r="J5373" s="5"/>
      <c r="K5373" s="5"/>
      <c r="L5373" s="5" t="s">
        <v>203</v>
      </c>
      <c r="M5373" s="5" t="s">
        <v>25</v>
      </c>
      <c r="N5373" s="70">
        <v>3</v>
      </c>
    </row>
    <row r="5374" spans="1:14" s="52" customFormat="1" ht="36" x14ac:dyDescent="0.25">
      <c r="A5374" s="4" t="s">
        <v>13134</v>
      </c>
      <c r="B5374" s="5" t="s">
        <v>12986</v>
      </c>
      <c r="C5374" s="5" t="s">
        <v>12987</v>
      </c>
      <c r="D5374" s="5" t="s">
        <v>13135</v>
      </c>
      <c r="E5374" s="48">
        <v>90040156</v>
      </c>
      <c r="F5374" s="5" t="s">
        <v>20</v>
      </c>
      <c r="G5374" s="5">
        <v>2019</v>
      </c>
      <c r="H5374" s="5" t="s">
        <v>202</v>
      </c>
      <c r="I5374" s="5"/>
      <c r="J5374" s="5"/>
      <c r="K5374" s="5"/>
      <c r="L5374" s="5" t="s">
        <v>203</v>
      </c>
      <c r="M5374" s="5" t="s">
        <v>25</v>
      </c>
      <c r="N5374" s="70">
        <v>4</v>
      </c>
    </row>
    <row r="5375" spans="1:14" s="52" customFormat="1" ht="36" x14ac:dyDescent="0.25">
      <c r="A5375" s="4" t="s">
        <v>13136</v>
      </c>
      <c r="B5375" s="5" t="s">
        <v>12986</v>
      </c>
      <c r="C5375" s="5" t="s">
        <v>12987</v>
      </c>
      <c r="D5375" s="5" t="s">
        <v>13137</v>
      </c>
      <c r="E5375" s="48">
        <v>98059333</v>
      </c>
      <c r="F5375" s="5" t="s">
        <v>20</v>
      </c>
      <c r="G5375" s="5">
        <v>2019</v>
      </c>
      <c r="H5375" s="5" t="s">
        <v>202</v>
      </c>
      <c r="I5375" s="5"/>
      <c r="J5375" s="5"/>
      <c r="K5375" s="5"/>
      <c r="L5375" s="5" t="s">
        <v>203</v>
      </c>
      <c r="M5375" s="5" t="s">
        <v>25</v>
      </c>
      <c r="N5375" s="70">
        <v>3</v>
      </c>
    </row>
    <row r="5376" spans="1:14" s="52" customFormat="1" ht="36" x14ac:dyDescent="0.25">
      <c r="A5376" s="4" t="s">
        <v>13138</v>
      </c>
      <c r="B5376" s="5" t="s">
        <v>12986</v>
      </c>
      <c r="C5376" s="5" t="s">
        <v>12987</v>
      </c>
      <c r="D5376" s="5" t="s">
        <v>13139</v>
      </c>
      <c r="E5376" s="48">
        <v>90041110</v>
      </c>
      <c r="F5376" s="5" t="s">
        <v>20</v>
      </c>
      <c r="G5376" s="5">
        <v>2019</v>
      </c>
      <c r="H5376" s="5" t="s">
        <v>202</v>
      </c>
      <c r="I5376" s="5"/>
      <c r="J5376" s="5"/>
      <c r="K5376" s="5"/>
      <c r="L5376" s="5" t="s">
        <v>203</v>
      </c>
      <c r="M5376" s="5" t="s">
        <v>25</v>
      </c>
      <c r="N5376" s="70">
        <v>3</v>
      </c>
    </row>
    <row r="5377" spans="1:14" s="52" customFormat="1" ht="36" x14ac:dyDescent="0.25">
      <c r="A5377" s="4" t="s">
        <v>13140</v>
      </c>
      <c r="B5377" s="5" t="s">
        <v>12986</v>
      </c>
      <c r="C5377" s="5" t="s">
        <v>12987</v>
      </c>
      <c r="D5377" s="5" t="s">
        <v>13141</v>
      </c>
      <c r="E5377" s="48">
        <v>98058076</v>
      </c>
      <c r="F5377" s="5" t="s">
        <v>20</v>
      </c>
      <c r="G5377" s="5">
        <v>2019</v>
      </c>
      <c r="H5377" s="5" t="s">
        <v>202</v>
      </c>
      <c r="I5377" s="5"/>
      <c r="J5377" s="5"/>
      <c r="K5377" s="5"/>
      <c r="L5377" s="5" t="s">
        <v>203</v>
      </c>
      <c r="M5377" s="5" t="s">
        <v>25</v>
      </c>
      <c r="N5377" s="70">
        <v>2</v>
      </c>
    </row>
    <row r="5378" spans="1:14" s="52" customFormat="1" ht="36" x14ac:dyDescent="0.25">
      <c r="A5378" s="4" t="s">
        <v>13142</v>
      </c>
      <c r="B5378" s="5" t="s">
        <v>12986</v>
      </c>
      <c r="C5378" s="5" t="s">
        <v>12987</v>
      </c>
      <c r="D5378" s="5" t="s">
        <v>13143</v>
      </c>
      <c r="E5378" s="48">
        <v>98046126</v>
      </c>
      <c r="F5378" s="5" t="s">
        <v>20</v>
      </c>
      <c r="G5378" s="5">
        <v>2019</v>
      </c>
      <c r="H5378" s="5" t="s">
        <v>202</v>
      </c>
      <c r="I5378" s="5"/>
      <c r="J5378" s="5"/>
      <c r="K5378" s="5"/>
      <c r="L5378" s="5" t="s">
        <v>203</v>
      </c>
      <c r="M5378" s="5" t="s">
        <v>25</v>
      </c>
      <c r="N5378" s="70">
        <v>2</v>
      </c>
    </row>
    <row r="5379" spans="1:14" s="52" customFormat="1" ht="36" x14ac:dyDescent="0.25">
      <c r="A5379" s="4" t="s">
        <v>13144</v>
      </c>
      <c r="B5379" s="5" t="s">
        <v>12986</v>
      </c>
      <c r="C5379" s="5" t="s">
        <v>13145</v>
      </c>
      <c r="D5379" s="5" t="s">
        <v>13146</v>
      </c>
      <c r="E5379" s="48">
        <v>98054466</v>
      </c>
      <c r="F5379" s="5" t="s">
        <v>20</v>
      </c>
      <c r="G5379" s="5">
        <v>2017</v>
      </c>
      <c r="H5379" s="5" t="s">
        <v>211</v>
      </c>
      <c r="I5379" s="5" t="s">
        <v>4041</v>
      </c>
      <c r="J5379" s="5">
        <v>0</v>
      </c>
      <c r="K5379" s="5">
        <v>0</v>
      </c>
      <c r="L5379" s="5" t="s">
        <v>203</v>
      </c>
      <c r="M5379" s="5" t="s">
        <v>25</v>
      </c>
      <c r="N5379" s="70">
        <v>1</v>
      </c>
    </row>
    <row r="5380" spans="1:14" s="52" customFormat="1" ht="36" x14ac:dyDescent="0.25">
      <c r="A5380" s="4" t="s">
        <v>13147</v>
      </c>
      <c r="B5380" s="5" t="s">
        <v>12986</v>
      </c>
      <c r="C5380" s="5" t="s">
        <v>13148</v>
      </c>
      <c r="D5380" s="5" t="s">
        <v>13149</v>
      </c>
      <c r="E5380" s="48">
        <v>83238251</v>
      </c>
      <c r="F5380" s="5" t="s">
        <v>20</v>
      </c>
      <c r="G5380" s="5">
        <v>2019</v>
      </c>
      <c r="H5380" s="5" t="s">
        <v>202</v>
      </c>
      <c r="I5380" s="5"/>
      <c r="J5380" s="5"/>
      <c r="K5380" s="5"/>
      <c r="L5380" s="5" t="s">
        <v>203</v>
      </c>
      <c r="M5380" s="5" t="s">
        <v>25</v>
      </c>
      <c r="N5380" s="70">
        <v>1</v>
      </c>
    </row>
    <row r="5381" spans="1:14" s="52" customFormat="1" ht="36" x14ac:dyDescent="0.25">
      <c r="A5381" s="4" t="s">
        <v>13150</v>
      </c>
      <c r="B5381" s="5" t="s">
        <v>12986</v>
      </c>
      <c r="C5381" s="5" t="s">
        <v>13148</v>
      </c>
      <c r="D5381" s="5" t="s">
        <v>13151</v>
      </c>
      <c r="E5381" s="48">
        <v>83231254</v>
      </c>
      <c r="F5381" s="5" t="s">
        <v>20</v>
      </c>
      <c r="G5381" s="5">
        <v>2019</v>
      </c>
      <c r="H5381" s="5" t="s">
        <v>202</v>
      </c>
      <c r="I5381" s="5"/>
      <c r="J5381" s="5"/>
      <c r="K5381" s="5"/>
      <c r="L5381" s="5" t="s">
        <v>203</v>
      </c>
      <c r="M5381" s="5" t="s">
        <v>25</v>
      </c>
      <c r="N5381" s="70">
        <v>5</v>
      </c>
    </row>
    <row r="5382" spans="1:14" s="52" customFormat="1" ht="36" x14ac:dyDescent="0.25">
      <c r="A5382" s="4" t="s">
        <v>13152</v>
      </c>
      <c r="B5382" s="5" t="s">
        <v>12986</v>
      </c>
      <c r="C5382" s="5" t="s">
        <v>13148</v>
      </c>
      <c r="D5382" s="5" t="s">
        <v>13153</v>
      </c>
      <c r="E5382" s="48">
        <v>83231182</v>
      </c>
      <c r="F5382" s="5" t="s">
        <v>20</v>
      </c>
      <c r="G5382" s="5">
        <v>2019</v>
      </c>
      <c r="H5382" s="5" t="s">
        <v>202</v>
      </c>
      <c r="I5382" s="5"/>
      <c r="J5382" s="5"/>
      <c r="K5382" s="5"/>
      <c r="L5382" s="5" t="s">
        <v>203</v>
      </c>
      <c r="M5382" s="5" t="s">
        <v>25</v>
      </c>
      <c r="N5382" s="70">
        <v>20</v>
      </c>
    </row>
    <row r="5383" spans="1:14" s="52" customFormat="1" ht="36" x14ac:dyDescent="0.25">
      <c r="A5383" s="4" t="s">
        <v>13154</v>
      </c>
      <c r="B5383" s="5" t="s">
        <v>12986</v>
      </c>
      <c r="C5383" s="5" t="s">
        <v>13148</v>
      </c>
      <c r="D5383" s="5" t="s">
        <v>13155</v>
      </c>
      <c r="E5383" s="48">
        <v>83231265</v>
      </c>
      <c r="F5383" s="5" t="s">
        <v>20</v>
      </c>
      <c r="G5383" s="5">
        <v>2019</v>
      </c>
      <c r="H5383" s="5" t="s">
        <v>202</v>
      </c>
      <c r="I5383" s="5"/>
      <c r="J5383" s="5"/>
      <c r="K5383" s="5"/>
      <c r="L5383" s="5" t="s">
        <v>203</v>
      </c>
      <c r="M5383" s="5" t="s">
        <v>25</v>
      </c>
      <c r="N5383" s="70">
        <v>6</v>
      </c>
    </row>
    <row r="5384" spans="1:14" s="52" customFormat="1" ht="48" x14ac:dyDescent="0.25">
      <c r="A5384" s="4" t="s">
        <v>13156</v>
      </c>
      <c r="B5384" s="5" t="s">
        <v>12986</v>
      </c>
      <c r="C5384" s="5" t="s">
        <v>13148</v>
      </c>
      <c r="D5384" s="5" t="s">
        <v>13157</v>
      </c>
      <c r="E5384" s="48">
        <v>83231246</v>
      </c>
      <c r="F5384" s="5" t="s">
        <v>20</v>
      </c>
      <c r="G5384" s="5">
        <v>2019</v>
      </c>
      <c r="H5384" s="5" t="s">
        <v>202</v>
      </c>
      <c r="I5384" s="5"/>
      <c r="J5384" s="5"/>
      <c r="K5384" s="5"/>
      <c r="L5384" s="5" t="s">
        <v>203</v>
      </c>
      <c r="M5384" s="5" t="s">
        <v>25</v>
      </c>
      <c r="N5384" s="70">
        <v>10</v>
      </c>
    </row>
    <row r="5385" spans="1:14" s="52" customFormat="1" ht="36" x14ac:dyDescent="0.25">
      <c r="A5385" s="4" t="s">
        <v>13158</v>
      </c>
      <c r="B5385" s="5" t="s">
        <v>12986</v>
      </c>
      <c r="C5385" s="5" t="s">
        <v>13148</v>
      </c>
      <c r="D5385" s="5" t="s">
        <v>13159</v>
      </c>
      <c r="E5385" s="48">
        <v>83241412</v>
      </c>
      <c r="F5385" s="5" t="s">
        <v>20</v>
      </c>
      <c r="G5385" s="5">
        <v>2019</v>
      </c>
      <c r="H5385" s="5" t="s">
        <v>202</v>
      </c>
      <c r="I5385" s="5"/>
      <c r="J5385" s="5"/>
      <c r="K5385" s="5"/>
      <c r="L5385" s="5" t="s">
        <v>203</v>
      </c>
      <c r="M5385" s="5" t="s">
        <v>25</v>
      </c>
      <c r="N5385" s="70">
        <v>13</v>
      </c>
    </row>
    <row r="5386" spans="1:14" s="52" customFormat="1" ht="36" x14ac:dyDescent="0.25">
      <c r="A5386" s="4" t="s">
        <v>13160</v>
      </c>
      <c r="B5386" s="5" t="s">
        <v>12986</v>
      </c>
      <c r="C5386" s="5" t="s">
        <v>13148</v>
      </c>
      <c r="D5386" s="5" t="s">
        <v>13161</v>
      </c>
      <c r="E5386" s="48">
        <v>98062858</v>
      </c>
      <c r="F5386" s="5" t="s">
        <v>20</v>
      </c>
      <c r="G5386" s="5">
        <v>2019</v>
      </c>
      <c r="H5386" s="5" t="s">
        <v>202</v>
      </c>
      <c r="I5386" s="5"/>
      <c r="J5386" s="5"/>
      <c r="K5386" s="5"/>
      <c r="L5386" s="5" t="s">
        <v>203</v>
      </c>
      <c r="M5386" s="5" t="s">
        <v>25</v>
      </c>
      <c r="N5386" s="70">
        <v>2</v>
      </c>
    </row>
    <row r="5387" spans="1:14" s="52" customFormat="1" ht="36" x14ac:dyDescent="0.25">
      <c r="A5387" s="4" t="s">
        <v>13162</v>
      </c>
      <c r="B5387" s="5" t="s">
        <v>12986</v>
      </c>
      <c r="C5387" s="5" t="s">
        <v>13148</v>
      </c>
      <c r="D5387" s="5" t="s">
        <v>13163</v>
      </c>
      <c r="E5387" s="48">
        <v>83241480</v>
      </c>
      <c r="F5387" s="5" t="s">
        <v>20</v>
      </c>
      <c r="G5387" s="5">
        <v>2019</v>
      </c>
      <c r="H5387" s="5" t="s">
        <v>202</v>
      </c>
      <c r="I5387" s="5"/>
      <c r="J5387" s="5"/>
      <c r="K5387" s="5"/>
      <c r="L5387" s="5" t="s">
        <v>203</v>
      </c>
      <c r="M5387" s="5" t="s">
        <v>25</v>
      </c>
      <c r="N5387" s="70">
        <v>2</v>
      </c>
    </row>
    <row r="5388" spans="1:14" s="52" customFormat="1" ht="36" x14ac:dyDescent="0.25">
      <c r="A5388" s="4" t="s">
        <v>13164</v>
      </c>
      <c r="B5388" s="5" t="s">
        <v>12986</v>
      </c>
      <c r="C5388" s="5" t="s">
        <v>13148</v>
      </c>
      <c r="D5388" s="5" t="s">
        <v>13165</v>
      </c>
      <c r="E5388" s="48">
        <v>83231030</v>
      </c>
      <c r="F5388" s="5" t="s">
        <v>20</v>
      </c>
      <c r="G5388" s="5">
        <v>2019</v>
      </c>
      <c r="H5388" s="5" t="s">
        <v>202</v>
      </c>
      <c r="I5388" s="5"/>
      <c r="J5388" s="5"/>
      <c r="K5388" s="5"/>
      <c r="L5388" s="5" t="s">
        <v>203</v>
      </c>
      <c r="M5388" s="5" t="s">
        <v>25</v>
      </c>
      <c r="N5388" s="70">
        <v>2</v>
      </c>
    </row>
    <row r="5389" spans="1:14" s="52" customFormat="1" ht="48" x14ac:dyDescent="0.25">
      <c r="A5389" s="4" t="s">
        <v>13166</v>
      </c>
      <c r="B5389" s="5" t="s">
        <v>12986</v>
      </c>
      <c r="C5389" s="5" t="s">
        <v>13148</v>
      </c>
      <c r="D5389" s="5" t="s">
        <v>13167</v>
      </c>
      <c r="E5389" s="48">
        <v>83241354</v>
      </c>
      <c r="F5389" s="5" t="s">
        <v>20</v>
      </c>
      <c r="G5389" s="5">
        <v>2019</v>
      </c>
      <c r="H5389" s="5" t="s">
        <v>202</v>
      </c>
      <c r="I5389" s="5"/>
      <c r="J5389" s="5"/>
      <c r="K5389" s="5"/>
      <c r="L5389" s="5" t="s">
        <v>203</v>
      </c>
      <c r="M5389" s="5" t="s">
        <v>25</v>
      </c>
      <c r="N5389" s="70">
        <v>20</v>
      </c>
    </row>
    <row r="5390" spans="1:14" s="52" customFormat="1" ht="36" x14ac:dyDescent="0.25">
      <c r="A5390" s="4" t="s">
        <v>13168</v>
      </c>
      <c r="B5390" s="5" t="s">
        <v>12986</v>
      </c>
      <c r="C5390" s="5" t="s">
        <v>13148</v>
      </c>
      <c r="D5390" s="5" t="s">
        <v>13169</v>
      </c>
      <c r="E5390" s="48">
        <v>200000770000</v>
      </c>
      <c r="F5390" s="5" t="s">
        <v>20</v>
      </c>
      <c r="G5390" s="5">
        <v>2019</v>
      </c>
      <c r="H5390" s="5" t="s">
        <v>202</v>
      </c>
      <c r="I5390" s="5"/>
      <c r="J5390" s="5"/>
      <c r="K5390" s="5"/>
      <c r="L5390" s="5" t="s">
        <v>203</v>
      </c>
      <c r="M5390" s="5" t="s">
        <v>25</v>
      </c>
      <c r="N5390" s="70">
        <v>1</v>
      </c>
    </row>
    <row r="5391" spans="1:14" s="52" customFormat="1" ht="36" x14ac:dyDescent="0.25">
      <c r="A5391" s="4" t="s">
        <v>13170</v>
      </c>
      <c r="B5391" s="5" t="s">
        <v>12986</v>
      </c>
      <c r="C5391" s="5" t="s">
        <v>13171</v>
      </c>
      <c r="D5391" s="5" t="s">
        <v>13172</v>
      </c>
      <c r="E5391" s="48">
        <v>83241531</v>
      </c>
      <c r="F5391" s="5" t="s">
        <v>20</v>
      </c>
      <c r="G5391" s="5">
        <v>2017</v>
      </c>
      <c r="H5391" s="5" t="s">
        <v>202</v>
      </c>
      <c r="I5391" s="5"/>
      <c r="J5391" s="5"/>
      <c r="K5391" s="5"/>
      <c r="L5391" s="5" t="s">
        <v>203</v>
      </c>
      <c r="M5391" s="5" t="s">
        <v>25</v>
      </c>
      <c r="N5391" s="70">
        <v>28</v>
      </c>
    </row>
    <row r="5392" spans="1:14" s="52" customFormat="1" ht="36" x14ac:dyDescent="0.25">
      <c r="A5392" s="4" t="s">
        <v>13173</v>
      </c>
      <c r="B5392" s="5" t="s">
        <v>12986</v>
      </c>
      <c r="C5392" s="5" t="s">
        <v>13148</v>
      </c>
      <c r="D5392" s="5" t="s">
        <v>13174</v>
      </c>
      <c r="E5392" s="48">
        <v>98063049</v>
      </c>
      <c r="F5392" s="5" t="s">
        <v>20</v>
      </c>
      <c r="G5392" s="5">
        <v>2019</v>
      </c>
      <c r="H5392" s="5" t="s">
        <v>202</v>
      </c>
      <c r="I5392" s="5"/>
      <c r="J5392" s="5"/>
      <c r="K5392" s="5"/>
      <c r="L5392" s="5" t="s">
        <v>203</v>
      </c>
      <c r="M5392" s="5" t="s">
        <v>25</v>
      </c>
      <c r="N5392" s="70">
        <v>2</v>
      </c>
    </row>
    <row r="5393" spans="1:14" s="52" customFormat="1" ht="36" x14ac:dyDescent="0.25">
      <c r="A5393" s="4" t="s">
        <v>13175</v>
      </c>
      <c r="B5393" s="5" t="s">
        <v>12986</v>
      </c>
      <c r="C5393" s="5" t="s">
        <v>13148</v>
      </c>
      <c r="D5393" s="5" t="s">
        <v>13176</v>
      </c>
      <c r="E5393" s="48">
        <v>84060560</v>
      </c>
      <c r="F5393" s="5" t="s">
        <v>20</v>
      </c>
      <c r="G5393" s="5">
        <v>2019</v>
      </c>
      <c r="H5393" s="5" t="s">
        <v>202</v>
      </c>
      <c r="I5393" s="5"/>
      <c r="J5393" s="5"/>
      <c r="K5393" s="5"/>
      <c r="L5393" s="5" t="s">
        <v>203</v>
      </c>
      <c r="M5393" s="5" t="s">
        <v>25</v>
      </c>
      <c r="N5393" s="70">
        <v>1</v>
      </c>
    </row>
    <row r="5394" spans="1:14" s="52" customFormat="1" ht="36" x14ac:dyDescent="0.25">
      <c r="A5394" s="4" t="s">
        <v>13177</v>
      </c>
      <c r="B5394" s="5" t="s">
        <v>12986</v>
      </c>
      <c r="C5394" s="5" t="s">
        <v>13178</v>
      </c>
      <c r="D5394" s="5" t="s">
        <v>13179</v>
      </c>
      <c r="E5394" s="48">
        <v>98054858</v>
      </c>
      <c r="F5394" s="5" t="s">
        <v>20</v>
      </c>
      <c r="G5394" s="5">
        <v>2017</v>
      </c>
      <c r="H5394" s="5" t="s">
        <v>211</v>
      </c>
      <c r="I5394" s="5" t="s">
        <v>12541</v>
      </c>
      <c r="J5394" s="5">
        <v>8.0960000000000004E-2</v>
      </c>
      <c r="K5394" s="5">
        <v>1.2E-2</v>
      </c>
      <c r="L5394" s="5" t="s">
        <v>203</v>
      </c>
      <c r="M5394" s="5" t="s">
        <v>25</v>
      </c>
      <c r="N5394" s="70">
        <v>2</v>
      </c>
    </row>
    <row r="5395" spans="1:14" s="52" customFormat="1" ht="36" x14ac:dyDescent="0.25">
      <c r="A5395" s="4" t="s">
        <v>13180</v>
      </c>
      <c r="B5395" s="5" t="s">
        <v>12986</v>
      </c>
      <c r="C5395" s="5" t="s">
        <v>13181</v>
      </c>
      <c r="D5395" s="5" t="s">
        <v>13182</v>
      </c>
      <c r="E5395" s="48">
        <v>38290235</v>
      </c>
      <c r="F5395" s="5" t="s">
        <v>421</v>
      </c>
      <c r="G5395" s="5">
        <v>2019</v>
      </c>
      <c r="H5395" s="5" t="s">
        <v>202</v>
      </c>
      <c r="I5395" s="5"/>
      <c r="J5395" s="5"/>
      <c r="K5395" s="5"/>
      <c r="L5395" s="5" t="s">
        <v>203</v>
      </c>
      <c r="M5395" s="5" t="s">
        <v>3167</v>
      </c>
      <c r="N5395" s="70">
        <v>2E-3</v>
      </c>
    </row>
    <row r="5396" spans="1:14" s="52" customFormat="1" ht="36" x14ac:dyDescent="0.25">
      <c r="A5396" s="4" t="s">
        <v>13183</v>
      </c>
      <c r="B5396" s="5" t="s">
        <v>12986</v>
      </c>
      <c r="C5396" s="5"/>
      <c r="D5396" s="5" t="s">
        <v>13184</v>
      </c>
      <c r="E5396" s="48">
        <v>68261003</v>
      </c>
      <c r="F5396" s="5" t="s">
        <v>1263</v>
      </c>
      <c r="G5396" s="5">
        <v>2023</v>
      </c>
      <c r="H5396" s="5" t="s">
        <v>211</v>
      </c>
      <c r="I5396" s="5"/>
      <c r="J5396" s="5"/>
      <c r="K5396" s="5"/>
      <c r="L5396" s="5" t="s">
        <v>203</v>
      </c>
      <c r="M5396" s="5" t="s">
        <v>25</v>
      </c>
      <c r="N5396" s="70">
        <v>1</v>
      </c>
    </row>
    <row r="5397" spans="1:14" s="52" customFormat="1" ht="24" x14ac:dyDescent="0.25">
      <c r="A5397" s="4" t="s">
        <v>13185</v>
      </c>
      <c r="B5397" s="5" t="s">
        <v>13186</v>
      </c>
      <c r="C5397" s="5" t="s">
        <v>13187</v>
      </c>
      <c r="D5397" s="5" t="s">
        <v>13188</v>
      </c>
      <c r="E5397" s="48">
        <v>90140202</v>
      </c>
      <c r="F5397" s="5" t="s">
        <v>20</v>
      </c>
      <c r="G5397" s="5">
        <v>2013</v>
      </c>
      <c r="H5397" s="5" t="s">
        <v>202</v>
      </c>
      <c r="I5397" s="5"/>
      <c r="J5397" s="5"/>
      <c r="K5397" s="5"/>
      <c r="L5397" s="5" t="s">
        <v>203</v>
      </c>
      <c r="M5397" s="5" t="s">
        <v>25</v>
      </c>
      <c r="N5397" s="70">
        <v>2</v>
      </c>
    </row>
    <row r="5398" spans="1:14" s="52" customFormat="1" ht="24" x14ac:dyDescent="0.25">
      <c r="A5398" s="4" t="s">
        <v>13189</v>
      </c>
      <c r="B5398" s="5" t="s">
        <v>13186</v>
      </c>
      <c r="C5398" s="5" t="s">
        <v>13187</v>
      </c>
      <c r="D5398" s="5" t="s">
        <v>13190</v>
      </c>
      <c r="E5398" s="48">
        <v>72140174</v>
      </c>
      <c r="F5398" s="5" t="s">
        <v>20</v>
      </c>
      <c r="G5398" s="5">
        <v>2003</v>
      </c>
      <c r="H5398" s="5" t="s">
        <v>202</v>
      </c>
      <c r="I5398" s="5"/>
      <c r="J5398" s="5"/>
      <c r="K5398" s="5"/>
      <c r="L5398" s="5" t="s">
        <v>203</v>
      </c>
      <c r="M5398" s="5" t="s">
        <v>5267</v>
      </c>
      <c r="N5398" s="70">
        <v>85.2</v>
      </c>
    </row>
    <row r="5399" spans="1:14" s="52" customFormat="1" ht="24" x14ac:dyDescent="0.25">
      <c r="A5399" s="4" t="s">
        <v>13191</v>
      </c>
      <c r="B5399" s="5" t="s">
        <v>13186</v>
      </c>
      <c r="C5399" s="5" t="s">
        <v>13187</v>
      </c>
      <c r="D5399" s="5" t="s">
        <v>13192</v>
      </c>
      <c r="E5399" s="48">
        <v>72140180</v>
      </c>
      <c r="F5399" s="5" t="s">
        <v>20</v>
      </c>
      <c r="G5399" s="5">
        <v>2004</v>
      </c>
      <c r="H5399" s="5" t="s">
        <v>202</v>
      </c>
      <c r="I5399" s="5"/>
      <c r="J5399" s="5"/>
      <c r="K5399" s="5"/>
      <c r="L5399" s="5" t="s">
        <v>203</v>
      </c>
      <c r="M5399" s="5" t="s">
        <v>5267</v>
      </c>
      <c r="N5399" s="70">
        <v>43.49</v>
      </c>
    </row>
    <row r="5400" spans="1:14" s="52" customFormat="1" ht="24" x14ac:dyDescent="0.25">
      <c r="A5400" s="4" t="s">
        <v>13193</v>
      </c>
      <c r="B5400" s="5" t="s">
        <v>13186</v>
      </c>
      <c r="C5400" s="5" t="s">
        <v>13187</v>
      </c>
      <c r="D5400" s="5" t="s">
        <v>13194</v>
      </c>
      <c r="E5400" s="48" t="s">
        <v>13195</v>
      </c>
      <c r="F5400" s="5" t="s">
        <v>20</v>
      </c>
      <c r="G5400" s="5">
        <v>2004</v>
      </c>
      <c r="H5400" s="5" t="s">
        <v>202</v>
      </c>
      <c r="I5400" s="5"/>
      <c r="J5400" s="5"/>
      <c r="K5400" s="5"/>
      <c r="L5400" s="5" t="s">
        <v>203</v>
      </c>
      <c r="M5400" s="5" t="s">
        <v>5267</v>
      </c>
      <c r="N5400" s="70">
        <v>72</v>
      </c>
    </row>
    <row r="5401" spans="1:14" s="52" customFormat="1" ht="24" x14ac:dyDescent="0.25">
      <c r="A5401" s="4" t="s">
        <v>13196</v>
      </c>
      <c r="B5401" s="5" t="s">
        <v>13186</v>
      </c>
      <c r="C5401" s="5" t="s">
        <v>13187</v>
      </c>
      <c r="D5401" s="5" t="s">
        <v>13197</v>
      </c>
      <c r="E5401" s="48">
        <v>359015210000</v>
      </c>
      <c r="F5401" s="5" t="s">
        <v>1263</v>
      </c>
      <c r="G5401" s="5">
        <v>2004</v>
      </c>
      <c r="H5401" s="5" t="s">
        <v>202</v>
      </c>
      <c r="I5401" s="5"/>
      <c r="J5401" s="5"/>
      <c r="K5401" s="5"/>
      <c r="L5401" s="5" t="s">
        <v>203</v>
      </c>
      <c r="M5401" s="5" t="s">
        <v>5267</v>
      </c>
      <c r="N5401" s="70">
        <v>74.62</v>
      </c>
    </row>
    <row r="5402" spans="1:14" s="52" customFormat="1" ht="48" x14ac:dyDescent="0.25">
      <c r="A5402" s="4" t="s">
        <v>13198</v>
      </c>
      <c r="B5402" s="5" t="s">
        <v>13186</v>
      </c>
      <c r="C5402" s="5" t="s">
        <v>13187</v>
      </c>
      <c r="D5402" s="5" t="s">
        <v>13199</v>
      </c>
      <c r="E5402" s="48">
        <v>72140108</v>
      </c>
      <c r="F5402" s="5" t="s">
        <v>20</v>
      </c>
      <c r="G5402" s="5">
        <v>2003</v>
      </c>
      <c r="H5402" s="5" t="s">
        <v>202</v>
      </c>
      <c r="I5402" s="5"/>
      <c r="J5402" s="5"/>
      <c r="K5402" s="5"/>
      <c r="L5402" s="5" t="s">
        <v>203</v>
      </c>
      <c r="M5402" s="5" t="s">
        <v>5267</v>
      </c>
      <c r="N5402" s="70">
        <v>12</v>
      </c>
    </row>
    <row r="5403" spans="1:14" s="52" customFormat="1" ht="24" x14ac:dyDescent="0.25">
      <c r="A5403" s="4" t="s">
        <v>13200</v>
      </c>
      <c r="B5403" s="5" t="s">
        <v>13186</v>
      </c>
      <c r="C5403" s="5" t="s">
        <v>13187</v>
      </c>
      <c r="D5403" s="5" t="s">
        <v>12971</v>
      </c>
      <c r="E5403" s="48">
        <v>66010371</v>
      </c>
      <c r="F5403" s="5" t="s">
        <v>651</v>
      </c>
      <c r="G5403" s="5">
        <v>2002</v>
      </c>
      <c r="H5403" s="5" t="s">
        <v>202</v>
      </c>
      <c r="I5403" s="5" t="s">
        <v>13201</v>
      </c>
      <c r="J5403" s="5" t="s">
        <v>13202</v>
      </c>
      <c r="K5403" s="5"/>
      <c r="L5403" s="5" t="s">
        <v>203</v>
      </c>
      <c r="M5403" s="5" t="s">
        <v>25</v>
      </c>
      <c r="N5403" s="70">
        <v>1</v>
      </c>
    </row>
    <row r="5404" spans="1:14" s="52" customFormat="1" ht="24" x14ac:dyDescent="0.25">
      <c r="A5404" s="4" t="s">
        <v>13203</v>
      </c>
      <c r="B5404" s="5" t="s">
        <v>13186</v>
      </c>
      <c r="C5404" s="5" t="s">
        <v>13187</v>
      </c>
      <c r="D5404" s="5" t="s">
        <v>13204</v>
      </c>
      <c r="E5404" s="48">
        <v>38040105</v>
      </c>
      <c r="F5404" s="5" t="s">
        <v>421</v>
      </c>
      <c r="G5404" s="5">
        <v>2002</v>
      </c>
      <c r="H5404" s="5" t="s">
        <v>202</v>
      </c>
      <c r="I5404" s="5"/>
      <c r="J5404" s="5"/>
      <c r="K5404" s="5"/>
      <c r="L5404" s="5" t="s">
        <v>203</v>
      </c>
      <c r="M5404" s="5" t="s">
        <v>3167</v>
      </c>
      <c r="N5404" s="70">
        <v>0.20499999999999999</v>
      </c>
    </row>
    <row r="5405" spans="1:14" ht="24" x14ac:dyDescent="0.25">
      <c r="A5405" s="4" t="s">
        <v>13205</v>
      </c>
      <c r="B5405" s="5" t="s">
        <v>13206</v>
      </c>
      <c r="C5405" s="5" t="s">
        <v>13207</v>
      </c>
      <c r="D5405" s="5" t="s">
        <v>13208</v>
      </c>
      <c r="E5405" s="5" t="s">
        <v>13209</v>
      </c>
      <c r="F5405" s="5" t="s">
        <v>20</v>
      </c>
      <c r="G5405" s="5"/>
      <c r="H5405" s="5" t="s">
        <v>211</v>
      </c>
      <c r="I5405" s="5"/>
      <c r="J5405" s="5"/>
      <c r="K5405" s="5"/>
      <c r="L5405" s="5" t="s">
        <v>203</v>
      </c>
      <c r="M5405" s="5" t="s">
        <v>25</v>
      </c>
      <c r="N5405" s="5">
        <v>1</v>
      </c>
    </row>
    <row r="5406" spans="1:14" ht="24" x14ac:dyDescent="0.25">
      <c r="A5406" s="4" t="s">
        <v>13210</v>
      </c>
      <c r="B5406" s="5" t="s">
        <v>13206</v>
      </c>
      <c r="C5406" s="5" t="s">
        <v>13207</v>
      </c>
      <c r="D5406" s="5" t="s">
        <v>13208</v>
      </c>
      <c r="E5406" s="5" t="s">
        <v>13211</v>
      </c>
      <c r="F5406" s="5" t="s">
        <v>20</v>
      </c>
      <c r="G5406" s="5"/>
      <c r="H5406" s="5" t="s">
        <v>211</v>
      </c>
      <c r="I5406" s="5"/>
      <c r="J5406" s="5"/>
      <c r="K5406" s="5"/>
      <c r="L5406" s="5" t="s">
        <v>203</v>
      </c>
      <c r="M5406" s="5" t="s">
        <v>25</v>
      </c>
      <c r="N5406" s="5">
        <v>1</v>
      </c>
    </row>
    <row r="5407" spans="1:14" ht="24" x14ac:dyDescent="0.25">
      <c r="A5407" s="4" t="s">
        <v>13212</v>
      </c>
      <c r="B5407" s="5" t="s">
        <v>13206</v>
      </c>
      <c r="C5407" s="5" t="s">
        <v>13207</v>
      </c>
      <c r="D5407" s="5" t="s">
        <v>13213</v>
      </c>
      <c r="E5407" s="5" t="s">
        <v>13214</v>
      </c>
      <c r="F5407" s="5" t="s">
        <v>20</v>
      </c>
      <c r="G5407" s="5"/>
      <c r="H5407" s="5" t="s">
        <v>36</v>
      </c>
      <c r="I5407" s="5"/>
      <c r="J5407" s="5"/>
      <c r="K5407" s="5"/>
      <c r="L5407" s="5" t="s">
        <v>2776</v>
      </c>
      <c r="M5407" s="5" t="s">
        <v>25</v>
      </c>
      <c r="N5407" s="5">
        <v>2</v>
      </c>
    </row>
    <row r="5408" spans="1:14" ht="24" x14ac:dyDescent="0.25">
      <c r="A5408" s="4" t="s">
        <v>13215</v>
      </c>
      <c r="B5408" s="5" t="s">
        <v>13206</v>
      </c>
      <c r="C5408" s="5" t="s">
        <v>13207</v>
      </c>
      <c r="D5408" s="5" t="s">
        <v>13216</v>
      </c>
      <c r="E5408" s="5" t="s">
        <v>13217</v>
      </c>
      <c r="F5408" s="5" t="s">
        <v>20</v>
      </c>
      <c r="G5408" s="5"/>
      <c r="H5408" s="5" t="s">
        <v>211</v>
      </c>
      <c r="I5408" s="5"/>
      <c r="J5408" s="5"/>
      <c r="K5408" s="5"/>
      <c r="L5408" s="5" t="s">
        <v>203</v>
      </c>
      <c r="M5408" s="5" t="s">
        <v>25</v>
      </c>
      <c r="N5408" s="5">
        <v>4</v>
      </c>
    </row>
    <row r="5409" spans="1:14" ht="36" x14ac:dyDescent="0.25">
      <c r="A5409" s="4" t="s">
        <v>13218</v>
      </c>
      <c r="B5409" s="5" t="s">
        <v>13206</v>
      </c>
      <c r="C5409" s="5" t="s">
        <v>13207</v>
      </c>
      <c r="D5409" s="5" t="s">
        <v>13219</v>
      </c>
      <c r="E5409" s="5" t="s">
        <v>13220</v>
      </c>
      <c r="F5409" s="5" t="s">
        <v>20</v>
      </c>
      <c r="G5409" s="5"/>
      <c r="H5409" s="5" t="s">
        <v>22</v>
      </c>
      <c r="I5409" s="5" t="s">
        <v>13221</v>
      </c>
      <c r="J5409" s="5">
        <v>4</v>
      </c>
      <c r="K5409" s="5"/>
      <c r="L5409" s="5" t="s">
        <v>203</v>
      </c>
      <c r="M5409" s="5" t="s">
        <v>25</v>
      </c>
      <c r="N5409" s="5">
        <v>2</v>
      </c>
    </row>
    <row r="5410" spans="1:14" ht="24" x14ac:dyDescent="0.25">
      <c r="A5410" s="4" t="s">
        <v>13222</v>
      </c>
      <c r="B5410" s="5" t="s">
        <v>13206</v>
      </c>
      <c r="C5410" s="5" t="s">
        <v>13207</v>
      </c>
      <c r="D5410" s="5" t="s">
        <v>13223</v>
      </c>
      <c r="E5410" s="5" t="s">
        <v>13224</v>
      </c>
      <c r="F5410" s="5" t="s">
        <v>20</v>
      </c>
      <c r="G5410" s="5"/>
      <c r="H5410" s="5" t="s">
        <v>211</v>
      </c>
      <c r="I5410" s="5"/>
      <c r="J5410" s="5"/>
      <c r="K5410" s="5"/>
      <c r="L5410" s="5" t="s">
        <v>203</v>
      </c>
      <c r="M5410" s="5" t="s">
        <v>25</v>
      </c>
      <c r="N5410" s="5">
        <v>1</v>
      </c>
    </row>
    <row r="5411" spans="1:14" ht="24" x14ac:dyDescent="0.25">
      <c r="A5411" s="4" t="s">
        <v>13225</v>
      </c>
      <c r="B5411" s="5" t="s">
        <v>13206</v>
      </c>
      <c r="C5411" s="5" t="s">
        <v>13207</v>
      </c>
      <c r="D5411" s="5" t="s">
        <v>13226</v>
      </c>
      <c r="E5411" s="5" t="s">
        <v>13227</v>
      </c>
      <c r="F5411" s="5" t="s">
        <v>20</v>
      </c>
      <c r="G5411" s="5"/>
      <c r="H5411" s="5" t="s">
        <v>202</v>
      </c>
      <c r="I5411" s="5"/>
      <c r="J5411" s="5"/>
      <c r="K5411" s="5"/>
      <c r="L5411" s="5" t="s">
        <v>203</v>
      </c>
      <c r="M5411" s="5" t="s">
        <v>25</v>
      </c>
      <c r="N5411" s="5">
        <v>1</v>
      </c>
    </row>
    <row r="5412" spans="1:14" ht="24" x14ac:dyDescent="0.25">
      <c r="A5412" s="4" t="s">
        <v>13228</v>
      </c>
      <c r="B5412" s="5" t="s">
        <v>13206</v>
      </c>
      <c r="C5412" s="5" t="s">
        <v>13207</v>
      </c>
      <c r="D5412" s="5" t="s">
        <v>13229</v>
      </c>
      <c r="E5412" s="5" t="s">
        <v>13230</v>
      </c>
      <c r="F5412" s="5" t="s">
        <v>20</v>
      </c>
      <c r="G5412" s="5"/>
      <c r="H5412" s="5" t="s">
        <v>202</v>
      </c>
      <c r="I5412" s="5"/>
      <c r="J5412" s="5"/>
      <c r="K5412" s="5"/>
      <c r="L5412" s="5" t="s">
        <v>203</v>
      </c>
      <c r="M5412" s="5" t="s">
        <v>25</v>
      </c>
      <c r="N5412" s="5">
        <v>7</v>
      </c>
    </row>
    <row r="5413" spans="1:14" ht="24" x14ac:dyDescent="0.25">
      <c r="A5413" s="4" t="s">
        <v>13231</v>
      </c>
      <c r="B5413" s="5" t="s">
        <v>13206</v>
      </c>
      <c r="C5413" s="5" t="s">
        <v>13207</v>
      </c>
      <c r="D5413" s="5" t="s">
        <v>13232</v>
      </c>
      <c r="E5413" s="5"/>
      <c r="F5413" s="5" t="s">
        <v>20</v>
      </c>
      <c r="G5413" s="5"/>
      <c r="H5413" s="5" t="s">
        <v>202</v>
      </c>
      <c r="I5413" s="5"/>
      <c r="J5413" s="5"/>
      <c r="K5413" s="5"/>
      <c r="L5413" s="5" t="s">
        <v>203</v>
      </c>
      <c r="M5413" s="5" t="s">
        <v>25</v>
      </c>
      <c r="N5413" s="5">
        <v>5</v>
      </c>
    </row>
    <row r="5414" spans="1:14" ht="24" x14ac:dyDescent="0.25">
      <c r="A5414" s="4" t="s">
        <v>13233</v>
      </c>
      <c r="B5414" s="5" t="s">
        <v>13206</v>
      </c>
      <c r="C5414" s="5" t="s">
        <v>13207</v>
      </c>
      <c r="D5414" s="5" t="s">
        <v>13234</v>
      </c>
      <c r="E5414" s="5" t="s">
        <v>13235</v>
      </c>
      <c r="F5414" s="5" t="s">
        <v>20</v>
      </c>
      <c r="G5414" s="5"/>
      <c r="H5414" s="5" t="s">
        <v>211</v>
      </c>
      <c r="I5414" s="5"/>
      <c r="J5414" s="5"/>
      <c r="K5414" s="5"/>
      <c r="L5414" s="5" t="s">
        <v>203</v>
      </c>
      <c r="M5414" s="5" t="s">
        <v>25</v>
      </c>
      <c r="N5414" s="5">
        <v>1</v>
      </c>
    </row>
    <row r="5415" spans="1:14" ht="24" x14ac:dyDescent="0.25">
      <c r="A5415" s="4" t="s">
        <v>13236</v>
      </c>
      <c r="B5415" s="5" t="s">
        <v>13206</v>
      </c>
      <c r="C5415" s="5" t="s">
        <v>13207</v>
      </c>
      <c r="D5415" s="5" t="s">
        <v>13237</v>
      </c>
      <c r="E5415" s="5" t="s">
        <v>13238</v>
      </c>
      <c r="F5415" s="5" t="s">
        <v>20</v>
      </c>
      <c r="G5415" s="5"/>
      <c r="H5415" s="5" t="s">
        <v>202</v>
      </c>
      <c r="I5415" s="5"/>
      <c r="J5415" s="5"/>
      <c r="K5415" s="5"/>
      <c r="L5415" s="5" t="s">
        <v>203</v>
      </c>
      <c r="M5415" s="5" t="s">
        <v>3202</v>
      </c>
      <c r="N5415" s="5">
        <v>0.95</v>
      </c>
    </row>
    <row r="5416" spans="1:14" ht="24" x14ac:dyDescent="0.25">
      <c r="A5416" s="4" t="s">
        <v>13239</v>
      </c>
      <c r="B5416" s="5" t="s">
        <v>13206</v>
      </c>
      <c r="C5416" s="5" t="s">
        <v>13207</v>
      </c>
      <c r="D5416" s="5" t="s">
        <v>13240</v>
      </c>
      <c r="E5416" s="5" t="s">
        <v>13241</v>
      </c>
      <c r="F5416" s="5" t="s">
        <v>20</v>
      </c>
      <c r="G5416" s="5"/>
      <c r="H5416" s="5" t="s">
        <v>202</v>
      </c>
      <c r="I5416" s="5"/>
      <c r="J5416" s="5"/>
      <c r="K5416" s="5"/>
      <c r="L5416" s="5" t="s">
        <v>203</v>
      </c>
      <c r="M5416" s="5" t="s">
        <v>25</v>
      </c>
      <c r="N5416" s="5">
        <v>2</v>
      </c>
    </row>
    <row r="5417" spans="1:14" ht="24" x14ac:dyDescent="0.25">
      <c r="A5417" s="4" t="s">
        <v>13242</v>
      </c>
      <c r="B5417" s="5" t="s">
        <v>13206</v>
      </c>
      <c r="C5417" s="5" t="s">
        <v>13207</v>
      </c>
      <c r="D5417" s="5" t="s">
        <v>13243</v>
      </c>
      <c r="E5417" s="5" t="s">
        <v>13244</v>
      </c>
      <c r="F5417" s="5" t="s">
        <v>20</v>
      </c>
      <c r="G5417" s="5"/>
      <c r="H5417" s="5" t="s">
        <v>202</v>
      </c>
      <c r="I5417" s="5"/>
      <c r="J5417" s="5"/>
      <c r="K5417" s="5"/>
      <c r="L5417" s="5" t="s">
        <v>203</v>
      </c>
      <c r="M5417" s="5" t="s">
        <v>25</v>
      </c>
      <c r="N5417" s="5">
        <v>137</v>
      </c>
    </row>
    <row r="5418" spans="1:14" ht="24" x14ac:dyDescent="0.25">
      <c r="A5418" s="4" t="s">
        <v>13245</v>
      </c>
      <c r="B5418" s="5" t="s">
        <v>13206</v>
      </c>
      <c r="C5418" s="5" t="s">
        <v>13207</v>
      </c>
      <c r="D5418" s="5" t="s">
        <v>13246</v>
      </c>
      <c r="E5418" s="5" t="s">
        <v>13247</v>
      </c>
      <c r="F5418" s="5" t="s">
        <v>20</v>
      </c>
      <c r="G5418" s="5"/>
      <c r="H5418" s="5" t="s">
        <v>211</v>
      </c>
      <c r="I5418" s="5"/>
      <c r="J5418" s="5"/>
      <c r="K5418" s="5"/>
      <c r="L5418" s="5" t="s">
        <v>3097</v>
      </c>
      <c r="M5418" s="5" t="s">
        <v>25</v>
      </c>
      <c r="N5418" s="5">
        <v>29</v>
      </c>
    </row>
    <row r="5419" spans="1:14" ht="24" x14ac:dyDescent="0.25">
      <c r="A5419" s="4" t="s">
        <v>13248</v>
      </c>
      <c r="B5419" s="5" t="s">
        <v>13206</v>
      </c>
      <c r="C5419" s="5" t="s">
        <v>13207</v>
      </c>
      <c r="D5419" s="5" t="s">
        <v>13249</v>
      </c>
      <c r="E5419" s="5" t="s">
        <v>13250</v>
      </c>
      <c r="F5419" s="5" t="s">
        <v>20</v>
      </c>
      <c r="G5419" s="5"/>
      <c r="H5419" s="5" t="s">
        <v>211</v>
      </c>
      <c r="I5419" s="5"/>
      <c r="J5419" s="5"/>
      <c r="K5419" s="5"/>
      <c r="L5419" s="5" t="s">
        <v>203</v>
      </c>
      <c r="M5419" s="5" t="s">
        <v>25</v>
      </c>
      <c r="N5419" s="5">
        <v>1</v>
      </c>
    </row>
    <row r="5420" spans="1:14" ht="24" x14ac:dyDescent="0.25">
      <c r="A5420" s="4" t="s">
        <v>13251</v>
      </c>
      <c r="B5420" s="5" t="s">
        <v>13206</v>
      </c>
      <c r="C5420" s="5" t="s">
        <v>13207</v>
      </c>
      <c r="D5420" s="5" t="s">
        <v>13252</v>
      </c>
      <c r="E5420" s="5"/>
      <c r="F5420" s="5" t="s">
        <v>20</v>
      </c>
      <c r="G5420" s="5"/>
      <c r="H5420" s="5" t="s">
        <v>202</v>
      </c>
      <c r="I5420" s="5"/>
      <c r="J5420" s="5"/>
      <c r="K5420" s="5"/>
      <c r="L5420" s="5" t="s">
        <v>203</v>
      </c>
      <c r="M5420" s="5" t="s">
        <v>25</v>
      </c>
      <c r="N5420" s="5">
        <v>26</v>
      </c>
    </row>
    <row r="5421" spans="1:14" ht="24" x14ac:dyDescent="0.25">
      <c r="A5421" s="4" t="s">
        <v>13633</v>
      </c>
      <c r="B5421" s="17" t="s">
        <v>13634</v>
      </c>
      <c r="C5421" s="5" t="s">
        <v>10749</v>
      </c>
      <c r="D5421" s="5" t="s">
        <v>13635</v>
      </c>
      <c r="E5421" s="48">
        <v>220515480000</v>
      </c>
      <c r="F5421" s="5" t="s">
        <v>201</v>
      </c>
      <c r="G5421" s="170">
        <v>41835</v>
      </c>
      <c r="H5421" s="5" t="s">
        <v>211</v>
      </c>
      <c r="I5421" s="8"/>
      <c r="J5421" s="8"/>
      <c r="K5421" s="8"/>
      <c r="L5421" s="8" t="s">
        <v>203</v>
      </c>
      <c r="M5421" s="171" t="s">
        <v>204</v>
      </c>
      <c r="N5421" s="172">
        <v>2</v>
      </c>
    </row>
    <row r="5422" spans="1:14" ht="36" x14ac:dyDescent="0.25">
      <c r="A5422" s="4" t="s">
        <v>13636</v>
      </c>
      <c r="B5422" s="17" t="s">
        <v>13634</v>
      </c>
      <c r="C5422" s="5" t="s">
        <v>10749</v>
      </c>
      <c r="D5422" s="5" t="s">
        <v>13637</v>
      </c>
      <c r="E5422" s="5" t="s">
        <v>13638</v>
      </c>
      <c r="F5422" s="5" t="s">
        <v>20</v>
      </c>
      <c r="G5422" s="173">
        <v>41857</v>
      </c>
      <c r="H5422" s="5" t="s">
        <v>211</v>
      </c>
      <c r="I5422" s="8"/>
      <c r="J5422" s="8"/>
      <c r="K5422" s="8"/>
      <c r="L5422" s="8" t="s">
        <v>203</v>
      </c>
      <c r="M5422" s="174" t="s">
        <v>204</v>
      </c>
      <c r="N5422" s="175">
        <v>4</v>
      </c>
    </row>
    <row r="5423" spans="1:14" x14ac:dyDescent="0.25">
      <c r="A5423" s="4" t="s">
        <v>13639</v>
      </c>
      <c r="B5423" s="17" t="s">
        <v>13634</v>
      </c>
      <c r="C5423" s="5" t="s">
        <v>10749</v>
      </c>
      <c r="D5423" s="5" t="s">
        <v>13640</v>
      </c>
      <c r="E5423" s="5" t="s">
        <v>13641</v>
      </c>
      <c r="F5423" s="5" t="s">
        <v>20</v>
      </c>
      <c r="G5423" s="173" t="s">
        <v>13447</v>
      </c>
      <c r="H5423" s="5" t="s">
        <v>211</v>
      </c>
      <c r="I5423" s="8"/>
      <c r="J5423" s="8"/>
      <c r="K5423" s="8"/>
      <c r="L5423" s="8" t="s">
        <v>203</v>
      </c>
      <c r="M5423" s="174" t="s">
        <v>1698</v>
      </c>
      <c r="N5423" s="175">
        <v>0.29099999999999998</v>
      </c>
    </row>
    <row r="5424" spans="1:14" x14ac:dyDescent="0.25">
      <c r="A5424" s="4" t="s">
        <v>13642</v>
      </c>
      <c r="B5424" s="17" t="s">
        <v>13634</v>
      </c>
      <c r="C5424" s="5" t="s">
        <v>10749</v>
      </c>
      <c r="D5424" s="5" t="s">
        <v>13643</v>
      </c>
      <c r="E5424" s="5" t="s">
        <v>13644</v>
      </c>
      <c r="F5424" s="5" t="s">
        <v>20</v>
      </c>
      <c r="G5424" s="173">
        <v>41821</v>
      </c>
      <c r="H5424" s="5" t="s">
        <v>211</v>
      </c>
      <c r="I5424" s="8"/>
      <c r="J5424" s="8"/>
      <c r="K5424" s="8"/>
      <c r="L5424" s="8" t="s">
        <v>203</v>
      </c>
      <c r="M5424" s="174" t="s">
        <v>1698</v>
      </c>
      <c r="N5424" s="175">
        <v>1.7999999999999999E-2</v>
      </c>
    </row>
    <row r="5425" spans="1:14" x14ac:dyDescent="0.25">
      <c r="A5425" s="4" t="s">
        <v>13645</v>
      </c>
      <c r="B5425" s="17" t="s">
        <v>13634</v>
      </c>
      <c r="C5425" s="5" t="s">
        <v>10749</v>
      </c>
      <c r="D5425" s="5" t="s">
        <v>13646</v>
      </c>
      <c r="E5425" s="5" t="s">
        <v>13647</v>
      </c>
      <c r="F5425" s="5" t="s">
        <v>20</v>
      </c>
      <c r="G5425" s="173">
        <v>41883</v>
      </c>
      <c r="H5425" s="5" t="s">
        <v>211</v>
      </c>
      <c r="I5425" s="8"/>
      <c r="J5425" s="8"/>
      <c r="K5425" s="8"/>
      <c r="L5425" s="8" t="s">
        <v>203</v>
      </c>
      <c r="M5425" s="174" t="s">
        <v>1698</v>
      </c>
      <c r="N5425" s="175">
        <v>4.2999999999999997E-2</v>
      </c>
    </row>
    <row r="5426" spans="1:14" x14ac:dyDescent="0.25">
      <c r="A5426" s="4" t="s">
        <v>13648</v>
      </c>
      <c r="B5426" s="17" t="s">
        <v>13634</v>
      </c>
      <c r="C5426" s="5" t="s">
        <v>10749</v>
      </c>
      <c r="D5426" s="5" t="s">
        <v>13649</v>
      </c>
      <c r="E5426" s="5" t="s">
        <v>13650</v>
      </c>
      <c r="F5426" s="5" t="s">
        <v>20</v>
      </c>
      <c r="G5426" s="173" t="s">
        <v>13447</v>
      </c>
      <c r="H5426" s="5" t="s">
        <v>211</v>
      </c>
      <c r="I5426" s="8"/>
      <c r="J5426" s="8"/>
      <c r="K5426" s="8"/>
      <c r="L5426" s="8" t="s">
        <v>203</v>
      </c>
      <c r="M5426" s="174" t="s">
        <v>1698</v>
      </c>
      <c r="N5426" s="175">
        <v>0.54</v>
      </c>
    </row>
    <row r="5427" spans="1:14" ht="24" x14ac:dyDescent="0.25">
      <c r="A5427" s="4" t="s">
        <v>13651</v>
      </c>
      <c r="B5427" s="17" t="s">
        <v>13634</v>
      </c>
      <c r="C5427" s="5" t="s">
        <v>10749</v>
      </c>
      <c r="D5427" s="5" t="s">
        <v>13652</v>
      </c>
      <c r="E5427" s="5" t="s">
        <v>13653</v>
      </c>
      <c r="F5427" s="5" t="s">
        <v>20</v>
      </c>
      <c r="G5427" s="173" t="s">
        <v>13447</v>
      </c>
      <c r="H5427" s="5" t="s">
        <v>211</v>
      </c>
      <c r="I5427" s="8"/>
      <c r="J5427" s="8"/>
      <c r="K5427" s="8"/>
      <c r="L5427" s="8" t="s">
        <v>203</v>
      </c>
      <c r="M5427" s="174" t="s">
        <v>1698</v>
      </c>
      <c r="N5427" s="175">
        <v>0.35799999999999998</v>
      </c>
    </row>
    <row r="5428" spans="1:14" ht="48" x14ac:dyDescent="0.25">
      <c r="A5428" s="4" t="s">
        <v>13654</v>
      </c>
      <c r="B5428" s="17" t="s">
        <v>13634</v>
      </c>
      <c r="C5428" s="5" t="s">
        <v>10749</v>
      </c>
      <c r="D5428" s="5" t="s">
        <v>13655</v>
      </c>
      <c r="E5428" s="5" t="s">
        <v>13656</v>
      </c>
      <c r="F5428" s="5" t="s">
        <v>201</v>
      </c>
      <c r="G5428" s="173">
        <v>41852</v>
      </c>
      <c r="H5428" s="5" t="s">
        <v>211</v>
      </c>
      <c r="I5428" s="8"/>
      <c r="J5428" s="8"/>
      <c r="K5428" s="8"/>
      <c r="L5428" s="8" t="s">
        <v>203</v>
      </c>
      <c r="M5428" s="174" t="s">
        <v>204</v>
      </c>
      <c r="N5428" s="175">
        <v>1</v>
      </c>
    </row>
    <row r="5429" spans="1:14" ht="24" x14ac:dyDescent="0.25">
      <c r="A5429" s="4" t="s">
        <v>13657</v>
      </c>
      <c r="B5429" s="17" t="s">
        <v>13634</v>
      </c>
      <c r="C5429" s="5" t="s">
        <v>10749</v>
      </c>
      <c r="D5429" s="5" t="s">
        <v>13658</v>
      </c>
      <c r="E5429" s="5" t="s">
        <v>13659</v>
      </c>
      <c r="F5429" s="5" t="s">
        <v>1263</v>
      </c>
      <c r="G5429" s="173">
        <v>41852</v>
      </c>
      <c r="H5429" s="5" t="s">
        <v>36</v>
      </c>
      <c r="I5429" s="8"/>
      <c r="J5429" s="8"/>
      <c r="K5429" s="8"/>
      <c r="L5429" s="8" t="s">
        <v>2776</v>
      </c>
      <c r="M5429" s="174" t="s">
        <v>204</v>
      </c>
      <c r="N5429" s="175">
        <v>1</v>
      </c>
    </row>
    <row r="5430" spans="1:14" ht="24" x14ac:dyDescent="0.25">
      <c r="A5430" s="4" t="s">
        <v>13660</v>
      </c>
      <c r="B5430" s="17" t="s">
        <v>13634</v>
      </c>
      <c r="C5430" s="5" t="s">
        <v>10749</v>
      </c>
      <c r="D5430" s="5" t="s">
        <v>13661</v>
      </c>
      <c r="E5430" s="5" t="s">
        <v>13662</v>
      </c>
      <c r="F5430" s="5" t="s">
        <v>1263</v>
      </c>
      <c r="G5430" s="173">
        <v>41883</v>
      </c>
      <c r="H5430" s="5" t="s">
        <v>36</v>
      </c>
      <c r="I5430" s="8"/>
      <c r="J5430" s="8"/>
      <c r="K5430" s="8"/>
      <c r="L5430" s="8" t="s">
        <v>2776</v>
      </c>
      <c r="M5430" s="174" t="s">
        <v>204</v>
      </c>
      <c r="N5430" s="175">
        <v>6</v>
      </c>
    </row>
    <row r="5431" spans="1:14" ht="24" x14ac:dyDescent="0.25">
      <c r="A5431" s="4" t="s">
        <v>13663</v>
      </c>
      <c r="B5431" s="17" t="s">
        <v>13634</v>
      </c>
      <c r="C5431" s="5" t="s">
        <v>10749</v>
      </c>
      <c r="D5431" s="5" t="s">
        <v>13664</v>
      </c>
      <c r="E5431" s="5" t="s">
        <v>13665</v>
      </c>
      <c r="F5431" s="5" t="s">
        <v>1263</v>
      </c>
      <c r="G5431" s="173">
        <v>41852</v>
      </c>
      <c r="H5431" s="5" t="s">
        <v>36</v>
      </c>
      <c r="I5431" s="8"/>
      <c r="J5431" s="8"/>
      <c r="K5431" s="8"/>
      <c r="L5431" s="8" t="s">
        <v>2776</v>
      </c>
      <c r="M5431" s="174" t="s">
        <v>204</v>
      </c>
      <c r="N5431" s="175">
        <v>6</v>
      </c>
    </row>
    <row r="5432" spans="1:14" ht="24" x14ac:dyDescent="0.25">
      <c r="A5432" s="4" t="s">
        <v>13666</v>
      </c>
      <c r="B5432" s="17" t="s">
        <v>13634</v>
      </c>
      <c r="C5432" s="5" t="s">
        <v>10749</v>
      </c>
      <c r="D5432" s="5" t="s">
        <v>13667</v>
      </c>
      <c r="E5432" s="48">
        <v>220515480000</v>
      </c>
      <c r="F5432" s="5" t="s">
        <v>1263</v>
      </c>
      <c r="G5432" s="173">
        <v>41974</v>
      </c>
      <c r="H5432" s="5" t="s">
        <v>211</v>
      </c>
      <c r="I5432" s="8"/>
      <c r="J5432" s="8"/>
      <c r="K5432" s="8"/>
      <c r="L5432" s="8" t="s">
        <v>203</v>
      </c>
      <c r="M5432" s="174" t="s">
        <v>204</v>
      </c>
      <c r="N5432" s="175">
        <v>2</v>
      </c>
    </row>
    <row r="5433" spans="1:14" ht="24" x14ac:dyDescent="0.25">
      <c r="A5433" s="4" t="s">
        <v>13668</v>
      </c>
      <c r="B5433" s="17" t="s">
        <v>13634</v>
      </c>
      <c r="C5433" s="5" t="s">
        <v>10749</v>
      </c>
      <c r="D5433" s="5" t="s">
        <v>13669</v>
      </c>
      <c r="E5433" s="48">
        <v>281909860000</v>
      </c>
      <c r="F5433" s="5" t="s">
        <v>1263</v>
      </c>
      <c r="G5433" s="173" t="s">
        <v>13447</v>
      </c>
      <c r="H5433" s="5" t="s">
        <v>36</v>
      </c>
      <c r="I5433" s="8"/>
      <c r="J5433" s="8"/>
      <c r="K5433" s="8"/>
      <c r="L5433" s="8" t="s">
        <v>2776</v>
      </c>
      <c r="M5433" s="174" t="s">
        <v>204</v>
      </c>
      <c r="N5433" s="175">
        <v>2</v>
      </c>
    </row>
    <row r="5434" spans="1:14" x14ac:dyDescent="0.25">
      <c r="A5434" s="4" t="s">
        <v>13670</v>
      </c>
      <c r="B5434" s="17" t="s">
        <v>13634</v>
      </c>
      <c r="C5434" s="5" t="s">
        <v>10749</v>
      </c>
      <c r="D5434" s="5" t="s">
        <v>13671</v>
      </c>
      <c r="E5434" s="5" t="s">
        <v>13672</v>
      </c>
      <c r="F5434" s="5" t="s">
        <v>20</v>
      </c>
      <c r="G5434" s="173">
        <v>41821</v>
      </c>
      <c r="H5434" s="5" t="s">
        <v>211</v>
      </c>
      <c r="I5434" s="8"/>
      <c r="J5434" s="8"/>
      <c r="K5434" s="8"/>
      <c r="L5434" s="8" t="s">
        <v>203</v>
      </c>
      <c r="M5434" s="174" t="s">
        <v>204</v>
      </c>
      <c r="N5434" s="175">
        <v>1</v>
      </c>
    </row>
    <row r="5435" spans="1:14" ht="24" x14ac:dyDescent="0.25">
      <c r="A5435" s="4" t="s">
        <v>13673</v>
      </c>
      <c r="B5435" s="17" t="s">
        <v>13634</v>
      </c>
      <c r="C5435" s="5" t="s">
        <v>10749</v>
      </c>
      <c r="D5435" s="5" t="s">
        <v>13674</v>
      </c>
      <c r="E5435" s="5" t="s">
        <v>13675</v>
      </c>
      <c r="F5435" s="5" t="s">
        <v>20</v>
      </c>
      <c r="G5435" s="173">
        <v>41883</v>
      </c>
      <c r="H5435" s="5" t="s">
        <v>211</v>
      </c>
      <c r="I5435" s="8"/>
      <c r="J5435" s="8"/>
      <c r="K5435" s="8"/>
      <c r="L5435" s="8" t="s">
        <v>203</v>
      </c>
      <c r="M5435" s="174" t="s">
        <v>204</v>
      </c>
      <c r="N5435" s="175">
        <v>69</v>
      </c>
    </row>
    <row r="5436" spans="1:14" ht="24" x14ac:dyDescent="0.25">
      <c r="A5436" s="4" t="s">
        <v>13676</v>
      </c>
      <c r="B5436" s="17" t="s">
        <v>13634</v>
      </c>
      <c r="C5436" s="5" t="s">
        <v>10749</v>
      </c>
      <c r="D5436" s="5" t="s">
        <v>13677</v>
      </c>
      <c r="E5436" s="5" t="s">
        <v>13678</v>
      </c>
      <c r="F5436" s="5" t="s">
        <v>20</v>
      </c>
      <c r="G5436" s="173">
        <v>40985</v>
      </c>
      <c r="H5436" s="5" t="s">
        <v>211</v>
      </c>
      <c r="I5436" s="8"/>
      <c r="J5436" s="8"/>
      <c r="K5436" s="8"/>
      <c r="L5436" s="8" t="s">
        <v>203</v>
      </c>
      <c r="M5436" s="174" t="s">
        <v>204</v>
      </c>
      <c r="N5436" s="175">
        <v>1</v>
      </c>
    </row>
    <row r="5437" spans="1:14" x14ac:dyDescent="0.25">
      <c r="A5437" s="4" t="s">
        <v>13679</v>
      </c>
      <c r="B5437" s="17" t="s">
        <v>13634</v>
      </c>
      <c r="C5437" s="5" t="s">
        <v>10749</v>
      </c>
      <c r="D5437" s="5" t="s">
        <v>13680</v>
      </c>
      <c r="E5437" s="48">
        <v>150109700000</v>
      </c>
      <c r="F5437" s="5" t="s">
        <v>228</v>
      </c>
      <c r="G5437" s="173">
        <v>41346</v>
      </c>
      <c r="H5437" s="5" t="s">
        <v>211</v>
      </c>
      <c r="I5437" s="8"/>
      <c r="J5437" s="8"/>
      <c r="K5437" s="8"/>
      <c r="L5437" s="8" t="s">
        <v>203</v>
      </c>
      <c r="M5437" s="174" t="s">
        <v>204</v>
      </c>
      <c r="N5437" s="175">
        <v>6</v>
      </c>
    </row>
    <row r="5438" spans="1:14" ht="24" x14ac:dyDescent="0.25">
      <c r="A5438" s="4" t="s">
        <v>13681</v>
      </c>
      <c r="B5438" s="17" t="s">
        <v>13634</v>
      </c>
      <c r="C5438" s="5" t="s">
        <v>10749</v>
      </c>
      <c r="D5438" s="5" t="s">
        <v>13682</v>
      </c>
      <c r="E5438" s="48" t="s">
        <v>13683</v>
      </c>
      <c r="F5438" s="5" t="s">
        <v>228</v>
      </c>
      <c r="G5438" s="176">
        <v>41773</v>
      </c>
      <c r="H5438" s="5" t="s">
        <v>211</v>
      </c>
      <c r="I5438" s="8"/>
      <c r="J5438" s="8"/>
      <c r="K5438" s="8"/>
      <c r="L5438" s="8" t="s">
        <v>203</v>
      </c>
      <c r="M5438" s="177" t="s">
        <v>204</v>
      </c>
      <c r="N5438" s="175">
        <v>5</v>
      </c>
    </row>
    <row r="5439" spans="1:14" ht="24" x14ac:dyDescent="0.25">
      <c r="A5439" s="4" t="s">
        <v>13684</v>
      </c>
      <c r="B5439" s="17" t="s">
        <v>13634</v>
      </c>
      <c r="C5439" s="5" t="s">
        <v>13685</v>
      </c>
      <c r="D5439" s="5" t="s">
        <v>13686</v>
      </c>
      <c r="E5439" s="5" t="s">
        <v>13687</v>
      </c>
      <c r="F5439" s="5" t="s">
        <v>20</v>
      </c>
      <c r="G5439" s="173">
        <v>43430</v>
      </c>
      <c r="H5439" s="5" t="s">
        <v>211</v>
      </c>
      <c r="I5439" s="8"/>
      <c r="J5439" s="8"/>
      <c r="K5439" s="8"/>
      <c r="L5439" s="8" t="s">
        <v>203</v>
      </c>
      <c r="M5439" s="174" t="s">
        <v>583</v>
      </c>
      <c r="N5439" s="175">
        <v>471.38799999999998</v>
      </c>
    </row>
    <row r="5440" spans="1:14" ht="24" x14ac:dyDescent="0.25">
      <c r="A5440" s="4" t="s">
        <v>13688</v>
      </c>
      <c r="B5440" s="17" t="s">
        <v>13634</v>
      </c>
      <c r="C5440" s="5" t="s">
        <v>10749</v>
      </c>
      <c r="D5440" s="5" t="s">
        <v>13689</v>
      </c>
      <c r="E5440" s="5" t="s">
        <v>13690</v>
      </c>
      <c r="F5440" s="5" t="s">
        <v>20</v>
      </c>
      <c r="G5440" s="173">
        <v>41974</v>
      </c>
      <c r="H5440" s="5" t="s">
        <v>202</v>
      </c>
      <c r="I5440" s="8"/>
      <c r="J5440" s="8"/>
      <c r="K5440" s="8"/>
      <c r="L5440" s="8" t="s">
        <v>203</v>
      </c>
      <c r="M5440" s="174" t="s">
        <v>204</v>
      </c>
      <c r="N5440" s="175">
        <v>1</v>
      </c>
    </row>
    <row r="5441" spans="1:14" x14ac:dyDescent="0.25">
      <c r="A5441" s="4" t="s">
        <v>13691</v>
      </c>
      <c r="B5441" s="17" t="s">
        <v>13634</v>
      </c>
      <c r="C5441" s="5" t="s">
        <v>10749</v>
      </c>
      <c r="D5441" s="5" t="s">
        <v>13692</v>
      </c>
      <c r="E5441" s="5" t="s">
        <v>13693</v>
      </c>
      <c r="F5441" s="5" t="s">
        <v>20</v>
      </c>
      <c r="G5441" s="176" t="s">
        <v>13447</v>
      </c>
      <c r="H5441" s="5" t="s">
        <v>211</v>
      </c>
      <c r="I5441" s="8"/>
      <c r="J5441" s="8"/>
      <c r="K5441" s="8"/>
      <c r="L5441" s="8" t="s">
        <v>203</v>
      </c>
      <c r="M5441" s="177" t="s">
        <v>1698</v>
      </c>
      <c r="N5441" s="175">
        <v>0.434</v>
      </c>
    </row>
    <row r="5442" spans="1:14" ht="24" x14ac:dyDescent="0.25">
      <c r="A5442" s="4" t="s">
        <v>13694</v>
      </c>
      <c r="B5442" s="17" t="s">
        <v>13634</v>
      </c>
      <c r="C5442" s="5" t="s">
        <v>10749</v>
      </c>
      <c r="D5442" s="5" t="s">
        <v>13695</v>
      </c>
      <c r="E5442" s="5" t="s">
        <v>13696</v>
      </c>
      <c r="F5442" s="5" t="s">
        <v>20</v>
      </c>
      <c r="G5442" s="176" t="s">
        <v>13447</v>
      </c>
      <c r="H5442" s="5" t="s">
        <v>211</v>
      </c>
      <c r="I5442" s="8"/>
      <c r="J5442" s="8"/>
      <c r="K5442" s="8"/>
      <c r="L5442" s="8" t="s">
        <v>203</v>
      </c>
      <c r="M5442" s="177" t="s">
        <v>1698</v>
      </c>
      <c r="N5442" s="175">
        <v>0.79</v>
      </c>
    </row>
    <row r="5443" spans="1:14" x14ac:dyDescent="0.25">
      <c r="A5443" s="4" t="s">
        <v>13697</v>
      </c>
      <c r="B5443" s="17" t="s">
        <v>13634</v>
      </c>
      <c r="C5443" s="5" t="s">
        <v>10749</v>
      </c>
      <c r="D5443" s="5" t="s">
        <v>13698</v>
      </c>
      <c r="E5443" s="5" t="s">
        <v>13699</v>
      </c>
      <c r="F5443" s="5" t="s">
        <v>20</v>
      </c>
      <c r="G5443" s="173" t="s">
        <v>13447</v>
      </c>
      <c r="H5443" s="5" t="s">
        <v>211</v>
      </c>
      <c r="I5443" s="8"/>
      <c r="J5443" s="8"/>
      <c r="K5443" s="8"/>
      <c r="L5443" s="8" t="s">
        <v>203</v>
      </c>
      <c r="M5443" s="174" t="s">
        <v>1698</v>
      </c>
      <c r="N5443" s="175">
        <v>6.3E-2</v>
      </c>
    </row>
    <row r="5444" spans="1:14" x14ac:dyDescent="0.25">
      <c r="A5444" s="4" t="s">
        <v>13700</v>
      </c>
      <c r="B5444" s="17" t="s">
        <v>13634</v>
      </c>
      <c r="C5444" s="5" t="s">
        <v>10749</v>
      </c>
      <c r="D5444" s="5" t="s">
        <v>13701</v>
      </c>
      <c r="E5444" s="48">
        <v>953567810000</v>
      </c>
      <c r="F5444" s="5" t="s">
        <v>20</v>
      </c>
      <c r="G5444" s="173" t="s">
        <v>13447</v>
      </c>
      <c r="H5444" s="5" t="s">
        <v>211</v>
      </c>
      <c r="I5444" s="8"/>
      <c r="J5444" s="8"/>
      <c r="K5444" s="8"/>
      <c r="L5444" s="8" t="s">
        <v>203</v>
      </c>
      <c r="M5444" s="174" t="s">
        <v>276</v>
      </c>
      <c r="N5444" s="175">
        <v>60</v>
      </c>
    </row>
    <row r="5445" spans="1:14" x14ac:dyDescent="0.25">
      <c r="A5445" s="4" t="s">
        <v>13702</v>
      </c>
      <c r="B5445" s="17" t="s">
        <v>13634</v>
      </c>
      <c r="C5445" s="5" t="s">
        <v>10749</v>
      </c>
      <c r="D5445" s="5" t="s">
        <v>13703</v>
      </c>
      <c r="E5445" s="48">
        <v>951066860000</v>
      </c>
      <c r="F5445" s="5" t="s">
        <v>1747</v>
      </c>
      <c r="G5445" s="173">
        <v>41904</v>
      </c>
      <c r="H5445" s="5" t="s">
        <v>202</v>
      </c>
      <c r="I5445" s="8"/>
      <c r="J5445" s="8"/>
      <c r="K5445" s="8"/>
      <c r="L5445" s="8" t="s">
        <v>203</v>
      </c>
      <c r="M5445" s="174" t="s">
        <v>204</v>
      </c>
      <c r="N5445" s="175">
        <v>2</v>
      </c>
    </row>
    <row r="5446" spans="1:14" ht="24" x14ac:dyDescent="0.25">
      <c r="A5446" s="4" t="s">
        <v>13704</v>
      </c>
      <c r="B5446" s="17" t="s">
        <v>13634</v>
      </c>
      <c r="C5446" s="5" t="s">
        <v>10749</v>
      </c>
      <c r="D5446" s="5" t="s">
        <v>13705</v>
      </c>
      <c r="E5446" s="5" t="s">
        <v>13706</v>
      </c>
      <c r="F5446" s="5" t="s">
        <v>1747</v>
      </c>
      <c r="G5446" s="173">
        <v>40724</v>
      </c>
      <c r="H5446" s="5" t="s">
        <v>202</v>
      </c>
      <c r="I5446" s="8"/>
      <c r="J5446" s="8"/>
      <c r="K5446" s="8"/>
      <c r="L5446" s="8" t="s">
        <v>203</v>
      </c>
      <c r="M5446" s="174" t="s">
        <v>204</v>
      </c>
      <c r="N5446" s="175">
        <v>646</v>
      </c>
    </row>
    <row r="5447" spans="1:14" ht="36" x14ac:dyDescent="0.25">
      <c r="A5447" s="4" t="s">
        <v>13707</v>
      </c>
      <c r="B5447" s="17" t="s">
        <v>13634</v>
      </c>
      <c r="C5447" s="5" t="s">
        <v>10749</v>
      </c>
      <c r="D5447" s="5" t="s">
        <v>13708</v>
      </c>
      <c r="E5447" s="5" t="s">
        <v>13709</v>
      </c>
      <c r="F5447" s="5" t="s">
        <v>1747</v>
      </c>
      <c r="G5447" s="173">
        <v>41089</v>
      </c>
      <c r="H5447" s="5" t="s">
        <v>202</v>
      </c>
      <c r="I5447" s="8"/>
      <c r="J5447" s="8"/>
      <c r="K5447" s="8"/>
      <c r="L5447" s="8" t="s">
        <v>203</v>
      </c>
      <c r="M5447" s="174" t="s">
        <v>204</v>
      </c>
      <c r="N5447" s="175">
        <v>3</v>
      </c>
    </row>
    <row r="5448" spans="1:14" ht="36" x14ac:dyDescent="0.25">
      <c r="A5448" s="4" t="s">
        <v>13710</v>
      </c>
      <c r="B5448" s="17" t="s">
        <v>13634</v>
      </c>
      <c r="C5448" s="5" t="s">
        <v>10749</v>
      </c>
      <c r="D5448" s="5" t="s">
        <v>13711</v>
      </c>
      <c r="E5448" s="5" t="s">
        <v>13712</v>
      </c>
      <c r="F5448" s="5" t="s">
        <v>20</v>
      </c>
      <c r="G5448" s="173">
        <v>41534</v>
      </c>
      <c r="H5448" s="5" t="s">
        <v>22</v>
      </c>
      <c r="I5448" s="8" t="s">
        <v>13713</v>
      </c>
      <c r="J5448" s="8"/>
      <c r="K5448" s="8"/>
      <c r="L5448" s="8" t="s">
        <v>2776</v>
      </c>
      <c r="M5448" s="174" t="s">
        <v>204</v>
      </c>
      <c r="N5448" s="175">
        <v>2</v>
      </c>
    </row>
    <row r="5449" spans="1:14" ht="24" x14ac:dyDescent="0.25">
      <c r="A5449" s="4" t="s">
        <v>13714</v>
      </c>
      <c r="B5449" s="17" t="s">
        <v>13634</v>
      </c>
      <c r="C5449" s="5" t="s">
        <v>10749</v>
      </c>
      <c r="D5449" s="5" t="s">
        <v>13715</v>
      </c>
      <c r="E5449" s="5" t="s">
        <v>13716</v>
      </c>
      <c r="F5449" s="5" t="s">
        <v>207</v>
      </c>
      <c r="G5449" s="173" t="s">
        <v>13447</v>
      </c>
      <c r="H5449" s="5" t="s">
        <v>202</v>
      </c>
      <c r="I5449" s="8" t="s">
        <v>11341</v>
      </c>
      <c r="J5449" s="8">
        <v>0.14299999999999999</v>
      </c>
      <c r="K5449" s="8"/>
      <c r="L5449" s="8" t="s">
        <v>203</v>
      </c>
      <c r="M5449" s="174" t="s">
        <v>290</v>
      </c>
      <c r="N5449" s="175">
        <v>0.14299999999999999</v>
      </c>
    </row>
    <row r="5450" spans="1:14" ht="24" x14ac:dyDescent="0.25">
      <c r="A5450" s="4" t="s">
        <v>13717</v>
      </c>
      <c r="B5450" s="17" t="s">
        <v>13634</v>
      </c>
      <c r="C5450" s="5" t="s">
        <v>10749</v>
      </c>
      <c r="D5450" s="5" t="s">
        <v>13718</v>
      </c>
      <c r="E5450" s="5" t="s">
        <v>13719</v>
      </c>
      <c r="F5450" s="5" t="s">
        <v>1263</v>
      </c>
      <c r="G5450" s="173" t="s">
        <v>13447</v>
      </c>
      <c r="H5450" s="5" t="s">
        <v>36</v>
      </c>
      <c r="I5450" s="8"/>
      <c r="J5450" s="8"/>
      <c r="K5450" s="8"/>
      <c r="L5450" s="8" t="s">
        <v>2776</v>
      </c>
      <c r="M5450" s="174" t="s">
        <v>204</v>
      </c>
      <c r="N5450" s="175">
        <v>1</v>
      </c>
    </row>
    <row r="5451" spans="1:14" x14ac:dyDescent="0.25">
      <c r="A5451" s="4" t="s">
        <v>13720</v>
      </c>
      <c r="B5451" s="17" t="s">
        <v>13634</v>
      </c>
      <c r="C5451" s="5" t="s">
        <v>10749</v>
      </c>
      <c r="D5451" s="5" t="s">
        <v>13721</v>
      </c>
      <c r="E5451" s="5" t="s">
        <v>13722</v>
      </c>
      <c r="F5451" s="5" t="s">
        <v>1747</v>
      </c>
      <c r="G5451" s="173">
        <v>41423</v>
      </c>
      <c r="H5451" s="5" t="s">
        <v>211</v>
      </c>
      <c r="I5451" s="8"/>
      <c r="J5451" s="8"/>
      <c r="K5451" s="8"/>
      <c r="L5451" s="8" t="s">
        <v>203</v>
      </c>
      <c r="M5451" s="174" t="s">
        <v>204</v>
      </c>
      <c r="N5451" s="175">
        <v>80</v>
      </c>
    </row>
    <row r="5452" spans="1:14" ht="24" x14ac:dyDescent="0.25">
      <c r="A5452" s="4" t="s">
        <v>13723</v>
      </c>
      <c r="B5452" s="17" t="s">
        <v>13634</v>
      </c>
      <c r="C5452" s="5" t="s">
        <v>10668</v>
      </c>
      <c r="D5452" s="5" t="s">
        <v>11897</v>
      </c>
      <c r="E5452" s="5">
        <v>40300550000</v>
      </c>
      <c r="F5452" s="5" t="s">
        <v>20</v>
      </c>
      <c r="G5452" s="176">
        <v>41745</v>
      </c>
      <c r="H5452" s="5" t="s">
        <v>211</v>
      </c>
      <c r="I5452" s="8"/>
      <c r="J5452" s="8"/>
      <c r="K5452" s="8"/>
      <c r="L5452" s="8" t="s">
        <v>203</v>
      </c>
      <c r="M5452" s="177" t="s">
        <v>204</v>
      </c>
      <c r="N5452" s="175">
        <v>6</v>
      </c>
    </row>
    <row r="5453" spans="1:14" ht="24" x14ac:dyDescent="0.25">
      <c r="A5453" s="4" t="s">
        <v>13724</v>
      </c>
      <c r="B5453" s="17" t="s">
        <v>13634</v>
      </c>
      <c r="C5453" s="5" t="s">
        <v>13725</v>
      </c>
      <c r="D5453" s="5" t="s">
        <v>13726</v>
      </c>
      <c r="E5453" s="48">
        <v>530000460000</v>
      </c>
      <c r="F5453" s="5" t="s">
        <v>20</v>
      </c>
      <c r="G5453" s="173">
        <v>43684</v>
      </c>
      <c r="H5453" s="5" t="s">
        <v>13727</v>
      </c>
      <c r="I5453" s="8"/>
      <c r="J5453" s="8"/>
      <c r="K5453" s="8"/>
      <c r="L5453" s="8" t="s">
        <v>2776</v>
      </c>
      <c r="M5453" s="174" t="s">
        <v>276</v>
      </c>
      <c r="N5453" s="175">
        <v>100</v>
      </c>
    </row>
    <row r="5454" spans="1:14" ht="36" x14ac:dyDescent="0.25">
      <c r="A5454" s="4" t="s">
        <v>13728</v>
      </c>
      <c r="B5454" s="17" t="s">
        <v>13634</v>
      </c>
      <c r="C5454" s="5" t="s">
        <v>10749</v>
      </c>
      <c r="D5454" s="5" t="s">
        <v>13729</v>
      </c>
      <c r="E5454" s="5" t="s">
        <v>13730</v>
      </c>
      <c r="F5454" s="5" t="s">
        <v>421</v>
      </c>
      <c r="G5454" s="173" t="s">
        <v>13731</v>
      </c>
      <c r="H5454" s="5" t="s">
        <v>211</v>
      </c>
      <c r="I5454" s="8">
        <v>3</v>
      </c>
      <c r="J5454" s="8">
        <v>0.03</v>
      </c>
      <c r="K5454" s="8"/>
      <c r="L5454" s="8" t="s">
        <v>203</v>
      </c>
      <c r="M5454" s="174" t="s">
        <v>290</v>
      </c>
      <c r="N5454" s="175">
        <v>0.03</v>
      </c>
    </row>
    <row r="5455" spans="1:14" ht="36" x14ac:dyDescent="0.25">
      <c r="A5455" s="4" t="s">
        <v>13732</v>
      </c>
      <c r="B5455" s="17" t="s">
        <v>13634</v>
      </c>
      <c r="C5455" s="5" t="s">
        <v>10749</v>
      </c>
      <c r="D5455" s="5" t="s">
        <v>13733</v>
      </c>
      <c r="E5455" s="5" t="s">
        <v>13734</v>
      </c>
      <c r="F5455" s="5" t="s">
        <v>20</v>
      </c>
      <c r="G5455" s="173" t="s">
        <v>13731</v>
      </c>
      <c r="H5455" s="5" t="s">
        <v>36</v>
      </c>
      <c r="I5455" s="8"/>
      <c r="J5455" s="8"/>
      <c r="K5455" s="8"/>
      <c r="L5455" s="8" t="s">
        <v>2776</v>
      </c>
      <c r="M5455" s="174" t="s">
        <v>3344</v>
      </c>
      <c r="N5455" s="175">
        <v>196.79</v>
      </c>
    </row>
    <row r="5456" spans="1:14" x14ac:dyDescent="0.25">
      <c r="A5456" s="4" t="s">
        <v>13735</v>
      </c>
      <c r="B5456" s="17" t="s">
        <v>13634</v>
      </c>
      <c r="C5456" s="5" t="s">
        <v>10749</v>
      </c>
      <c r="D5456" s="5" t="s">
        <v>13736</v>
      </c>
      <c r="E5456" s="5" t="s">
        <v>13737</v>
      </c>
      <c r="F5456" s="5" t="s">
        <v>20</v>
      </c>
      <c r="G5456" s="173" t="s">
        <v>13731</v>
      </c>
      <c r="H5456" s="5" t="s">
        <v>211</v>
      </c>
      <c r="I5456" s="8"/>
      <c r="J5456" s="8"/>
      <c r="K5456" s="8"/>
      <c r="L5456" s="8" t="s">
        <v>203</v>
      </c>
      <c r="M5456" s="174" t="s">
        <v>400</v>
      </c>
      <c r="N5456" s="175">
        <v>20</v>
      </c>
    </row>
    <row r="5457" spans="1:14" ht="36" x14ac:dyDescent="0.25">
      <c r="A5457" s="4" t="s">
        <v>13738</v>
      </c>
      <c r="B5457" s="17" t="s">
        <v>13634</v>
      </c>
      <c r="C5457" s="5" t="s">
        <v>10749</v>
      </c>
      <c r="D5457" s="5" t="s">
        <v>13739</v>
      </c>
      <c r="E5457" s="5" t="s">
        <v>13740</v>
      </c>
      <c r="F5457" s="5" t="s">
        <v>1263</v>
      </c>
      <c r="G5457" s="173" t="s">
        <v>13731</v>
      </c>
      <c r="H5457" s="5" t="s">
        <v>211</v>
      </c>
      <c r="I5457" s="8"/>
      <c r="J5457" s="8"/>
      <c r="K5457" s="8"/>
      <c r="L5457" s="8" t="s">
        <v>203</v>
      </c>
      <c r="M5457" s="174" t="s">
        <v>204</v>
      </c>
      <c r="N5457" s="175">
        <v>1</v>
      </c>
    </row>
    <row r="5458" spans="1:14" ht="24" x14ac:dyDescent="0.25">
      <c r="A5458" s="4" t="s">
        <v>13741</v>
      </c>
      <c r="B5458" s="17" t="s">
        <v>13634</v>
      </c>
      <c r="C5458" s="5" t="s">
        <v>10749</v>
      </c>
      <c r="D5458" s="5" t="s">
        <v>13742</v>
      </c>
      <c r="E5458" s="48">
        <v>530300300000</v>
      </c>
      <c r="F5458" s="5" t="s">
        <v>20</v>
      </c>
      <c r="G5458" s="176">
        <v>43483</v>
      </c>
      <c r="H5458" s="5" t="s">
        <v>13727</v>
      </c>
      <c r="I5458" s="8"/>
      <c r="J5458" s="8"/>
      <c r="K5458" s="8"/>
      <c r="L5458" s="8" t="s">
        <v>2776</v>
      </c>
      <c r="M5458" s="177" t="s">
        <v>467</v>
      </c>
      <c r="N5458" s="175">
        <v>960</v>
      </c>
    </row>
    <row r="5459" spans="1:14" x14ac:dyDescent="0.25">
      <c r="A5459" s="4" t="s">
        <v>13743</v>
      </c>
      <c r="B5459" s="17" t="s">
        <v>13634</v>
      </c>
      <c r="C5459" s="5" t="s">
        <v>10749</v>
      </c>
      <c r="D5459" s="5" t="s">
        <v>13744</v>
      </c>
      <c r="E5459" s="5" t="s">
        <v>13745</v>
      </c>
      <c r="F5459" s="5" t="s">
        <v>20</v>
      </c>
      <c r="G5459" s="176">
        <v>43661</v>
      </c>
      <c r="H5459" s="5" t="s">
        <v>211</v>
      </c>
      <c r="I5459" s="8"/>
      <c r="J5459" s="8"/>
      <c r="K5459" s="8"/>
      <c r="L5459" s="8" t="s">
        <v>203</v>
      </c>
      <c r="M5459" s="177" t="s">
        <v>276</v>
      </c>
      <c r="N5459" s="175">
        <v>58.06</v>
      </c>
    </row>
    <row r="5460" spans="1:14" x14ac:dyDescent="0.25">
      <c r="A5460" s="4" t="s">
        <v>13746</v>
      </c>
      <c r="B5460" s="17" t="s">
        <v>13634</v>
      </c>
      <c r="C5460" s="5" t="s">
        <v>10749</v>
      </c>
      <c r="D5460" s="5" t="s">
        <v>13747</v>
      </c>
      <c r="E5460" s="5" t="s">
        <v>13748</v>
      </c>
      <c r="F5460" s="5" t="s">
        <v>20</v>
      </c>
      <c r="G5460" s="173" t="s">
        <v>13749</v>
      </c>
      <c r="H5460" s="5" t="s">
        <v>211</v>
      </c>
      <c r="I5460" s="8"/>
      <c r="J5460" s="8"/>
      <c r="K5460" s="8"/>
      <c r="L5460" s="8" t="s">
        <v>203</v>
      </c>
      <c r="M5460" s="174" t="s">
        <v>400</v>
      </c>
      <c r="N5460" s="175">
        <v>360</v>
      </c>
    </row>
    <row r="5461" spans="1:14" x14ac:dyDescent="0.25">
      <c r="A5461" s="4" t="s">
        <v>13750</v>
      </c>
      <c r="B5461" s="17" t="s">
        <v>13634</v>
      </c>
      <c r="C5461" s="5" t="s">
        <v>18</v>
      </c>
      <c r="D5461" s="5" t="s">
        <v>13747</v>
      </c>
      <c r="E5461" s="5" t="s">
        <v>13748</v>
      </c>
      <c r="F5461" s="5" t="s">
        <v>20</v>
      </c>
      <c r="G5461" s="173" t="s">
        <v>13749</v>
      </c>
      <c r="H5461" s="5" t="s">
        <v>211</v>
      </c>
      <c r="I5461" s="8"/>
      <c r="J5461" s="8"/>
      <c r="K5461" s="8"/>
      <c r="L5461" s="8" t="s">
        <v>203</v>
      </c>
      <c r="M5461" s="174" t="s">
        <v>400</v>
      </c>
      <c r="N5461" s="175">
        <v>130</v>
      </c>
    </row>
    <row r="5462" spans="1:14" x14ac:dyDescent="0.25">
      <c r="A5462" s="4" t="s">
        <v>13751</v>
      </c>
      <c r="B5462" s="17" t="s">
        <v>13634</v>
      </c>
      <c r="C5462" s="5" t="s">
        <v>18</v>
      </c>
      <c r="D5462" s="5" t="s">
        <v>13752</v>
      </c>
      <c r="E5462" s="5" t="s">
        <v>13753</v>
      </c>
      <c r="F5462" s="5" t="s">
        <v>20</v>
      </c>
      <c r="G5462" s="173" t="s">
        <v>13749</v>
      </c>
      <c r="H5462" s="5" t="s">
        <v>211</v>
      </c>
      <c r="I5462" s="8"/>
      <c r="J5462" s="8"/>
      <c r="K5462" s="8"/>
      <c r="L5462" s="8" t="s">
        <v>203</v>
      </c>
      <c r="M5462" s="174" t="s">
        <v>400</v>
      </c>
      <c r="N5462" s="175">
        <v>1.6</v>
      </c>
    </row>
    <row r="5463" spans="1:14" x14ac:dyDescent="0.25">
      <c r="A5463" s="4" t="s">
        <v>13754</v>
      </c>
      <c r="B5463" s="17" t="s">
        <v>13634</v>
      </c>
      <c r="C5463" s="5" t="s">
        <v>10749</v>
      </c>
      <c r="D5463" s="5" t="s">
        <v>13755</v>
      </c>
      <c r="E5463" s="5" t="s">
        <v>13756</v>
      </c>
      <c r="F5463" s="5" t="s">
        <v>20</v>
      </c>
      <c r="G5463" s="173" t="s">
        <v>13749</v>
      </c>
      <c r="H5463" s="5" t="s">
        <v>211</v>
      </c>
      <c r="I5463" s="8"/>
      <c r="J5463" s="8"/>
      <c r="K5463" s="8"/>
      <c r="L5463" s="8" t="s">
        <v>203</v>
      </c>
      <c r="M5463" s="174" t="s">
        <v>400</v>
      </c>
      <c r="N5463" s="175">
        <v>297</v>
      </c>
    </row>
    <row r="5464" spans="1:14" x14ac:dyDescent="0.25">
      <c r="A5464" s="4" t="s">
        <v>13757</v>
      </c>
      <c r="B5464" s="17" t="s">
        <v>13634</v>
      </c>
      <c r="C5464" s="5" t="s">
        <v>10749</v>
      </c>
      <c r="D5464" s="5" t="s">
        <v>13758</v>
      </c>
      <c r="E5464" s="5" t="s">
        <v>13759</v>
      </c>
      <c r="F5464" s="5" t="s">
        <v>20</v>
      </c>
      <c r="G5464" s="176">
        <v>43328</v>
      </c>
      <c r="H5464" s="5" t="s">
        <v>211</v>
      </c>
      <c r="I5464" s="8"/>
      <c r="J5464" s="8"/>
      <c r="K5464" s="8"/>
      <c r="L5464" s="8" t="s">
        <v>203</v>
      </c>
      <c r="M5464" s="177" t="s">
        <v>276</v>
      </c>
      <c r="N5464" s="175">
        <v>30.79</v>
      </c>
    </row>
    <row r="5465" spans="1:14" ht="24" x14ac:dyDescent="0.25">
      <c r="A5465" s="4" t="s">
        <v>13760</v>
      </c>
      <c r="B5465" s="17" t="s">
        <v>13634</v>
      </c>
      <c r="C5465" s="5" t="s">
        <v>10749</v>
      </c>
      <c r="D5465" s="5" t="s">
        <v>13761</v>
      </c>
      <c r="E5465" s="5" t="s">
        <v>13762</v>
      </c>
      <c r="F5465" s="5" t="s">
        <v>20</v>
      </c>
      <c r="G5465" s="173">
        <v>43738</v>
      </c>
      <c r="H5465" s="5" t="s">
        <v>211</v>
      </c>
      <c r="I5465" s="8"/>
      <c r="J5465" s="8"/>
      <c r="K5465" s="8"/>
      <c r="L5465" s="8" t="s">
        <v>203</v>
      </c>
      <c r="M5465" s="174" t="s">
        <v>236</v>
      </c>
      <c r="N5465" s="175">
        <v>18</v>
      </c>
    </row>
    <row r="5466" spans="1:14" ht="24" x14ac:dyDescent="0.25">
      <c r="A5466" s="4" t="s">
        <v>13763</v>
      </c>
      <c r="B5466" s="17" t="s">
        <v>13634</v>
      </c>
      <c r="C5466" s="5" t="s">
        <v>10749</v>
      </c>
      <c r="D5466" s="5" t="s">
        <v>13764</v>
      </c>
      <c r="E5466" s="5" t="s">
        <v>13765</v>
      </c>
      <c r="F5466" s="5" t="s">
        <v>20</v>
      </c>
      <c r="G5466" s="173" t="s">
        <v>13447</v>
      </c>
      <c r="H5466" s="5" t="s">
        <v>211</v>
      </c>
      <c r="I5466" s="8"/>
      <c r="J5466" s="8"/>
      <c r="K5466" s="8"/>
      <c r="L5466" s="8" t="s">
        <v>203</v>
      </c>
      <c r="M5466" s="174" t="s">
        <v>204</v>
      </c>
      <c r="N5466" s="175">
        <v>41</v>
      </c>
    </row>
    <row r="5467" spans="1:14" ht="36" x14ac:dyDescent="0.25">
      <c r="A5467" s="4" t="s">
        <v>13766</v>
      </c>
      <c r="B5467" s="17" t="s">
        <v>13634</v>
      </c>
      <c r="C5467" s="5" t="s">
        <v>10749</v>
      </c>
      <c r="D5467" s="5" t="s">
        <v>13767</v>
      </c>
      <c r="E5467" s="5" t="s">
        <v>13768</v>
      </c>
      <c r="F5467" s="5" t="s">
        <v>421</v>
      </c>
      <c r="G5467" s="176">
        <v>43895</v>
      </c>
      <c r="H5467" s="5" t="s">
        <v>202</v>
      </c>
      <c r="I5467" s="8">
        <v>3</v>
      </c>
      <c r="J5467" s="8">
        <v>1.5780000000000001</v>
      </c>
      <c r="K5467" s="8"/>
      <c r="L5467" s="8" t="s">
        <v>203</v>
      </c>
      <c r="M5467" s="178" t="s">
        <v>290</v>
      </c>
      <c r="N5467" s="175">
        <v>1.5780000000000001</v>
      </c>
    </row>
    <row r="5468" spans="1:14" ht="24" x14ac:dyDescent="0.25">
      <c r="A5468" s="4" t="s">
        <v>13769</v>
      </c>
      <c r="B5468" s="17" t="s">
        <v>13634</v>
      </c>
      <c r="C5468" s="5" t="s">
        <v>10749</v>
      </c>
      <c r="D5468" s="5" t="s">
        <v>13770</v>
      </c>
      <c r="E5468" s="5" t="s">
        <v>13771</v>
      </c>
      <c r="F5468" s="5" t="s">
        <v>20</v>
      </c>
      <c r="G5468" s="173">
        <v>43313</v>
      </c>
      <c r="H5468" s="5" t="s">
        <v>202</v>
      </c>
      <c r="I5468" s="8"/>
      <c r="J5468" s="8"/>
      <c r="K5468" s="8"/>
      <c r="L5468" s="8" t="s">
        <v>203</v>
      </c>
      <c r="M5468" s="174" t="s">
        <v>204</v>
      </c>
      <c r="N5468" s="175">
        <v>30</v>
      </c>
    </row>
    <row r="5469" spans="1:14" x14ac:dyDescent="0.25">
      <c r="A5469" s="4" t="s">
        <v>13772</v>
      </c>
      <c r="B5469" s="17" t="s">
        <v>13634</v>
      </c>
      <c r="C5469" s="5" t="s">
        <v>10749</v>
      </c>
      <c r="D5469" s="5" t="s">
        <v>13773</v>
      </c>
      <c r="E5469" s="48">
        <v>234100530000</v>
      </c>
      <c r="F5469" s="5" t="s">
        <v>20</v>
      </c>
      <c r="G5469" s="173">
        <v>43313</v>
      </c>
      <c r="H5469" s="5" t="s">
        <v>202</v>
      </c>
      <c r="I5469" s="8"/>
      <c r="J5469" s="8"/>
      <c r="K5469" s="8"/>
      <c r="L5469" s="8" t="s">
        <v>203</v>
      </c>
      <c r="M5469" s="174" t="s">
        <v>204</v>
      </c>
      <c r="N5469" s="175">
        <v>169</v>
      </c>
    </row>
    <row r="5470" spans="1:14" ht="24" x14ac:dyDescent="0.25">
      <c r="A5470" s="4" t="s">
        <v>13774</v>
      </c>
      <c r="B5470" s="17" t="s">
        <v>13634</v>
      </c>
      <c r="C5470" s="5" t="s">
        <v>10749</v>
      </c>
      <c r="D5470" s="5" t="s">
        <v>13775</v>
      </c>
      <c r="E5470" s="5" t="s">
        <v>13776</v>
      </c>
      <c r="F5470" s="5" t="s">
        <v>1747</v>
      </c>
      <c r="G5470" s="173">
        <v>43313</v>
      </c>
      <c r="H5470" s="5" t="s">
        <v>202</v>
      </c>
      <c r="I5470" s="8"/>
      <c r="J5470" s="8"/>
      <c r="K5470" s="8"/>
      <c r="L5470" s="8" t="s">
        <v>203</v>
      </c>
      <c r="M5470" s="174" t="s">
        <v>204</v>
      </c>
      <c r="N5470" s="175">
        <v>4</v>
      </c>
    </row>
    <row r="5471" spans="1:14" ht="24" x14ac:dyDescent="0.25">
      <c r="A5471" s="4" t="s">
        <v>13777</v>
      </c>
      <c r="B5471" s="17" t="s">
        <v>13634</v>
      </c>
      <c r="C5471" s="5" t="s">
        <v>10749</v>
      </c>
      <c r="D5471" s="5" t="s">
        <v>13778</v>
      </c>
      <c r="E5471" s="5" t="s">
        <v>13779</v>
      </c>
      <c r="F5471" s="5" t="s">
        <v>1747</v>
      </c>
      <c r="G5471" s="173">
        <v>43313</v>
      </c>
      <c r="H5471" s="5" t="s">
        <v>202</v>
      </c>
      <c r="I5471" s="8"/>
      <c r="J5471" s="8"/>
      <c r="K5471" s="8"/>
      <c r="L5471" s="8" t="s">
        <v>203</v>
      </c>
      <c r="M5471" s="174" t="s">
        <v>204</v>
      </c>
      <c r="N5471" s="175">
        <v>2</v>
      </c>
    </row>
    <row r="5472" spans="1:14" ht="36" x14ac:dyDescent="0.25">
      <c r="A5472" s="4" t="s">
        <v>13780</v>
      </c>
      <c r="B5472" s="17" t="s">
        <v>13634</v>
      </c>
      <c r="C5472" s="5" t="s">
        <v>10749</v>
      </c>
      <c r="D5472" s="5" t="s">
        <v>13781</v>
      </c>
      <c r="E5472" s="48">
        <v>223201110000</v>
      </c>
      <c r="F5472" s="5" t="s">
        <v>201</v>
      </c>
      <c r="G5472" s="173">
        <v>43313</v>
      </c>
      <c r="H5472" s="5" t="s">
        <v>202</v>
      </c>
      <c r="I5472" s="8"/>
      <c r="J5472" s="8"/>
      <c r="K5472" s="8"/>
      <c r="L5472" s="8" t="s">
        <v>203</v>
      </c>
      <c r="M5472" s="174" t="s">
        <v>204</v>
      </c>
      <c r="N5472" s="175">
        <v>3</v>
      </c>
    </row>
    <row r="5473" spans="1:14" x14ac:dyDescent="0.25">
      <c r="A5473" s="4" t="s">
        <v>13782</v>
      </c>
      <c r="B5473" s="17" t="s">
        <v>13634</v>
      </c>
      <c r="C5473" s="5" t="s">
        <v>10749</v>
      </c>
      <c r="D5473" s="5" t="s">
        <v>13783</v>
      </c>
      <c r="E5473" s="48">
        <v>954896980000</v>
      </c>
      <c r="F5473" s="5" t="s">
        <v>1747</v>
      </c>
      <c r="G5473" s="173">
        <v>43313</v>
      </c>
      <c r="H5473" s="5" t="s">
        <v>202</v>
      </c>
      <c r="I5473" s="8"/>
      <c r="J5473" s="8"/>
      <c r="K5473" s="8"/>
      <c r="L5473" s="8" t="s">
        <v>203</v>
      </c>
      <c r="M5473" s="174" t="s">
        <v>204</v>
      </c>
      <c r="N5473" s="175">
        <v>10</v>
      </c>
    </row>
    <row r="5474" spans="1:14" ht="24" x14ac:dyDescent="0.25">
      <c r="A5474" s="4" t="s">
        <v>13784</v>
      </c>
      <c r="B5474" s="17" t="s">
        <v>13634</v>
      </c>
      <c r="C5474" s="5" t="s">
        <v>10749</v>
      </c>
      <c r="D5474" s="5" t="s">
        <v>13785</v>
      </c>
      <c r="E5474" s="48">
        <v>234103870000</v>
      </c>
      <c r="F5474" s="5" t="s">
        <v>20</v>
      </c>
      <c r="G5474" s="173">
        <v>43313</v>
      </c>
      <c r="H5474" s="5" t="s">
        <v>202</v>
      </c>
      <c r="I5474" s="8"/>
      <c r="J5474" s="8"/>
      <c r="K5474" s="8"/>
      <c r="L5474" s="8" t="s">
        <v>203</v>
      </c>
      <c r="M5474" s="174" t="s">
        <v>204</v>
      </c>
      <c r="N5474" s="175">
        <v>30</v>
      </c>
    </row>
    <row r="5475" spans="1:14" x14ac:dyDescent="0.25">
      <c r="A5475" s="4" t="s">
        <v>13786</v>
      </c>
      <c r="B5475" s="17" t="s">
        <v>13634</v>
      </c>
      <c r="C5475" s="5" t="s">
        <v>10749</v>
      </c>
      <c r="D5475" s="5" t="s">
        <v>4589</v>
      </c>
      <c r="E5475" s="48">
        <v>232121050000</v>
      </c>
      <c r="F5475" s="5" t="s">
        <v>20</v>
      </c>
      <c r="G5475" s="173">
        <v>43313</v>
      </c>
      <c r="H5475" s="5" t="s">
        <v>202</v>
      </c>
      <c r="I5475" s="8"/>
      <c r="J5475" s="8"/>
      <c r="K5475" s="8"/>
      <c r="L5475" s="8" t="s">
        <v>203</v>
      </c>
      <c r="M5475" s="174" t="s">
        <v>204</v>
      </c>
      <c r="N5475" s="175">
        <v>9</v>
      </c>
    </row>
    <row r="5476" spans="1:14" ht="36" x14ac:dyDescent="0.25">
      <c r="A5476" s="4" t="s">
        <v>13787</v>
      </c>
      <c r="B5476" s="17" t="s">
        <v>13634</v>
      </c>
      <c r="C5476" s="5" t="s">
        <v>10749</v>
      </c>
      <c r="D5476" s="5" t="s">
        <v>13788</v>
      </c>
      <c r="E5476" s="5" t="s">
        <v>13789</v>
      </c>
      <c r="F5476" s="5" t="s">
        <v>1747</v>
      </c>
      <c r="G5476" s="173">
        <v>43313</v>
      </c>
      <c r="H5476" s="5" t="s">
        <v>202</v>
      </c>
      <c r="I5476" s="8"/>
      <c r="J5476" s="8"/>
      <c r="K5476" s="8"/>
      <c r="L5476" s="8" t="s">
        <v>203</v>
      </c>
      <c r="M5476" s="174" t="s">
        <v>204</v>
      </c>
      <c r="N5476" s="175">
        <v>12</v>
      </c>
    </row>
    <row r="5477" spans="1:14" ht="24" x14ac:dyDescent="0.25">
      <c r="A5477" s="4" t="s">
        <v>13790</v>
      </c>
      <c r="B5477" s="17" t="s">
        <v>13634</v>
      </c>
      <c r="C5477" s="5" t="s">
        <v>10749</v>
      </c>
      <c r="D5477" s="5" t="s">
        <v>13791</v>
      </c>
      <c r="E5477" s="5" t="s">
        <v>13792</v>
      </c>
      <c r="F5477" s="5" t="s">
        <v>1747</v>
      </c>
      <c r="G5477" s="173">
        <v>43313</v>
      </c>
      <c r="H5477" s="5" t="s">
        <v>202</v>
      </c>
      <c r="I5477" s="8"/>
      <c r="J5477" s="8"/>
      <c r="K5477" s="8"/>
      <c r="L5477" s="8" t="s">
        <v>203</v>
      </c>
      <c r="M5477" s="174" t="s">
        <v>204</v>
      </c>
      <c r="N5477" s="175">
        <v>18</v>
      </c>
    </row>
    <row r="5478" spans="1:14" x14ac:dyDescent="0.25">
      <c r="A5478" s="4" t="s">
        <v>13793</v>
      </c>
      <c r="B5478" s="17" t="s">
        <v>13634</v>
      </c>
      <c r="C5478" s="5" t="s">
        <v>10749</v>
      </c>
      <c r="D5478" s="5" t="s">
        <v>13794</v>
      </c>
      <c r="E5478" s="48">
        <v>352208780000</v>
      </c>
      <c r="F5478" s="5" t="s">
        <v>20</v>
      </c>
      <c r="G5478" s="173">
        <v>43313</v>
      </c>
      <c r="H5478" s="5" t="s">
        <v>202</v>
      </c>
      <c r="I5478" s="8"/>
      <c r="J5478" s="8"/>
      <c r="K5478" s="8"/>
      <c r="L5478" s="8" t="s">
        <v>203</v>
      </c>
      <c r="M5478" s="174" t="s">
        <v>1698</v>
      </c>
      <c r="N5478" s="175">
        <v>0.496</v>
      </c>
    </row>
    <row r="5479" spans="1:14" ht="24" x14ac:dyDescent="0.25">
      <c r="A5479" s="4" t="s">
        <v>13795</v>
      </c>
      <c r="B5479" s="17" t="s">
        <v>13634</v>
      </c>
      <c r="C5479" s="5" t="s">
        <v>10749</v>
      </c>
      <c r="D5479" s="5" t="s">
        <v>3783</v>
      </c>
      <c r="E5479" s="48">
        <v>223202670000</v>
      </c>
      <c r="F5479" s="5" t="s">
        <v>201</v>
      </c>
      <c r="G5479" s="173">
        <v>43313</v>
      </c>
      <c r="H5479" s="5" t="s">
        <v>202</v>
      </c>
      <c r="I5479" s="8"/>
      <c r="J5479" s="8"/>
      <c r="K5479" s="8"/>
      <c r="L5479" s="8" t="s">
        <v>203</v>
      </c>
      <c r="M5479" s="174" t="s">
        <v>204</v>
      </c>
      <c r="N5479" s="175">
        <v>12</v>
      </c>
    </row>
    <row r="5480" spans="1:14" ht="36" x14ac:dyDescent="0.25">
      <c r="A5480" s="4" t="s">
        <v>13796</v>
      </c>
      <c r="B5480" s="17" t="s">
        <v>13634</v>
      </c>
      <c r="C5480" s="5" t="s">
        <v>10749</v>
      </c>
      <c r="D5480" s="5" t="s">
        <v>13797</v>
      </c>
      <c r="E5480" s="5" t="s">
        <v>13798</v>
      </c>
      <c r="F5480" s="5" t="s">
        <v>1747</v>
      </c>
      <c r="G5480" s="173">
        <v>43313</v>
      </c>
      <c r="H5480" s="5" t="s">
        <v>202</v>
      </c>
      <c r="I5480" s="8"/>
      <c r="J5480" s="8"/>
      <c r="K5480" s="8"/>
      <c r="L5480" s="8" t="s">
        <v>203</v>
      </c>
      <c r="M5480" s="174" t="s">
        <v>204</v>
      </c>
      <c r="N5480" s="175">
        <v>2</v>
      </c>
    </row>
    <row r="5481" spans="1:14" ht="24" x14ac:dyDescent="0.25">
      <c r="A5481" s="4" t="s">
        <v>13799</v>
      </c>
      <c r="B5481" s="17" t="s">
        <v>13634</v>
      </c>
      <c r="C5481" s="5" t="s">
        <v>10749</v>
      </c>
      <c r="D5481" s="5" t="s">
        <v>13800</v>
      </c>
      <c r="E5481" s="48">
        <v>343886320000</v>
      </c>
      <c r="F5481" s="5" t="s">
        <v>1747</v>
      </c>
      <c r="G5481" s="173">
        <v>43313</v>
      </c>
      <c r="H5481" s="5" t="s">
        <v>202</v>
      </c>
      <c r="I5481" s="8"/>
      <c r="J5481" s="8"/>
      <c r="K5481" s="8"/>
      <c r="L5481" s="8" t="s">
        <v>203</v>
      </c>
      <c r="M5481" s="174" t="s">
        <v>204</v>
      </c>
      <c r="N5481" s="175">
        <v>1</v>
      </c>
    </row>
    <row r="5482" spans="1:14" ht="36" x14ac:dyDescent="0.25">
      <c r="A5482" s="4" t="s">
        <v>13801</v>
      </c>
      <c r="B5482" s="17" t="s">
        <v>13634</v>
      </c>
      <c r="C5482" s="5" t="s">
        <v>10749</v>
      </c>
      <c r="D5482" s="5" t="s">
        <v>13802</v>
      </c>
      <c r="E5482" s="5" t="s">
        <v>13803</v>
      </c>
      <c r="F5482" s="5" t="s">
        <v>1747</v>
      </c>
      <c r="G5482" s="173">
        <v>43313</v>
      </c>
      <c r="H5482" s="5" t="s">
        <v>202</v>
      </c>
      <c r="I5482" s="8"/>
      <c r="J5482" s="8"/>
      <c r="K5482" s="8"/>
      <c r="L5482" s="8" t="s">
        <v>203</v>
      </c>
      <c r="M5482" s="174" t="s">
        <v>204</v>
      </c>
      <c r="N5482" s="175">
        <v>140</v>
      </c>
    </row>
    <row r="5483" spans="1:14" x14ac:dyDescent="0.25">
      <c r="A5483" s="4" t="s">
        <v>13804</v>
      </c>
      <c r="B5483" s="17" t="s">
        <v>13634</v>
      </c>
      <c r="C5483" s="5" t="s">
        <v>10749</v>
      </c>
      <c r="D5483" s="5" t="s">
        <v>13805</v>
      </c>
      <c r="E5483" s="48">
        <v>234102460000</v>
      </c>
      <c r="F5483" s="5" t="s">
        <v>1747</v>
      </c>
      <c r="G5483" s="173">
        <v>43313</v>
      </c>
      <c r="H5483" s="5" t="s">
        <v>202</v>
      </c>
      <c r="I5483" s="8"/>
      <c r="J5483" s="8"/>
      <c r="K5483" s="8"/>
      <c r="L5483" s="8" t="s">
        <v>203</v>
      </c>
      <c r="M5483" s="174" t="s">
        <v>204</v>
      </c>
      <c r="N5483" s="175">
        <v>28</v>
      </c>
    </row>
    <row r="5484" spans="1:14" ht="24" x14ac:dyDescent="0.25">
      <c r="A5484" s="4" t="s">
        <v>13806</v>
      </c>
      <c r="B5484" s="17" t="s">
        <v>13634</v>
      </c>
      <c r="C5484" s="5" t="s">
        <v>10749</v>
      </c>
      <c r="D5484" s="5" t="s">
        <v>13807</v>
      </c>
      <c r="E5484" s="5" t="s">
        <v>13808</v>
      </c>
      <c r="F5484" s="5" t="s">
        <v>1747</v>
      </c>
      <c r="G5484" s="173">
        <v>43313</v>
      </c>
      <c r="H5484" s="5" t="s">
        <v>202</v>
      </c>
      <c r="I5484" s="8"/>
      <c r="J5484" s="8"/>
      <c r="K5484" s="8"/>
      <c r="L5484" s="8" t="s">
        <v>203</v>
      </c>
      <c r="M5484" s="174" t="s">
        <v>204</v>
      </c>
      <c r="N5484" s="175">
        <v>5</v>
      </c>
    </row>
    <row r="5485" spans="1:14" ht="24" x14ac:dyDescent="0.25">
      <c r="A5485" s="4" t="s">
        <v>13809</v>
      </c>
      <c r="B5485" s="17" t="s">
        <v>13634</v>
      </c>
      <c r="C5485" s="5" t="s">
        <v>10749</v>
      </c>
      <c r="D5485" s="5" t="s">
        <v>13810</v>
      </c>
      <c r="E5485" s="5">
        <v>40102150000</v>
      </c>
      <c r="F5485" s="5" t="s">
        <v>20</v>
      </c>
      <c r="G5485" s="173">
        <v>43313</v>
      </c>
      <c r="H5485" s="5" t="s">
        <v>202</v>
      </c>
      <c r="I5485" s="8"/>
      <c r="J5485" s="8"/>
      <c r="K5485" s="8"/>
      <c r="L5485" s="8" t="s">
        <v>203</v>
      </c>
      <c r="M5485" s="174" t="s">
        <v>204</v>
      </c>
      <c r="N5485" s="175">
        <v>1</v>
      </c>
    </row>
    <row r="5486" spans="1:14" ht="24" x14ac:dyDescent="0.25">
      <c r="A5486" s="4" t="s">
        <v>13811</v>
      </c>
      <c r="B5486" s="17" t="s">
        <v>13634</v>
      </c>
      <c r="C5486" s="5" t="s">
        <v>10749</v>
      </c>
      <c r="D5486" s="5" t="s">
        <v>8619</v>
      </c>
      <c r="E5486" s="5" t="s">
        <v>8620</v>
      </c>
      <c r="F5486" s="5" t="s">
        <v>20</v>
      </c>
      <c r="G5486" s="173">
        <v>43313</v>
      </c>
      <c r="H5486" s="5" t="s">
        <v>202</v>
      </c>
      <c r="I5486" s="8"/>
      <c r="J5486" s="8"/>
      <c r="K5486" s="8"/>
      <c r="L5486" s="8" t="s">
        <v>203</v>
      </c>
      <c r="M5486" s="174" t="s">
        <v>204</v>
      </c>
      <c r="N5486" s="175">
        <v>4</v>
      </c>
    </row>
    <row r="5487" spans="1:14" ht="24" x14ac:dyDescent="0.25">
      <c r="A5487" s="4" t="s">
        <v>13812</v>
      </c>
      <c r="B5487" s="17" t="s">
        <v>13634</v>
      </c>
      <c r="C5487" s="5" t="s">
        <v>10749</v>
      </c>
      <c r="D5487" s="5" t="s">
        <v>13813</v>
      </c>
      <c r="E5487" s="5" t="s">
        <v>13814</v>
      </c>
      <c r="F5487" s="5" t="s">
        <v>20</v>
      </c>
      <c r="G5487" s="173">
        <v>43313</v>
      </c>
      <c r="H5487" s="5" t="s">
        <v>202</v>
      </c>
      <c r="I5487" s="8"/>
      <c r="J5487" s="8"/>
      <c r="K5487" s="8"/>
      <c r="L5487" s="8" t="s">
        <v>203</v>
      </c>
      <c r="M5487" s="174" t="s">
        <v>204</v>
      </c>
      <c r="N5487" s="175">
        <v>1</v>
      </c>
    </row>
    <row r="5488" spans="1:14" ht="36" x14ac:dyDescent="0.25">
      <c r="A5488" s="4" t="s">
        <v>13815</v>
      </c>
      <c r="B5488" s="17" t="s">
        <v>13634</v>
      </c>
      <c r="C5488" s="5" t="s">
        <v>10749</v>
      </c>
      <c r="D5488" s="5" t="s">
        <v>13816</v>
      </c>
      <c r="E5488" s="5" t="s">
        <v>13817</v>
      </c>
      <c r="F5488" s="5" t="s">
        <v>20</v>
      </c>
      <c r="G5488" s="173">
        <v>43313</v>
      </c>
      <c r="H5488" s="5" t="s">
        <v>202</v>
      </c>
      <c r="I5488" s="8"/>
      <c r="J5488" s="8"/>
      <c r="K5488" s="8"/>
      <c r="L5488" s="8" t="s">
        <v>203</v>
      </c>
      <c r="M5488" s="174" t="s">
        <v>204</v>
      </c>
      <c r="N5488" s="175">
        <v>1</v>
      </c>
    </row>
    <row r="5489" spans="1:14" x14ac:dyDescent="0.25">
      <c r="A5489" s="4" t="s">
        <v>13818</v>
      </c>
      <c r="B5489" s="17" t="s">
        <v>13634</v>
      </c>
      <c r="C5489" s="5" t="s">
        <v>10749</v>
      </c>
      <c r="D5489" s="5" t="s">
        <v>13819</v>
      </c>
      <c r="E5489" s="5" t="s">
        <v>13820</v>
      </c>
      <c r="F5489" s="5" t="s">
        <v>1747</v>
      </c>
      <c r="G5489" s="173">
        <v>43313</v>
      </c>
      <c r="H5489" s="5" t="s">
        <v>202</v>
      </c>
      <c r="I5489" s="8"/>
      <c r="J5489" s="8"/>
      <c r="K5489" s="8"/>
      <c r="L5489" s="8" t="s">
        <v>203</v>
      </c>
      <c r="M5489" s="174" t="s">
        <v>204</v>
      </c>
      <c r="N5489" s="175">
        <v>2</v>
      </c>
    </row>
    <row r="5490" spans="1:14" x14ac:dyDescent="0.25">
      <c r="A5490" s="4" t="s">
        <v>13821</v>
      </c>
      <c r="B5490" s="17" t="s">
        <v>13634</v>
      </c>
      <c r="C5490" s="5" t="s">
        <v>10749</v>
      </c>
      <c r="D5490" s="5" t="s">
        <v>13822</v>
      </c>
      <c r="E5490" s="5" t="s">
        <v>13823</v>
      </c>
      <c r="F5490" s="5" t="s">
        <v>20</v>
      </c>
      <c r="G5490" s="173">
        <v>43313</v>
      </c>
      <c r="H5490" s="5" t="s">
        <v>202</v>
      </c>
      <c r="I5490" s="8"/>
      <c r="J5490" s="8"/>
      <c r="K5490" s="8"/>
      <c r="L5490" s="8" t="s">
        <v>203</v>
      </c>
      <c r="M5490" s="174" t="s">
        <v>1698</v>
      </c>
      <c r="N5490" s="175">
        <v>2.3E-2</v>
      </c>
    </row>
    <row r="5491" spans="1:14" ht="24" x14ac:dyDescent="0.25">
      <c r="A5491" s="4" t="s">
        <v>13824</v>
      </c>
      <c r="B5491" s="17" t="s">
        <v>13634</v>
      </c>
      <c r="C5491" s="5" t="s">
        <v>10749</v>
      </c>
      <c r="D5491" s="5" t="s">
        <v>13825</v>
      </c>
      <c r="E5491" s="48">
        <v>326125200000</v>
      </c>
      <c r="F5491" s="5" t="s">
        <v>1747</v>
      </c>
      <c r="G5491" s="173">
        <v>43313</v>
      </c>
      <c r="H5491" s="5" t="s">
        <v>202</v>
      </c>
      <c r="I5491" s="8"/>
      <c r="J5491" s="8"/>
      <c r="K5491" s="8"/>
      <c r="L5491" s="8" t="s">
        <v>203</v>
      </c>
      <c r="M5491" s="174" t="s">
        <v>204</v>
      </c>
      <c r="N5491" s="175">
        <v>2</v>
      </c>
    </row>
    <row r="5492" spans="1:14" ht="36" x14ac:dyDescent="0.25">
      <c r="A5492" s="4" t="s">
        <v>13826</v>
      </c>
      <c r="B5492" s="17" t="s">
        <v>13634</v>
      </c>
      <c r="C5492" s="5" t="s">
        <v>10749</v>
      </c>
      <c r="D5492" s="5" t="s">
        <v>13827</v>
      </c>
      <c r="E5492" s="5" t="s">
        <v>13828</v>
      </c>
      <c r="F5492" s="5" t="s">
        <v>20</v>
      </c>
      <c r="G5492" s="173">
        <v>43313</v>
      </c>
      <c r="H5492" s="5" t="s">
        <v>211</v>
      </c>
      <c r="I5492" s="8"/>
      <c r="J5492" s="8"/>
      <c r="K5492" s="8"/>
      <c r="L5492" s="8" t="s">
        <v>203</v>
      </c>
      <c r="M5492" s="174" t="s">
        <v>236</v>
      </c>
      <c r="N5492" s="175">
        <v>34.1</v>
      </c>
    </row>
    <row r="5493" spans="1:14" ht="48" x14ac:dyDescent="0.25">
      <c r="A5493" s="4" t="s">
        <v>13829</v>
      </c>
      <c r="B5493" s="17" t="s">
        <v>13634</v>
      </c>
      <c r="C5493" s="5" t="s">
        <v>10749</v>
      </c>
      <c r="D5493" s="5" t="s">
        <v>13830</v>
      </c>
      <c r="E5493" s="48">
        <v>282207610000</v>
      </c>
      <c r="F5493" s="5" t="s">
        <v>1263</v>
      </c>
      <c r="G5493" s="173">
        <v>43313</v>
      </c>
      <c r="H5493" s="5" t="s">
        <v>202</v>
      </c>
      <c r="I5493" s="8"/>
      <c r="J5493" s="8"/>
      <c r="K5493" s="8"/>
      <c r="L5493" s="8" t="s">
        <v>203</v>
      </c>
      <c r="M5493" s="174" t="s">
        <v>204</v>
      </c>
      <c r="N5493" s="175">
        <v>4</v>
      </c>
    </row>
    <row r="5494" spans="1:14" ht="24" x14ac:dyDescent="0.25">
      <c r="A5494" s="4" t="s">
        <v>13831</v>
      </c>
      <c r="B5494" s="17" t="s">
        <v>13634</v>
      </c>
      <c r="C5494" s="5" t="s">
        <v>10749</v>
      </c>
      <c r="D5494" s="5" t="s">
        <v>13832</v>
      </c>
      <c r="E5494" s="5">
        <v>40808970000</v>
      </c>
      <c r="F5494" s="5" t="s">
        <v>20</v>
      </c>
      <c r="G5494" s="173">
        <v>43313</v>
      </c>
      <c r="H5494" s="5" t="s">
        <v>202</v>
      </c>
      <c r="I5494" s="8">
        <v>20</v>
      </c>
      <c r="J5494" s="8"/>
      <c r="K5494" s="8"/>
      <c r="L5494" s="8" t="s">
        <v>203</v>
      </c>
      <c r="M5494" s="174" t="s">
        <v>204</v>
      </c>
      <c r="N5494" s="175">
        <v>13</v>
      </c>
    </row>
    <row r="5495" spans="1:14" x14ac:dyDescent="0.25">
      <c r="A5495" s="4" t="s">
        <v>13833</v>
      </c>
      <c r="B5495" s="17" t="s">
        <v>13634</v>
      </c>
      <c r="C5495" s="5" t="s">
        <v>10749</v>
      </c>
      <c r="D5495" s="5" t="s">
        <v>13834</v>
      </c>
      <c r="E5495" s="5" t="s">
        <v>13835</v>
      </c>
      <c r="F5495" s="5" t="s">
        <v>20</v>
      </c>
      <c r="G5495" s="173">
        <v>43313</v>
      </c>
      <c r="H5495" s="5" t="s">
        <v>202</v>
      </c>
      <c r="I5495" s="8"/>
      <c r="J5495" s="8"/>
      <c r="K5495" s="8"/>
      <c r="L5495" s="8" t="s">
        <v>203</v>
      </c>
      <c r="M5495" s="174" t="s">
        <v>204</v>
      </c>
      <c r="N5495" s="175">
        <v>3</v>
      </c>
    </row>
    <row r="5496" spans="1:14" ht="24" x14ac:dyDescent="0.25">
      <c r="A5496" s="4" t="s">
        <v>13836</v>
      </c>
      <c r="B5496" s="17" t="s">
        <v>13634</v>
      </c>
      <c r="C5496" s="5" t="s">
        <v>10749</v>
      </c>
      <c r="D5496" s="5" t="s">
        <v>13837</v>
      </c>
      <c r="E5496" s="5">
        <v>30001700000</v>
      </c>
      <c r="F5496" s="5" t="s">
        <v>20</v>
      </c>
      <c r="G5496" s="173">
        <v>43313</v>
      </c>
      <c r="H5496" s="5" t="s">
        <v>202</v>
      </c>
      <c r="I5496" s="8"/>
      <c r="J5496" s="8"/>
      <c r="K5496" s="8"/>
      <c r="L5496" s="8" t="s">
        <v>203</v>
      </c>
      <c r="M5496" s="174" t="s">
        <v>276</v>
      </c>
      <c r="N5496" s="175">
        <v>2.58</v>
      </c>
    </row>
    <row r="5497" spans="1:14" ht="24" x14ac:dyDescent="0.25">
      <c r="A5497" s="4" t="s">
        <v>13838</v>
      </c>
      <c r="B5497" s="17" t="s">
        <v>13634</v>
      </c>
      <c r="C5497" s="5" t="s">
        <v>10749</v>
      </c>
      <c r="D5497" s="5" t="s">
        <v>6091</v>
      </c>
      <c r="E5497" s="48">
        <v>224493090000</v>
      </c>
      <c r="F5497" s="5" t="s">
        <v>201</v>
      </c>
      <c r="G5497" s="173">
        <v>43313</v>
      </c>
      <c r="H5497" s="5" t="s">
        <v>202</v>
      </c>
      <c r="I5497" s="8"/>
      <c r="J5497" s="8"/>
      <c r="K5497" s="8"/>
      <c r="L5497" s="8" t="s">
        <v>203</v>
      </c>
      <c r="M5497" s="174" t="s">
        <v>204</v>
      </c>
      <c r="N5497" s="175">
        <v>52</v>
      </c>
    </row>
    <row r="5498" spans="1:14" ht="24" x14ac:dyDescent="0.25">
      <c r="A5498" s="4" t="s">
        <v>13839</v>
      </c>
      <c r="B5498" s="17" t="s">
        <v>13634</v>
      </c>
      <c r="C5498" s="5" t="s">
        <v>10749</v>
      </c>
      <c r="D5498" s="5" t="s">
        <v>13840</v>
      </c>
      <c r="E5498" s="48">
        <v>224493710000</v>
      </c>
      <c r="F5498" s="5" t="s">
        <v>201</v>
      </c>
      <c r="G5498" s="173">
        <v>43313</v>
      </c>
      <c r="H5498" s="5" t="s">
        <v>202</v>
      </c>
      <c r="I5498" s="8"/>
      <c r="J5498" s="8"/>
      <c r="K5498" s="8"/>
      <c r="L5498" s="8" t="s">
        <v>203</v>
      </c>
      <c r="M5498" s="174" t="s">
        <v>204</v>
      </c>
      <c r="N5498" s="175">
        <v>2</v>
      </c>
    </row>
    <row r="5499" spans="1:14" x14ac:dyDescent="0.25">
      <c r="A5499" s="4" t="s">
        <v>13841</v>
      </c>
      <c r="B5499" s="17" t="s">
        <v>13634</v>
      </c>
      <c r="C5499" s="5" t="s">
        <v>10749</v>
      </c>
      <c r="D5499" s="5" t="s">
        <v>13842</v>
      </c>
      <c r="E5499" s="48">
        <v>224493040000</v>
      </c>
      <c r="F5499" s="5" t="s">
        <v>201</v>
      </c>
      <c r="G5499" s="173">
        <v>43521</v>
      </c>
      <c r="H5499" s="5" t="s">
        <v>202</v>
      </c>
      <c r="I5499" s="8"/>
      <c r="J5499" s="8"/>
      <c r="K5499" s="8"/>
      <c r="L5499" s="8" t="s">
        <v>203</v>
      </c>
      <c r="M5499" s="174" t="s">
        <v>204</v>
      </c>
      <c r="N5499" s="175">
        <v>12</v>
      </c>
    </row>
    <row r="5500" spans="1:14" ht="24" x14ac:dyDescent="0.25">
      <c r="A5500" s="4" t="s">
        <v>13843</v>
      </c>
      <c r="B5500" s="17" t="s">
        <v>13634</v>
      </c>
      <c r="C5500" s="5" t="s">
        <v>10749</v>
      </c>
      <c r="D5500" s="5" t="s">
        <v>13844</v>
      </c>
      <c r="E5500" s="5" t="s">
        <v>13845</v>
      </c>
      <c r="F5500" s="5" t="s">
        <v>201</v>
      </c>
      <c r="G5500" s="173">
        <v>43313</v>
      </c>
      <c r="H5500" s="5" t="s">
        <v>202</v>
      </c>
      <c r="I5500" s="8"/>
      <c r="J5500" s="8"/>
      <c r="K5500" s="8"/>
      <c r="L5500" s="8" t="s">
        <v>203</v>
      </c>
      <c r="M5500" s="174" t="s">
        <v>204</v>
      </c>
      <c r="N5500" s="175">
        <v>2</v>
      </c>
    </row>
    <row r="5501" spans="1:14" ht="24" x14ac:dyDescent="0.25">
      <c r="A5501" s="4" t="s">
        <v>13846</v>
      </c>
      <c r="B5501" s="17" t="s">
        <v>13634</v>
      </c>
      <c r="C5501" s="5" t="s">
        <v>10749</v>
      </c>
      <c r="D5501" s="5" t="s">
        <v>13847</v>
      </c>
      <c r="E5501" s="5" t="s">
        <v>13848</v>
      </c>
      <c r="F5501" s="5" t="s">
        <v>201</v>
      </c>
      <c r="G5501" s="173">
        <v>43313</v>
      </c>
      <c r="H5501" s="5" t="s">
        <v>202</v>
      </c>
      <c r="I5501" s="8"/>
      <c r="J5501" s="8"/>
      <c r="K5501" s="8"/>
      <c r="L5501" s="8" t="s">
        <v>203</v>
      </c>
      <c r="M5501" s="174" t="s">
        <v>204</v>
      </c>
      <c r="N5501" s="175">
        <v>5</v>
      </c>
    </row>
    <row r="5502" spans="1:14" ht="24" x14ac:dyDescent="0.25">
      <c r="A5502" s="4" t="s">
        <v>13849</v>
      </c>
      <c r="B5502" s="17" t="s">
        <v>13634</v>
      </c>
      <c r="C5502" s="5" t="s">
        <v>10749</v>
      </c>
      <c r="D5502" s="5" t="s">
        <v>13850</v>
      </c>
      <c r="E5502" s="5" t="s">
        <v>13851</v>
      </c>
      <c r="F5502" s="5" t="s">
        <v>1747</v>
      </c>
      <c r="G5502" s="173">
        <v>43304</v>
      </c>
      <c r="H5502" s="5" t="s">
        <v>202</v>
      </c>
      <c r="I5502" s="8"/>
      <c r="J5502" s="8"/>
      <c r="K5502" s="8"/>
      <c r="L5502" s="8" t="s">
        <v>203</v>
      </c>
      <c r="M5502" s="174" t="s">
        <v>204</v>
      </c>
      <c r="N5502" s="175">
        <v>4</v>
      </c>
    </row>
    <row r="5503" spans="1:14" ht="84" x14ac:dyDescent="0.25">
      <c r="A5503" s="4" t="s">
        <v>13852</v>
      </c>
      <c r="B5503" s="17" t="s">
        <v>13634</v>
      </c>
      <c r="C5503" s="5" t="s">
        <v>10749</v>
      </c>
      <c r="D5503" s="5" t="s">
        <v>13853</v>
      </c>
      <c r="E5503" s="5" t="s">
        <v>13854</v>
      </c>
      <c r="F5503" s="5" t="s">
        <v>20</v>
      </c>
      <c r="G5503" s="176" t="s">
        <v>13447</v>
      </c>
      <c r="H5503" s="5" t="s">
        <v>202</v>
      </c>
      <c r="I5503" s="8"/>
      <c r="J5503" s="8"/>
      <c r="K5503" s="8"/>
      <c r="L5503" s="8" t="s">
        <v>203</v>
      </c>
      <c r="M5503" s="177" t="s">
        <v>10278</v>
      </c>
      <c r="N5503" s="175">
        <v>20</v>
      </c>
    </row>
    <row r="5504" spans="1:14" x14ac:dyDescent="0.25">
      <c r="A5504" s="4" t="s">
        <v>13855</v>
      </c>
      <c r="B5504" s="17" t="s">
        <v>13634</v>
      </c>
      <c r="C5504" s="5" t="s">
        <v>13725</v>
      </c>
      <c r="D5504" s="5" t="s">
        <v>13856</v>
      </c>
      <c r="E5504" s="5" t="s">
        <v>13857</v>
      </c>
      <c r="F5504" s="5" t="s">
        <v>20</v>
      </c>
      <c r="G5504" s="176">
        <v>43672</v>
      </c>
      <c r="H5504" s="5" t="s">
        <v>202</v>
      </c>
      <c r="I5504" s="8"/>
      <c r="J5504" s="8"/>
      <c r="K5504" s="8"/>
      <c r="L5504" s="8" t="s">
        <v>203</v>
      </c>
      <c r="M5504" s="177" t="s">
        <v>204</v>
      </c>
      <c r="N5504" s="175">
        <v>19</v>
      </c>
    </row>
    <row r="5505" spans="1:14" x14ac:dyDescent="0.25">
      <c r="A5505" s="4" t="s">
        <v>13858</v>
      </c>
      <c r="B5505" s="17" t="s">
        <v>13634</v>
      </c>
      <c r="C5505" s="5" t="s">
        <v>13725</v>
      </c>
      <c r="D5505" s="5" t="s">
        <v>13859</v>
      </c>
      <c r="E5505" s="5" t="s">
        <v>13860</v>
      </c>
      <c r="F5505" s="5" t="s">
        <v>20</v>
      </c>
      <c r="G5505" s="176">
        <v>43664</v>
      </c>
      <c r="H5505" s="5" t="s">
        <v>202</v>
      </c>
      <c r="I5505" s="8"/>
      <c r="J5505" s="8"/>
      <c r="K5505" s="8"/>
      <c r="L5505" s="8" t="s">
        <v>203</v>
      </c>
      <c r="M5505" s="177" t="s">
        <v>204</v>
      </c>
      <c r="N5505" s="175">
        <v>4</v>
      </c>
    </row>
    <row r="5506" spans="1:14" x14ac:dyDescent="0.25">
      <c r="A5506" s="4" t="s">
        <v>13861</v>
      </c>
      <c r="B5506" s="17" t="s">
        <v>13634</v>
      </c>
      <c r="C5506" s="5" t="s">
        <v>13725</v>
      </c>
      <c r="D5506" s="5" t="s">
        <v>13862</v>
      </c>
      <c r="E5506" s="5" t="s">
        <v>13863</v>
      </c>
      <c r="F5506" s="5" t="s">
        <v>20</v>
      </c>
      <c r="G5506" s="176">
        <v>43593</v>
      </c>
      <c r="H5506" s="5" t="s">
        <v>202</v>
      </c>
      <c r="I5506" s="8"/>
      <c r="J5506" s="8"/>
      <c r="K5506" s="8"/>
      <c r="L5506" s="8" t="s">
        <v>203</v>
      </c>
      <c r="M5506" s="177" t="s">
        <v>204</v>
      </c>
      <c r="N5506" s="175">
        <v>1</v>
      </c>
    </row>
    <row r="5507" spans="1:14" x14ac:dyDescent="0.25">
      <c r="A5507" s="4" t="s">
        <v>13864</v>
      </c>
      <c r="B5507" s="17" t="s">
        <v>13634</v>
      </c>
      <c r="C5507" s="5" t="s">
        <v>13725</v>
      </c>
      <c r="D5507" s="5" t="s">
        <v>13865</v>
      </c>
      <c r="E5507" s="5" t="s">
        <v>13866</v>
      </c>
      <c r="F5507" s="5" t="s">
        <v>20</v>
      </c>
      <c r="G5507" s="176">
        <v>43957</v>
      </c>
      <c r="H5507" s="5" t="s">
        <v>202</v>
      </c>
      <c r="I5507" s="8"/>
      <c r="J5507" s="8"/>
      <c r="K5507" s="8"/>
      <c r="L5507" s="8" t="s">
        <v>203</v>
      </c>
      <c r="M5507" s="177" t="s">
        <v>204</v>
      </c>
      <c r="N5507" s="175">
        <v>8</v>
      </c>
    </row>
    <row r="5508" spans="1:14" x14ac:dyDescent="0.25">
      <c r="A5508" s="4" t="s">
        <v>13867</v>
      </c>
      <c r="B5508" s="17" t="s">
        <v>13634</v>
      </c>
      <c r="C5508" s="5" t="s">
        <v>13725</v>
      </c>
      <c r="D5508" s="5" t="s">
        <v>13868</v>
      </c>
      <c r="E5508" s="5" t="s">
        <v>13869</v>
      </c>
      <c r="F5508" s="5" t="s">
        <v>20</v>
      </c>
      <c r="G5508" s="176">
        <v>43818</v>
      </c>
      <c r="H5508" s="5" t="s">
        <v>202</v>
      </c>
      <c r="I5508" s="8"/>
      <c r="J5508" s="8"/>
      <c r="K5508" s="8"/>
      <c r="L5508" s="8" t="s">
        <v>203</v>
      </c>
      <c r="M5508" s="177" t="s">
        <v>204</v>
      </c>
      <c r="N5508" s="175">
        <v>3</v>
      </c>
    </row>
    <row r="5509" spans="1:14" x14ac:dyDescent="0.25">
      <c r="A5509" s="4" t="s">
        <v>13870</v>
      </c>
      <c r="B5509" s="17" t="s">
        <v>13634</v>
      </c>
      <c r="C5509" s="5" t="s">
        <v>13725</v>
      </c>
      <c r="D5509" s="5" t="s">
        <v>13871</v>
      </c>
      <c r="E5509" s="5" t="s">
        <v>13872</v>
      </c>
      <c r="F5509" s="5" t="s">
        <v>20</v>
      </c>
      <c r="G5509" s="176">
        <v>43763</v>
      </c>
      <c r="H5509" s="5" t="s">
        <v>202</v>
      </c>
      <c r="I5509" s="8"/>
      <c r="J5509" s="8"/>
      <c r="K5509" s="8"/>
      <c r="L5509" s="8" t="s">
        <v>203</v>
      </c>
      <c r="M5509" s="177" t="s">
        <v>204</v>
      </c>
      <c r="N5509" s="175">
        <v>6</v>
      </c>
    </row>
    <row r="5510" spans="1:14" x14ac:dyDescent="0.25">
      <c r="A5510" s="4" t="s">
        <v>13873</v>
      </c>
      <c r="B5510" s="17" t="s">
        <v>13634</v>
      </c>
      <c r="C5510" s="5" t="s">
        <v>13725</v>
      </c>
      <c r="D5510" s="5" t="s">
        <v>13874</v>
      </c>
      <c r="E5510" s="5" t="s">
        <v>13875</v>
      </c>
      <c r="F5510" s="5" t="s">
        <v>20</v>
      </c>
      <c r="G5510" s="176">
        <v>43700</v>
      </c>
      <c r="H5510" s="5" t="s">
        <v>202</v>
      </c>
      <c r="I5510" s="8"/>
      <c r="J5510" s="8"/>
      <c r="K5510" s="8"/>
      <c r="L5510" s="8" t="s">
        <v>203</v>
      </c>
      <c r="M5510" s="177" t="s">
        <v>204</v>
      </c>
      <c r="N5510" s="175">
        <v>5</v>
      </c>
    </row>
    <row r="5511" spans="1:14" x14ac:dyDescent="0.25">
      <c r="A5511" s="4" t="s">
        <v>13876</v>
      </c>
      <c r="B5511" s="17" t="s">
        <v>13634</v>
      </c>
      <c r="C5511" s="5" t="s">
        <v>13725</v>
      </c>
      <c r="D5511" s="5" t="s">
        <v>13877</v>
      </c>
      <c r="E5511" s="5" t="s">
        <v>13878</v>
      </c>
      <c r="F5511" s="5" t="s">
        <v>20</v>
      </c>
      <c r="G5511" s="176">
        <v>43763</v>
      </c>
      <c r="H5511" s="5" t="s">
        <v>202</v>
      </c>
      <c r="I5511" s="8"/>
      <c r="J5511" s="8"/>
      <c r="K5511" s="8"/>
      <c r="L5511" s="8" t="s">
        <v>203</v>
      </c>
      <c r="M5511" s="177" t="s">
        <v>204</v>
      </c>
      <c r="N5511" s="175">
        <v>3</v>
      </c>
    </row>
    <row r="5512" spans="1:14" x14ac:dyDescent="0.25">
      <c r="A5512" s="4" t="s">
        <v>13879</v>
      </c>
      <c r="B5512" s="17" t="s">
        <v>13634</v>
      </c>
      <c r="C5512" s="5" t="s">
        <v>13725</v>
      </c>
      <c r="D5512" s="5" t="s">
        <v>13880</v>
      </c>
      <c r="E5512" s="5" t="s">
        <v>13881</v>
      </c>
      <c r="F5512" s="5" t="s">
        <v>20</v>
      </c>
      <c r="G5512" s="176">
        <v>43593</v>
      </c>
      <c r="H5512" s="5" t="s">
        <v>202</v>
      </c>
      <c r="I5512" s="8"/>
      <c r="J5512" s="8"/>
      <c r="K5512" s="8"/>
      <c r="L5512" s="8" t="s">
        <v>203</v>
      </c>
      <c r="M5512" s="177" t="s">
        <v>204</v>
      </c>
      <c r="N5512" s="175">
        <v>4</v>
      </c>
    </row>
    <row r="5513" spans="1:14" x14ac:dyDescent="0.25">
      <c r="A5513" s="4" t="s">
        <v>13882</v>
      </c>
      <c r="B5513" s="17" t="s">
        <v>13634</v>
      </c>
      <c r="C5513" s="5" t="s">
        <v>13725</v>
      </c>
      <c r="D5513" s="5" t="s">
        <v>13883</v>
      </c>
      <c r="E5513" s="5" t="s">
        <v>13884</v>
      </c>
      <c r="F5513" s="5" t="s">
        <v>20</v>
      </c>
      <c r="G5513" s="176">
        <v>43664</v>
      </c>
      <c r="H5513" s="5" t="s">
        <v>202</v>
      </c>
      <c r="I5513" s="8"/>
      <c r="J5513" s="8"/>
      <c r="K5513" s="8"/>
      <c r="L5513" s="8" t="s">
        <v>203</v>
      </c>
      <c r="M5513" s="177" t="s">
        <v>204</v>
      </c>
      <c r="N5513" s="175">
        <v>3</v>
      </c>
    </row>
    <row r="5514" spans="1:14" x14ac:dyDescent="0.25">
      <c r="A5514" s="4" t="s">
        <v>13885</v>
      </c>
      <c r="B5514" s="17" t="s">
        <v>13634</v>
      </c>
      <c r="C5514" s="5" t="s">
        <v>13725</v>
      </c>
      <c r="D5514" s="5" t="s">
        <v>13886</v>
      </c>
      <c r="E5514" s="5" t="s">
        <v>13887</v>
      </c>
      <c r="F5514" s="5" t="s">
        <v>20</v>
      </c>
      <c r="G5514" s="176">
        <v>43608</v>
      </c>
      <c r="H5514" s="5" t="s">
        <v>202</v>
      </c>
      <c r="I5514" s="8"/>
      <c r="J5514" s="8"/>
      <c r="K5514" s="8"/>
      <c r="L5514" s="8" t="s">
        <v>203</v>
      </c>
      <c r="M5514" s="177" t="s">
        <v>204</v>
      </c>
      <c r="N5514" s="175">
        <v>7</v>
      </c>
    </row>
    <row r="5515" spans="1:14" x14ac:dyDescent="0.25">
      <c r="A5515" s="4" t="s">
        <v>13888</v>
      </c>
      <c r="B5515" s="17" t="s">
        <v>13634</v>
      </c>
      <c r="C5515" s="5" t="s">
        <v>13725</v>
      </c>
      <c r="D5515" s="5" t="s">
        <v>13889</v>
      </c>
      <c r="E5515" s="5" t="s">
        <v>13890</v>
      </c>
      <c r="F5515" s="5" t="s">
        <v>20</v>
      </c>
      <c r="G5515" s="176">
        <v>43608</v>
      </c>
      <c r="H5515" s="5" t="s">
        <v>202</v>
      </c>
      <c r="I5515" s="8"/>
      <c r="J5515" s="8"/>
      <c r="K5515" s="8"/>
      <c r="L5515" s="8" t="s">
        <v>203</v>
      </c>
      <c r="M5515" s="177" t="s">
        <v>204</v>
      </c>
      <c r="N5515" s="175">
        <v>3</v>
      </c>
    </row>
    <row r="5516" spans="1:14" ht="24" x14ac:dyDescent="0.25">
      <c r="A5516" s="4" t="s">
        <v>13891</v>
      </c>
      <c r="B5516" s="17" t="s">
        <v>13634</v>
      </c>
      <c r="C5516" s="5" t="s">
        <v>13725</v>
      </c>
      <c r="D5516" s="5" t="s">
        <v>13892</v>
      </c>
      <c r="E5516" s="48">
        <v>470456730000</v>
      </c>
      <c r="F5516" s="5" t="s">
        <v>20</v>
      </c>
      <c r="G5516" s="176">
        <v>43749</v>
      </c>
      <c r="H5516" s="5" t="s">
        <v>202</v>
      </c>
      <c r="I5516" s="8"/>
      <c r="J5516" s="8"/>
      <c r="K5516" s="8"/>
      <c r="L5516" s="8" t="s">
        <v>203</v>
      </c>
      <c r="M5516" s="177" t="s">
        <v>204</v>
      </c>
      <c r="N5516" s="175">
        <v>18</v>
      </c>
    </row>
    <row r="5517" spans="1:14" x14ac:dyDescent="0.25">
      <c r="A5517" s="4" t="s">
        <v>13893</v>
      </c>
      <c r="B5517" s="17" t="s">
        <v>13634</v>
      </c>
      <c r="C5517" s="5" t="s">
        <v>13725</v>
      </c>
      <c r="D5517" s="5" t="s">
        <v>13894</v>
      </c>
      <c r="E5517" s="48">
        <v>540000900000</v>
      </c>
      <c r="F5517" s="5" t="s">
        <v>1747</v>
      </c>
      <c r="G5517" s="176">
        <v>43647</v>
      </c>
      <c r="H5517" s="5" t="s">
        <v>202</v>
      </c>
      <c r="I5517" s="8"/>
      <c r="J5517" s="8"/>
      <c r="K5517" s="8"/>
      <c r="L5517" s="8" t="s">
        <v>203</v>
      </c>
      <c r="M5517" s="177" t="s">
        <v>204</v>
      </c>
      <c r="N5517" s="175">
        <v>25</v>
      </c>
    </row>
    <row r="5518" spans="1:14" ht="48" x14ac:dyDescent="0.25">
      <c r="A5518" s="4" t="s">
        <v>13895</v>
      </c>
      <c r="B5518" s="17" t="s">
        <v>13634</v>
      </c>
      <c r="C5518" s="5" t="s">
        <v>10749</v>
      </c>
      <c r="D5518" s="5" t="s">
        <v>13896</v>
      </c>
      <c r="E5518" s="5" t="s">
        <v>13897</v>
      </c>
      <c r="F5518" s="5" t="s">
        <v>201</v>
      </c>
      <c r="G5518" s="176">
        <v>44196</v>
      </c>
      <c r="H5518" s="5" t="s">
        <v>202</v>
      </c>
      <c r="I5518" s="8"/>
      <c r="J5518" s="8"/>
      <c r="K5518" s="8"/>
      <c r="L5518" s="8" t="s">
        <v>203</v>
      </c>
      <c r="M5518" s="177" t="s">
        <v>204</v>
      </c>
      <c r="N5518" s="175">
        <v>2</v>
      </c>
    </row>
    <row r="5519" spans="1:14" x14ac:dyDescent="0.25">
      <c r="A5519" s="4" t="s">
        <v>13898</v>
      </c>
      <c r="B5519" s="17" t="s">
        <v>13634</v>
      </c>
      <c r="C5519" s="5" t="s">
        <v>10749</v>
      </c>
      <c r="D5519" s="5" t="s">
        <v>13899</v>
      </c>
      <c r="E5519" s="5" t="s">
        <v>13900</v>
      </c>
      <c r="F5519" s="5" t="s">
        <v>20</v>
      </c>
      <c r="G5519" s="176">
        <v>44196</v>
      </c>
      <c r="H5519" s="5" t="s">
        <v>202</v>
      </c>
      <c r="I5519" s="8"/>
      <c r="J5519" s="8"/>
      <c r="K5519" s="8"/>
      <c r="L5519" s="8" t="s">
        <v>203</v>
      </c>
      <c r="M5519" s="177" t="s">
        <v>1698</v>
      </c>
      <c r="N5519" s="175">
        <v>7.0000000000000007E-2</v>
      </c>
    </row>
    <row r="5520" spans="1:14" ht="24" x14ac:dyDescent="0.25">
      <c r="A5520" s="4" t="s">
        <v>13901</v>
      </c>
      <c r="B5520" s="17" t="s">
        <v>13634</v>
      </c>
      <c r="C5520" s="5" t="s">
        <v>10749</v>
      </c>
      <c r="D5520" s="5" t="s">
        <v>13667</v>
      </c>
      <c r="E5520" s="48">
        <v>282019110000</v>
      </c>
      <c r="F5520" s="5" t="s">
        <v>1263</v>
      </c>
      <c r="G5520" s="176">
        <v>44196</v>
      </c>
      <c r="H5520" s="5" t="s">
        <v>202</v>
      </c>
      <c r="I5520" s="8"/>
      <c r="J5520" s="8"/>
      <c r="K5520" s="8"/>
      <c r="L5520" s="8" t="s">
        <v>203</v>
      </c>
      <c r="M5520" s="177" t="s">
        <v>204</v>
      </c>
      <c r="N5520" s="175">
        <v>2</v>
      </c>
    </row>
    <row r="5521" spans="1:14" ht="24" x14ac:dyDescent="0.25">
      <c r="A5521" s="4" t="s">
        <v>13902</v>
      </c>
      <c r="B5521" s="17" t="s">
        <v>13634</v>
      </c>
      <c r="C5521" s="5" t="s">
        <v>13725</v>
      </c>
      <c r="D5521" s="5" t="s">
        <v>13903</v>
      </c>
      <c r="E5521" s="5" t="s">
        <v>13904</v>
      </c>
      <c r="F5521" s="5" t="s">
        <v>20</v>
      </c>
      <c r="G5521" s="176">
        <v>43672</v>
      </c>
      <c r="H5521" s="5" t="s">
        <v>202</v>
      </c>
      <c r="I5521" s="8"/>
      <c r="J5521" s="8"/>
      <c r="K5521" s="8"/>
      <c r="L5521" s="8" t="s">
        <v>203</v>
      </c>
      <c r="M5521" s="177" t="s">
        <v>204</v>
      </c>
      <c r="N5521" s="175">
        <v>4</v>
      </c>
    </row>
    <row r="5522" spans="1:14" ht="24" x14ac:dyDescent="0.25">
      <c r="A5522" s="4" t="s">
        <v>13905</v>
      </c>
      <c r="B5522" s="17" t="s">
        <v>13634</v>
      </c>
      <c r="C5522" s="5" t="s">
        <v>13725</v>
      </c>
      <c r="D5522" s="5" t="s">
        <v>13906</v>
      </c>
      <c r="E5522" s="5" t="s">
        <v>13907</v>
      </c>
      <c r="F5522" s="5" t="s">
        <v>20</v>
      </c>
      <c r="G5522" s="176">
        <v>44019</v>
      </c>
      <c r="H5522" s="5" t="s">
        <v>202</v>
      </c>
      <c r="I5522" s="8"/>
      <c r="J5522" s="8"/>
      <c r="K5522" s="8"/>
      <c r="L5522" s="8" t="s">
        <v>203</v>
      </c>
      <c r="M5522" s="177" t="s">
        <v>204</v>
      </c>
      <c r="N5522" s="175">
        <v>39</v>
      </c>
    </row>
    <row r="5523" spans="1:14" ht="24" x14ac:dyDescent="0.25">
      <c r="A5523" s="4" t="s">
        <v>13908</v>
      </c>
      <c r="B5523" s="17" t="s">
        <v>13634</v>
      </c>
      <c r="C5523" s="5" t="s">
        <v>13725</v>
      </c>
      <c r="D5523" s="5" t="s">
        <v>13909</v>
      </c>
      <c r="E5523" s="5" t="s">
        <v>13910</v>
      </c>
      <c r="F5523" s="5" t="s">
        <v>20</v>
      </c>
      <c r="G5523" s="176">
        <v>43608</v>
      </c>
      <c r="H5523" s="5" t="s">
        <v>202</v>
      </c>
      <c r="I5523" s="8"/>
      <c r="J5523" s="8"/>
      <c r="K5523" s="8"/>
      <c r="L5523" s="8" t="s">
        <v>203</v>
      </c>
      <c r="M5523" s="177" t="s">
        <v>204</v>
      </c>
      <c r="N5523" s="175">
        <v>40</v>
      </c>
    </row>
    <row r="5524" spans="1:14" ht="24" x14ac:dyDescent="0.25">
      <c r="A5524" s="4" t="s">
        <v>13911</v>
      </c>
      <c r="B5524" s="17" t="s">
        <v>13634</v>
      </c>
      <c r="C5524" s="5" t="s">
        <v>13725</v>
      </c>
      <c r="D5524" s="5" t="s">
        <v>13912</v>
      </c>
      <c r="E5524" s="5" t="s">
        <v>13913</v>
      </c>
      <c r="F5524" s="5" t="s">
        <v>20</v>
      </c>
      <c r="G5524" s="176">
        <v>43808</v>
      </c>
      <c r="H5524" s="5" t="s">
        <v>202</v>
      </c>
      <c r="I5524" s="8"/>
      <c r="J5524" s="8"/>
      <c r="K5524" s="8"/>
      <c r="L5524" s="8" t="s">
        <v>203</v>
      </c>
      <c r="M5524" s="177" t="s">
        <v>204</v>
      </c>
      <c r="N5524" s="175">
        <v>256</v>
      </c>
    </row>
    <row r="5525" spans="1:14" ht="24" x14ac:dyDescent="0.25">
      <c r="A5525" s="4" t="s">
        <v>13914</v>
      </c>
      <c r="B5525" s="17" t="s">
        <v>13634</v>
      </c>
      <c r="C5525" s="5" t="s">
        <v>13725</v>
      </c>
      <c r="D5525" s="5" t="s">
        <v>13915</v>
      </c>
      <c r="E5525" s="5" t="s">
        <v>13916</v>
      </c>
      <c r="F5525" s="5" t="s">
        <v>20</v>
      </c>
      <c r="G5525" s="176">
        <v>43755</v>
      </c>
      <c r="H5525" s="5" t="s">
        <v>202</v>
      </c>
      <c r="I5525" s="8"/>
      <c r="J5525" s="8"/>
      <c r="K5525" s="8"/>
      <c r="L5525" s="8" t="s">
        <v>203</v>
      </c>
      <c r="M5525" s="177" t="s">
        <v>204</v>
      </c>
      <c r="N5525" s="175">
        <v>28</v>
      </c>
    </row>
    <row r="5526" spans="1:14" ht="36" x14ac:dyDescent="0.25">
      <c r="A5526" s="4" t="s">
        <v>13917</v>
      </c>
      <c r="B5526" s="17" t="s">
        <v>13634</v>
      </c>
      <c r="C5526" s="5" t="s">
        <v>10749</v>
      </c>
      <c r="D5526" s="5" t="s">
        <v>13918</v>
      </c>
      <c r="E5526" s="5" t="s">
        <v>13919</v>
      </c>
      <c r="F5526" s="5" t="s">
        <v>1747</v>
      </c>
      <c r="G5526" s="176">
        <v>44196</v>
      </c>
      <c r="H5526" s="5" t="s">
        <v>202</v>
      </c>
      <c r="I5526" s="8"/>
      <c r="J5526" s="8"/>
      <c r="K5526" s="8"/>
      <c r="L5526" s="8" t="s">
        <v>203</v>
      </c>
      <c r="M5526" s="177" t="s">
        <v>204</v>
      </c>
      <c r="N5526" s="175">
        <v>29</v>
      </c>
    </row>
    <row r="5527" spans="1:14" ht="24" x14ac:dyDescent="0.25">
      <c r="A5527" s="4" t="s">
        <v>13920</v>
      </c>
      <c r="B5527" s="17" t="s">
        <v>13634</v>
      </c>
      <c r="C5527" s="5" t="s">
        <v>10749</v>
      </c>
      <c r="D5527" s="5" t="s">
        <v>13921</v>
      </c>
      <c r="E5527" s="5" t="s">
        <v>13922</v>
      </c>
      <c r="F5527" s="5" t="s">
        <v>1747</v>
      </c>
      <c r="G5527" s="176">
        <v>44196</v>
      </c>
      <c r="H5527" s="5" t="s">
        <v>202</v>
      </c>
      <c r="I5527" s="8"/>
      <c r="J5527" s="8"/>
      <c r="K5527" s="8"/>
      <c r="L5527" s="8" t="s">
        <v>203</v>
      </c>
      <c r="M5527" s="177" t="s">
        <v>204</v>
      </c>
      <c r="N5527" s="175">
        <v>15</v>
      </c>
    </row>
    <row r="5528" spans="1:14" x14ac:dyDescent="0.25">
      <c r="A5528" s="4" t="s">
        <v>13923</v>
      </c>
      <c r="B5528" s="17" t="s">
        <v>13634</v>
      </c>
      <c r="C5528" s="5" t="s">
        <v>10749</v>
      </c>
      <c r="D5528" s="5" t="s">
        <v>13924</v>
      </c>
      <c r="E5528" s="5" t="s">
        <v>13925</v>
      </c>
      <c r="F5528" s="5" t="s">
        <v>20</v>
      </c>
      <c r="G5528" s="176">
        <v>44196</v>
      </c>
      <c r="H5528" s="5" t="s">
        <v>202</v>
      </c>
      <c r="I5528" s="8"/>
      <c r="J5528" s="8"/>
      <c r="K5528" s="8"/>
      <c r="L5528" s="8" t="s">
        <v>203</v>
      </c>
      <c r="M5528" s="177" t="s">
        <v>204</v>
      </c>
      <c r="N5528" s="175">
        <v>4</v>
      </c>
    </row>
    <row r="5529" spans="1:14" ht="24" x14ac:dyDescent="0.25">
      <c r="A5529" s="4" t="s">
        <v>13926</v>
      </c>
      <c r="B5529" s="17" t="s">
        <v>13634</v>
      </c>
      <c r="C5529" s="5" t="s">
        <v>10749</v>
      </c>
      <c r="D5529" s="5" t="s">
        <v>13927</v>
      </c>
      <c r="E5529" s="48" t="s">
        <v>13928</v>
      </c>
      <c r="F5529" s="5" t="s">
        <v>20</v>
      </c>
      <c r="G5529" s="176">
        <v>44196</v>
      </c>
      <c r="H5529" s="5" t="s">
        <v>202</v>
      </c>
      <c r="I5529" s="8"/>
      <c r="J5529" s="8"/>
      <c r="K5529" s="8"/>
      <c r="L5529" s="8" t="s">
        <v>203</v>
      </c>
      <c r="M5529" s="177" t="s">
        <v>204</v>
      </c>
      <c r="N5529" s="175">
        <v>1</v>
      </c>
    </row>
    <row r="5530" spans="1:14" ht="24" x14ac:dyDescent="0.25">
      <c r="A5530" s="4" t="s">
        <v>13929</v>
      </c>
      <c r="B5530" s="17" t="s">
        <v>13634</v>
      </c>
      <c r="C5530" s="5" t="s">
        <v>13725</v>
      </c>
      <c r="D5530" s="5" t="s">
        <v>13930</v>
      </c>
      <c r="E5530" s="48">
        <v>390390320000</v>
      </c>
      <c r="F5530" s="5" t="s">
        <v>20</v>
      </c>
      <c r="G5530" s="176">
        <v>44092</v>
      </c>
      <c r="H5530" s="5" t="s">
        <v>202</v>
      </c>
      <c r="I5530" s="8"/>
      <c r="J5530" s="8"/>
      <c r="K5530" s="8"/>
      <c r="L5530" s="8" t="s">
        <v>203</v>
      </c>
      <c r="M5530" s="177" t="s">
        <v>204</v>
      </c>
      <c r="N5530" s="175">
        <v>10</v>
      </c>
    </row>
    <row r="5531" spans="1:14" x14ac:dyDescent="0.25">
      <c r="A5531" s="4" t="s">
        <v>13931</v>
      </c>
      <c r="B5531" s="17" t="s">
        <v>13634</v>
      </c>
      <c r="C5531" s="5" t="s">
        <v>13725</v>
      </c>
      <c r="D5531" s="5" t="s">
        <v>13932</v>
      </c>
      <c r="E5531" s="5" t="s">
        <v>13933</v>
      </c>
      <c r="F5531" s="5" t="s">
        <v>20</v>
      </c>
      <c r="G5531" s="176">
        <v>44057</v>
      </c>
      <c r="H5531" s="5" t="s">
        <v>202</v>
      </c>
      <c r="I5531" s="8"/>
      <c r="J5531" s="8"/>
      <c r="K5531" s="8"/>
      <c r="L5531" s="8" t="s">
        <v>203</v>
      </c>
      <c r="M5531" s="177"/>
      <c r="N5531" s="175">
        <v>1</v>
      </c>
    </row>
    <row r="5532" spans="1:14" x14ac:dyDescent="0.25">
      <c r="A5532" s="4" t="s">
        <v>13934</v>
      </c>
      <c r="B5532" s="17" t="s">
        <v>13634</v>
      </c>
      <c r="C5532" s="5" t="s">
        <v>10749</v>
      </c>
      <c r="D5532" s="5" t="s">
        <v>13935</v>
      </c>
      <c r="E5532" s="5" t="s">
        <v>13936</v>
      </c>
      <c r="F5532" s="5" t="s">
        <v>20</v>
      </c>
      <c r="G5532" s="176">
        <v>44195</v>
      </c>
      <c r="H5532" s="5" t="s">
        <v>202</v>
      </c>
      <c r="I5532" s="8"/>
      <c r="J5532" s="8"/>
      <c r="K5532" s="8"/>
      <c r="L5532" s="8" t="s">
        <v>203</v>
      </c>
      <c r="M5532" s="177" t="s">
        <v>1698</v>
      </c>
      <c r="N5532" s="175">
        <v>2.5259999999999998</v>
      </c>
    </row>
    <row r="5533" spans="1:14" ht="24" x14ac:dyDescent="0.25">
      <c r="A5533" s="4" t="s">
        <v>13937</v>
      </c>
      <c r="B5533" s="17" t="s">
        <v>13634</v>
      </c>
      <c r="C5533" s="5" t="s">
        <v>10749</v>
      </c>
      <c r="D5533" s="5" t="s">
        <v>13938</v>
      </c>
      <c r="E5533" s="5" t="s">
        <v>13939</v>
      </c>
      <c r="F5533" s="5" t="s">
        <v>20</v>
      </c>
      <c r="G5533" s="176">
        <v>44196</v>
      </c>
      <c r="H5533" s="5" t="s">
        <v>202</v>
      </c>
      <c r="I5533" s="8"/>
      <c r="J5533" s="8"/>
      <c r="K5533" s="8"/>
      <c r="L5533" s="8" t="s">
        <v>203</v>
      </c>
      <c r="M5533" s="177" t="s">
        <v>1698</v>
      </c>
      <c r="N5533" s="175">
        <v>0.43</v>
      </c>
    </row>
    <row r="5534" spans="1:14" x14ac:dyDescent="0.25">
      <c r="A5534" s="4" t="s">
        <v>13940</v>
      </c>
      <c r="B5534" s="17" t="s">
        <v>13634</v>
      </c>
      <c r="C5534" s="5" t="s">
        <v>10749</v>
      </c>
      <c r="D5534" s="5" t="s">
        <v>13941</v>
      </c>
      <c r="E5534" s="5" t="s">
        <v>13942</v>
      </c>
      <c r="F5534" s="5" t="s">
        <v>20</v>
      </c>
      <c r="G5534" s="176">
        <v>44196</v>
      </c>
      <c r="H5534" s="5" t="s">
        <v>202</v>
      </c>
      <c r="I5534" s="8"/>
      <c r="J5534" s="8"/>
      <c r="K5534" s="8"/>
      <c r="L5534" s="8" t="s">
        <v>203</v>
      </c>
      <c r="M5534" s="177" t="s">
        <v>1698</v>
      </c>
      <c r="N5534" s="175">
        <v>0.14000000000000001</v>
      </c>
    </row>
    <row r="5535" spans="1:14" ht="24" x14ac:dyDescent="0.25">
      <c r="A5535" s="4" t="s">
        <v>13943</v>
      </c>
      <c r="B5535" s="17" t="s">
        <v>13634</v>
      </c>
      <c r="C5535" s="5" t="s">
        <v>10749</v>
      </c>
      <c r="D5535" s="5" t="s">
        <v>13944</v>
      </c>
      <c r="E5535" s="5" t="s">
        <v>13945</v>
      </c>
      <c r="F5535" s="5" t="s">
        <v>20</v>
      </c>
      <c r="G5535" s="176">
        <v>44196</v>
      </c>
      <c r="H5535" s="5" t="s">
        <v>202</v>
      </c>
      <c r="I5535" s="8"/>
      <c r="J5535" s="8"/>
      <c r="K5535" s="8"/>
      <c r="L5535" s="8" t="s">
        <v>203</v>
      </c>
      <c r="M5535" s="177" t="s">
        <v>236</v>
      </c>
      <c r="N5535" s="175">
        <v>941</v>
      </c>
    </row>
    <row r="5536" spans="1:14" ht="24" x14ac:dyDescent="0.25">
      <c r="A5536" s="4" t="s">
        <v>13946</v>
      </c>
      <c r="B5536" s="17" t="s">
        <v>13634</v>
      </c>
      <c r="C5536" s="5" t="s">
        <v>13725</v>
      </c>
      <c r="D5536" s="5" t="s">
        <v>13947</v>
      </c>
      <c r="E5536" s="5" t="s">
        <v>13948</v>
      </c>
      <c r="F5536" s="5" t="s">
        <v>20</v>
      </c>
      <c r="G5536" s="176">
        <v>43957</v>
      </c>
      <c r="H5536" s="5" t="s">
        <v>202</v>
      </c>
      <c r="I5536" s="8"/>
      <c r="J5536" s="8"/>
      <c r="K5536" s="8"/>
      <c r="L5536" s="8" t="s">
        <v>203</v>
      </c>
      <c r="M5536" s="177" t="s">
        <v>204</v>
      </c>
      <c r="N5536" s="175">
        <v>300</v>
      </c>
    </row>
    <row r="5537" spans="1:14" ht="24" x14ac:dyDescent="0.25">
      <c r="A5537" s="4" t="s">
        <v>13949</v>
      </c>
      <c r="B5537" s="17" t="s">
        <v>13634</v>
      </c>
      <c r="C5537" s="5" t="s">
        <v>13725</v>
      </c>
      <c r="D5537" s="5" t="s">
        <v>13950</v>
      </c>
      <c r="E5537" s="5" t="s">
        <v>13951</v>
      </c>
      <c r="F5537" s="5" t="s">
        <v>20</v>
      </c>
      <c r="G5537" s="176">
        <v>43957</v>
      </c>
      <c r="H5537" s="5" t="s">
        <v>202</v>
      </c>
      <c r="I5537" s="8"/>
      <c r="J5537" s="8"/>
      <c r="K5537" s="8"/>
      <c r="L5537" s="8" t="s">
        <v>203</v>
      </c>
      <c r="M5537" s="177" t="s">
        <v>204</v>
      </c>
      <c r="N5537" s="175">
        <v>1300</v>
      </c>
    </row>
    <row r="5538" spans="1:14" ht="24" x14ac:dyDescent="0.25">
      <c r="A5538" s="4" t="s">
        <v>13952</v>
      </c>
      <c r="B5538" s="17" t="s">
        <v>13634</v>
      </c>
      <c r="C5538" s="5" t="s">
        <v>10749</v>
      </c>
      <c r="D5538" s="5" t="s">
        <v>13953</v>
      </c>
      <c r="E5538" s="5" t="s">
        <v>13954</v>
      </c>
      <c r="F5538" s="5" t="s">
        <v>1747</v>
      </c>
      <c r="G5538" s="176">
        <v>44196</v>
      </c>
      <c r="H5538" s="5" t="s">
        <v>202</v>
      </c>
      <c r="I5538" s="8"/>
      <c r="J5538" s="8"/>
      <c r="K5538" s="8"/>
      <c r="L5538" s="8" t="s">
        <v>203</v>
      </c>
      <c r="M5538" s="177" t="s">
        <v>204</v>
      </c>
      <c r="N5538" s="175">
        <v>196</v>
      </c>
    </row>
    <row r="5539" spans="1:14" ht="36" x14ac:dyDescent="0.25">
      <c r="A5539" s="4" t="s">
        <v>13955</v>
      </c>
      <c r="B5539" s="17" t="s">
        <v>13634</v>
      </c>
      <c r="C5539" s="5" t="s">
        <v>13725</v>
      </c>
      <c r="D5539" s="5" t="s">
        <v>13956</v>
      </c>
      <c r="E5539" s="5" t="s">
        <v>13957</v>
      </c>
      <c r="F5539" s="5" t="s">
        <v>20</v>
      </c>
      <c r="G5539" s="176">
        <v>43959</v>
      </c>
      <c r="H5539" s="5" t="s">
        <v>202</v>
      </c>
      <c r="I5539" s="8"/>
      <c r="J5539" s="8"/>
      <c r="K5539" s="8"/>
      <c r="L5539" s="8" t="s">
        <v>203</v>
      </c>
      <c r="M5539" s="177" t="s">
        <v>236</v>
      </c>
      <c r="N5539" s="175">
        <v>140</v>
      </c>
    </row>
    <row r="5540" spans="1:14" ht="24" x14ac:dyDescent="0.25">
      <c r="A5540" s="4" t="s">
        <v>13958</v>
      </c>
      <c r="B5540" s="17" t="s">
        <v>13634</v>
      </c>
      <c r="C5540" s="5" t="s">
        <v>13725</v>
      </c>
      <c r="D5540" s="5" t="s">
        <v>13959</v>
      </c>
      <c r="E5540" s="5" t="s">
        <v>13960</v>
      </c>
      <c r="F5540" s="5" t="s">
        <v>20</v>
      </c>
      <c r="G5540" s="176">
        <v>43538</v>
      </c>
      <c r="H5540" s="5" t="s">
        <v>202</v>
      </c>
      <c r="I5540" s="8"/>
      <c r="J5540" s="8"/>
      <c r="K5540" s="8"/>
      <c r="L5540" s="8" t="s">
        <v>203</v>
      </c>
      <c r="M5540" s="177" t="s">
        <v>204</v>
      </c>
      <c r="N5540" s="175">
        <v>93</v>
      </c>
    </row>
    <row r="5541" spans="1:14" ht="24" x14ac:dyDescent="0.25">
      <c r="A5541" s="4" t="s">
        <v>13961</v>
      </c>
      <c r="B5541" s="17" t="s">
        <v>13634</v>
      </c>
      <c r="C5541" s="5" t="s">
        <v>13725</v>
      </c>
      <c r="D5541" s="5" t="s">
        <v>13962</v>
      </c>
      <c r="E5541" s="48">
        <v>650002600000</v>
      </c>
      <c r="F5541" s="5" t="s">
        <v>1747</v>
      </c>
      <c r="G5541" s="176">
        <v>43664</v>
      </c>
      <c r="H5541" s="5" t="s">
        <v>202</v>
      </c>
      <c r="I5541" s="8"/>
      <c r="J5541" s="8"/>
      <c r="K5541" s="8"/>
      <c r="L5541" s="8" t="s">
        <v>203</v>
      </c>
      <c r="M5541" s="177" t="s">
        <v>204</v>
      </c>
      <c r="N5541" s="175">
        <v>16</v>
      </c>
    </row>
    <row r="5542" spans="1:14" x14ac:dyDescent="0.25">
      <c r="A5542" s="4" t="s">
        <v>13963</v>
      </c>
      <c r="B5542" s="17" t="s">
        <v>13634</v>
      </c>
      <c r="C5542" s="5" t="s">
        <v>13725</v>
      </c>
      <c r="D5542" s="5" t="s">
        <v>13964</v>
      </c>
      <c r="E5542" s="5" t="s">
        <v>13965</v>
      </c>
      <c r="F5542" s="5" t="s">
        <v>1747</v>
      </c>
      <c r="G5542" s="176">
        <v>44069</v>
      </c>
      <c r="H5542" s="5" t="s">
        <v>202</v>
      </c>
      <c r="I5542" s="8"/>
      <c r="J5542" s="8"/>
      <c r="K5542" s="8"/>
      <c r="L5542" s="8" t="s">
        <v>203</v>
      </c>
      <c r="M5542" s="177" t="s">
        <v>204</v>
      </c>
      <c r="N5542" s="175">
        <v>32</v>
      </c>
    </row>
    <row r="5543" spans="1:14" ht="24" x14ac:dyDescent="0.25">
      <c r="A5543" s="4" t="s">
        <v>13966</v>
      </c>
      <c r="B5543" s="17" t="s">
        <v>13634</v>
      </c>
      <c r="C5543" s="5" t="s">
        <v>13725</v>
      </c>
      <c r="D5543" s="5" t="s">
        <v>13967</v>
      </c>
      <c r="E5543" s="5" t="s">
        <v>13968</v>
      </c>
      <c r="F5543" s="5" t="s">
        <v>1747</v>
      </c>
      <c r="G5543" s="176">
        <v>44069</v>
      </c>
      <c r="H5543" s="5" t="s">
        <v>202</v>
      </c>
      <c r="I5543" s="8"/>
      <c r="J5543" s="8"/>
      <c r="K5543" s="8"/>
      <c r="L5543" s="8" t="s">
        <v>203</v>
      </c>
      <c r="M5543" s="177" t="s">
        <v>204</v>
      </c>
      <c r="N5543" s="175">
        <v>16</v>
      </c>
    </row>
    <row r="5544" spans="1:14" ht="36" x14ac:dyDescent="0.2">
      <c r="A5544" s="4" t="s">
        <v>13969</v>
      </c>
      <c r="B5544" s="17" t="s">
        <v>13634</v>
      </c>
      <c r="C5544" s="5" t="s">
        <v>10749</v>
      </c>
      <c r="D5544" s="5" t="s">
        <v>13970</v>
      </c>
      <c r="E5544" s="5" t="s">
        <v>13971</v>
      </c>
      <c r="F5544" s="5" t="s">
        <v>20</v>
      </c>
      <c r="G5544" s="179" t="s">
        <v>13447</v>
      </c>
      <c r="H5544" s="5" t="s">
        <v>22</v>
      </c>
      <c r="I5544" s="8"/>
      <c r="J5544" s="8"/>
      <c r="K5544" s="8"/>
      <c r="L5544" s="8" t="s">
        <v>2776</v>
      </c>
      <c r="M5544" s="8" t="s">
        <v>1698</v>
      </c>
      <c r="N5544" s="180">
        <v>1.7000000000000001E-2</v>
      </c>
    </row>
    <row r="5545" spans="1:14" ht="36" x14ac:dyDescent="0.2">
      <c r="A5545" s="4" t="s">
        <v>13972</v>
      </c>
      <c r="B5545" s="17" t="s">
        <v>13634</v>
      </c>
      <c r="C5545" s="5" t="s">
        <v>10749</v>
      </c>
      <c r="D5545" s="5" t="s">
        <v>13973</v>
      </c>
      <c r="E5545" s="5" t="s">
        <v>13974</v>
      </c>
      <c r="F5545" s="5" t="s">
        <v>20</v>
      </c>
      <c r="G5545" s="179" t="s">
        <v>13447</v>
      </c>
      <c r="H5545" s="5" t="s">
        <v>22</v>
      </c>
      <c r="I5545" s="8"/>
      <c r="J5545" s="8"/>
      <c r="K5545" s="8"/>
      <c r="L5545" s="8" t="s">
        <v>2776</v>
      </c>
      <c r="M5545" s="8" t="s">
        <v>1698</v>
      </c>
      <c r="N5545" s="180">
        <v>2.1999999999999999E-2</v>
      </c>
    </row>
    <row r="5546" spans="1:14" ht="36" x14ac:dyDescent="0.2">
      <c r="A5546" s="4" t="s">
        <v>13975</v>
      </c>
      <c r="B5546" s="17" t="s">
        <v>13634</v>
      </c>
      <c r="C5546" s="5" t="s">
        <v>10749</v>
      </c>
      <c r="D5546" s="5" t="s">
        <v>13976</v>
      </c>
      <c r="E5546" s="48">
        <v>351150040000</v>
      </c>
      <c r="F5546" s="5" t="s">
        <v>20</v>
      </c>
      <c r="G5546" s="179" t="s">
        <v>13447</v>
      </c>
      <c r="H5546" s="5" t="s">
        <v>22</v>
      </c>
      <c r="I5546" s="8"/>
      <c r="J5546" s="8"/>
      <c r="K5546" s="8"/>
      <c r="L5546" s="8" t="s">
        <v>2776</v>
      </c>
      <c r="M5546" s="8" t="s">
        <v>290</v>
      </c>
      <c r="N5546" s="180">
        <v>0.2</v>
      </c>
    </row>
    <row r="5547" spans="1:14" ht="24" x14ac:dyDescent="0.25">
      <c r="A5547" s="4" t="s">
        <v>13977</v>
      </c>
      <c r="B5547" s="17" t="s">
        <v>13634</v>
      </c>
      <c r="C5547" s="5" t="s">
        <v>10749</v>
      </c>
      <c r="D5547" s="5" t="s">
        <v>13978</v>
      </c>
      <c r="E5547" s="5" t="s">
        <v>13979</v>
      </c>
      <c r="F5547" s="5" t="s">
        <v>20</v>
      </c>
      <c r="G5547" s="173">
        <v>43283</v>
      </c>
      <c r="H5547" s="5" t="s">
        <v>202</v>
      </c>
      <c r="I5547" s="8"/>
      <c r="J5547" s="8"/>
      <c r="K5547" s="8"/>
      <c r="L5547" s="8" t="s">
        <v>203</v>
      </c>
      <c r="M5547" s="181" t="s">
        <v>583</v>
      </c>
      <c r="N5547" s="180">
        <v>331.05</v>
      </c>
    </row>
    <row r="5548" spans="1:14" ht="24" x14ac:dyDescent="0.2">
      <c r="A5548" s="4" t="s">
        <v>13980</v>
      </c>
      <c r="B5548" s="17" t="s">
        <v>13634</v>
      </c>
      <c r="C5548" s="5" t="s">
        <v>10749</v>
      </c>
      <c r="D5548" s="5" t="s">
        <v>13981</v>
      </c>
      <c r="E5548" s="48">
        <v>530102100000</v>
      </c>
      <c r="F5548" s="5" t="s">
        <v>20</v>
      </c>
      <c r="G5548" s="173">
        <v>43725</v>
      </c>
      <c r="H5548" s="5" t="s">
        <v>13727</v>
      </c>
      <c r="I5548" s="8"/>
      <c r="J5548" s="8"/>
      <c r="K5548" s="8"/>
      <c r="L5548" s="8" t="s">
        <v>203</v>
      </c>
      <c r="M5548" s="8" t="s">
        <v>276</v>
      </c>
      <c r="N5548" s="182">
        <v>1285</v>
      </c>
    </row>
    <row r="5549" spans="1:14" x14ac:dyDescent="0.2">
      <c r="A5549" s="4" t="s">
        <v>13982</v>
      </c>
      <c r="B5549" s="17" t="s">
        <v>13634</v>
      </c>
      <c r="C5549" s="5" t="s">
        <v>10749</v>
      </c>
      <c r="D5549" s="5" t="s">
        <v>13983</v>
      </c>
      <c r="E5549" s="5" t="s">
        <v>13984</v>
      </c>
      <c r="F5549" s="5" t="s">
        <v>20</v>
      </c>
      <c r="G5549" s="179" t="s">
        <v>13985</v>
      </c>
      <c r="H5549" s="5" t="s">
        <v>202</v>
      </c>
      <c r="I5549" s="8"/>
      <c r="J5549" s="8"/>
      <c r="K5549" s="8"/>
      <c r="L5549" s="8" t="s">
        <v>203</v>
      </c>
      <c r="M5549" s="8" t="s">
        <v>1698</v>
      </c>
      <c r="N5549" s="182">
        <v>0.06</v>
      </c>
    </row>
    <row r="5550" spans="1:14" x14ac:dyDescent="0.2">
      <c r="A5550" s="4" t="s">
        <v>13986</v>
      </c>
      <c r="B5550" s="17" t="s">
        <v>13634</v>
      </c>
      <c r="C5550" s="5" t="s">
        <v>13987</v>
      </c>
      <c r="D5550" s="5" t="s">
        <v>13988</v>
      </c>
      <c r="E5550" s="48">
        <v>150212000000</v>
      </c>
      <c r="F5550" s="5" t="s">
        <v>228</v>
      </c>
      <c r="G5550" s="179" t="s">
        <v>13989</v>
      </c>
      <c r="H5550" s="5" t="s">
        <v>202</v>
      </c>
      <c r="I5550" s="8"/>
      <c r="J5550" s="8"/>
      <c r="K5550" s="8"/>
      <c r="L5550" s="8" t="s">
        <v>203</v>
      </c>
      <c r="M5550" s="183" t="s">
        <v>204</v>
      </c>
      <c r="N5550" s="182">
        <v>2</v>
      </c>
    </row>
    <row r="5551" spans="1:14" x14ac:dyDescent="0.2">
      <c r="A5551" s="4" t="s">
        <v>13990</v>
      </c>
      <c r="B5551" s="17" t="s">
        <v>13634</v>
      </c>
      <c r="C5551" s="5" t="s">
        <v>13991</v>
      </c>
      <c r="D5551" s="5" t="s">
        <v>13992</v>
      </c>
      <c r="E5551" s="48">
        <v>150101200000</v>
      </c>
      <c r="F5551" s="5" t="s">
        <v>228</v>
      </c>
      <c r="G5551" s="179" t="s">
        <v>13989</v>
      </c>
      <c r="H5551" s="5" t="s">
        <v>202</v>
      </c>
      <c r="I5551" s="8"/>
      <c r="J5551" s="8"/>
      <c r="K5551" s="8"/>
      <c r="L5551" s="8" t="s">
        <v>203</v>
      </c>
      <c r="M5551" s="183" t="s">
        <v>204</v>
      </c>
      <c r="N5551" s="182">
        <v>11</v>
      </c>
    </row>
    <row r="5552" spans="1:14" x14ac:dyDescent="0.2">
      <c r="A5552" s="4" t="s">
        <v>13993</v>
      </c>
      <c r="B5552" s="17" t="s">
        <v>13634</v>
      </c>
      <c r="C5552" s="5" t="s">
        <v>13991</v>
      </c>
      <c r="D5552" s="5" t="s">
        <v>13994</v>
      </c>
      <c r="E5552" s="48">
        <v>150101300000</v>
      </c>
      <c r="F5552" s="5" t="s">
        <v>228</v>
      </c>
      <c r="G5552" s="179" t="s">
        <v>13989</v>
      </c>
      <c r="H5552" s="5" t="s">
        <v>202</v>
      </c>
      <c r="I5552" s="8"/>
      <c r="J5552" s="8"/>
      <c r="K5552" s="8"/>
      <c r="L5552" s="8" t="s">
        <v>203</v>
      </c>
      <c r="M5552" s="183" t="s">
        <v>204</v>
      </c>
      <c r="N5552" s="182">
        <v>4</v>
      </c>
    </row>
    <row r="5553" spans="1:14" ht="48" x14ac:dyDescent="0.2">
      <c r="A5553" s="4" t="s">
        <v>13995</v>
      </c>
      <c r="B5553" s="17" t="s">
        <v>13634</v>
      </c>
      <c r="C5553" s="5" t="s">
        <v>10749</v>
      </c>
      <c r="D5553" s="5" t="s">
        <v>13996</v>
      </c>
      <c r="E5553" s="48">
        <v>470900890000</v>
      </c>
      <c r="F5553" s="5" t="s">
        <v>13997</v>
      </c>
      <c r="G5553" s="179" t="s">
        <v>13998</v>
      </c>
      <c r="H5553" s="5" t="s">
        <v>202</v>
      </c>
      <c r="I5553" s="8"/>
      <c r="J5553" s="8"/>
      <c r="K5553" s="8"/>
      <c r="L5553" s="8" t="s">
        <v>203</v>
      </c>
      <c r="M5553" s="183" t="s">
        <v>204</v>
      </c>
      <c r="N5553" s="182">
        <v>24</v>
      </c>
    </row>
    <row r="5554" spans="1:14" ht="24" x14ac:dyDescent="0.2">
      <c r="A5554" s="4" t="s">
        <v>13999</v>
      </c>
      <c r="B5554" s="17" t="s">
        <v>13634</v>
      </c>
      <c r="C5554" s="5" t="s">
        <v>13725</v>
      </c>
      <c r="D5554" s="5" t="s">
        <v>14000</v>
      </c>
      <c r="E5554" s="5" t="s">
        <v>14001</v>
      </c>
      <c r="F5554" s="5" t="s">
        <v>14002</v>
      </c>
      <c r="G5554" s="179" t="s">
        <v>13989</v>
      </c>
      <c r="H5554" s="5" t="s">
        <v>202</v>
      </c>
      <c r="I5554" s="8"/>
      <c r="J5554" s="8"/>
      <c r="K5554" s="8"/>
      <c r="L5554" s="8" t="s">
        <v>203</v>
      </c>
      <c r="M5554" s="183" t="s">
        <v>204</v>
      </c>
      <c r="N5554" s="182">
        <v>8</v>
      </c>
    </row>
    <row r="5555" spans="1:14" x14ac:dyDescent="0.2">
      <c r="A5555" s="4" t="s">
        <v>14003</v>
      </c>
      <c r="B5555" s="17" t="s">
        <v>13634</v>
      </c>
      <c r="C5555" s="5" t="s">
        <v>10668</v>
      </c>
      <c r="D5555" s="5" t="s">
        <v>14004</v>
      </c>
      <c r="E5555" s="5">
        <v>71301010000</v>
      </c>
      <c r="F5555" s="5" t="s">
        <v>7915</v>
      </c>
      <c r="G5555" s="179" t="s">
        <v>14005</v>
      </c>
      <c r="H5555" s="5" t="s">
        <v>202</v>
      </c>
      <c r="I5555" s="8"/>
      <c r="J5555" s="8"/>
      <c r="K5555" s="8"/>
      <c r="L5555" s="8" t="s">
        <v>203</v>
      </c>
      <c r="M5555" s="183" t="s">
        <v>276</v>
      </c>
      <c r="N5555" s="182">
        <v>28</v>
      </c>
    </row>
    <row r="5556" spans="1:14" ht="36" x14ac:dyDescent="0.2">
      <c r="A5556" s="4" t="s">
        <v>14006</v>
      </c>
      <c r="B5556" s="17" t="s">
        <v>13634</v>
      </c>
      <c r="C5556" s="5" t="s">
        <v>10749</v>
      </c>
      <c r="D5556" s="5" t="s">
        <v>14007</v>
      </c>
      <c r="E5556" s="48">
        <v>223201110000</v>
      </c>
      <c r="F5556" s="5" t="s">
        <v>201</v>
      </c>
      <c r="G5556" s="179" t="s">
        <v>13989</v>
      </c>
      <c r="H5556" s="5" t="s">
        <v>202</v>
      </c>
      <c r="I5556" s="8"/>
      <c r="J5556" s="8"/>
      <c r="K5556" s="8"/>
      <c r="L5556" s="8" t="s">
        <v>203</v>
      </c>
      <c r="M5556" s="183" t="s">
        <v>204</v>
      </c>
      <c r="N5556" s="182">
        <v>3</v>
      </c>
    </row>
    <row r="5557" spans="1:14" ht="36" x14ac:dyDescent="0.2">
      <c r="A5557" s="4" t="s">
        <v>14008</v>
      </c>
      <c r="B5557" s="17" t="s">
        <v>13634</v>
      </c>
      <c r="C5557" s="5" t="s">
        <v>10749</v>
      </c>
      <c r="D5557" s="5" t="s">
        <v>14009</v>
      </c>
      <c r="E5557" s="5" t="s">
        <v>14010</v>
      </c>
      <c r="F5557" s="5" t="s">
        <v>421</v>
      </c>
      <c r="G5557" s="179" t="s">
        <v>13989</v>
      </c>
      <c r="H5557" s="5" t="s">
        <v>202</v>
      </c>
      <c r="I5557" s="8"/>
      <c r="J5557" s="8"/>
      <c r="K5557" s="8"/>
      <c r="L5557" s="8" t="s">
        <v>203</v>
      </c>
      <c r="M5557" s="183" t="s">
        <v>204</v>
      </c>
      <c r="N5557" s="182">
        <v>1</v>
      </c>
    </row>
    <row r="5558" spans="1:14" x14ac:dyDescent="0.2">
      <c r="A5558" s="4" t="s">
        <v>14011</v>
      </c>
      <c r="B5558" s="17" t="s">
        <v>13634</v>
      </c>
      <c r="C5558" s="5" t="s">
        <v>10749</v>
      </c>
      <c r="D5558" s="5" t="s">
        <v>14012</v>
      </c>
      <c r="E5558" s="5" t="s">
        <v>13823</v>
      </c>
      <c r="F5558" s="5" t="s">
        <v>14013</v>
      </c>
      <c r="G5558" s="179" t="s">
        <v>13989</v>
      </c>
      <c r="H5558" s="5" t="s">
        <v>202</v>
      </c>
      <c r="I5558" s="8"/>
      <c r="J5558" s="8"/>
      <c r="K5558" s="8"/>
      <c r="L5558" s="8" t="s">
        <v>203</v>
      </c>
      <c r="M5558" s="183" t="s">
        <v>1698</v>
      </c>
      <c r="N5558" s="182">
        <v>2.3E-2</v>
      </c>
    </row>
    <row r="5559" spans="1:14" ht="24" x14ac:dyDescent="0.2">
      <c r="A5559" s="4" t="s">
        <v>14014</v>
      </c>
      <c r="B5559" s="17" t="s">
        <v>13634</v>
      </c>
      <c r="C5559" s="5" t="s">
        <v>10749</v>
      </c>
      <c r="D5559" s="5" t="s">
        <v>5148</v>
      </c>
      <c r="E5559" s="5" t="s">
        <v>5149</v>
      </c>
      <c r="F5559" s="5" t="s">
        <v>201</v>
      </c>
      <c r="G5559" s="179" t="s">
        <v>14015</v>
      </c>
      <c r="H5559" s="5" t="s">
        <v>202</v>
      </c>
      <c r="I5559" s="8"/>
      <c r="J5559" s="8"/>
      <c r="K5559" s="8"/>
      <c r="L5559" s="8" t="s">
        <v>203</v>
      </c>
      <c r="M5559" s="183" t="s">
        <v>204</v>
      </c>
      <c r="N5559" s="182">
        <v>2</v>
      </c>
    </row>
    <row r="5560" spans="1:14" x14ac:dyDescent="0.2">
      <c r="A5560" s="4" t="s">
        <v>14016</v>
      </c>
      <c r="B5560" s="17" t="s">
        <v>13634</v>
      </c>
      <c r="C5560" s="5" t="s">
        <v>10749</v>
      </c>
      <c r="D5560" s="5" t="s">
        <v>14017</v>
      </c>
      <c r="E5560" s="5" t="s">
        <v>14018</v>
      </c>
      <c r="F5560" s="5" t="s">
        <v>14013</v>
      </c>
      <c r="G5560" s="179" t="s">
        <v>13989</v>
      </c>
      <c r="H5560" s="5" t="s">
        <v>202</v>
      </c>
      <c r="I5560" s="8"/>
      <c r="J5560" s="8"/>
      <c r="K5560" s="8"/>
      <c r="L5560" s="8" t="s">
        <v>203</v>
      </c>
      <c r="M5560" s="183" t="s">
        <v>1698</v>
      </c>
      <c r="N5560" s="182">
        <v>2.5259999999999998</v>
      </c>
    </row>
    <row r="5561" spans="1:14" ht="24" x14ac:dyDescent="0.2">
      <c r="A5561" s="4" t="s">
        <v>14019</v>
      </c>
      <c r="B5561" s="17" t="s">
        <v>13634</v>
      </c>
      <c r="C5561" s="5" t="s">
        <v>10749</v>
      </c>
      <c r="D5561" s="5" t="s">
        <v>14020</v>
      </c>
      <c r="E5561" s="5">
        <v>40300200000</v>
      </c>
      <c r="F5561" s="5" t="s">
        <v>14021</v>
      </c>
      <c r="G5561" s="179" t="s">
        <v>14022</v>
      </c>
      <c r="H5561" s="5" t="s">
        <v>202</v>
      </c>
      <c r="I5561" s="8"/>
      <c r="J5561" s="8"/>
      <c r="K5561" s="8"/>
      <c r="L5561" s="8" t="s">
        <v>203</v>
      </c>
      <c r="M5561" s="183" t="s">
        <v>204</v>
      </c>
      <c r="N5561" s="182">
        <v>4</v>
      </c>
    </row>
    <row r="5562" spans="1:14" ht="36" x14ac:dyDescent="0.2">
      <c r="A5562" s="4" t="s">
        <v>14023</v>
      </c>
      <c r="B5562" s="17" t="s">
        <v>13634</v>
      </c>
      <c r="C5562" s="5" t="s">
        <v>13725</v>
      </c>
      <c r="D5562" s="5" t="s">
        <v>14024</v>
      </c>
      <c r="E5562" s="5" t="s">
        <v>13919</v>
      </c>
      <c r="F5562" s="5" t="s">
        <v>14025</v>
      </c>
      <c r="G5562" s="179" t="s">
        <v>13989</v>
      </c>
      <c r="H5562" s="5" t="s">
        <v>202</v>
      </c>
      <c r="I5562" s="8"/>
      <c r="J5562" s="8"/>
      <c r="K5562" s="8"/>
      <c r="L5562" s="8" t="s">
        <v>203</v>
      </c>
      <c r="M5562" s="183" t="s">
        <v>204</v>
      </c>
      <c r="N5562" s="182">
        <v>29</v>
      </c>
    </row>
    <row r="5563" spans="1:14" ht="24" x14ac:dyDescent="0.2">
      <c r="A5563" s="4" t="s">
        <v>14026</v>
      </c>
      <c r="B5563" s="17" t="s">
        <v>13634</v>
      </c>
      <c r="C5563" s="5" t="s">
        <v>13725</v>
      </c>
      <c r="D5563" s="5" t="s">
        <v>14027</v>
      </c>
      <c r="E5563" s="5" t="s">
        <v>13916</v>
      </c>
      <c r="F5563" s="5" t="s">
        <v>14028</v>
      </c>
      <c r="G5563" s="179" t="s">
        <v>14029</v>
      </c>
      <c r="H5563" s="5" t="s">
        <v>202</v>
      </c>
      <c r="I5563" s="8"/>
      <c r="J5563" s="8"/>
      <c r="K5563" s="8"/>
      <c r="L5563" s="8" t="s">
        <v>203</v>
      </c>
      <c r="M5563" s="183" t="s">
        <v>204</v>
      </c>
      <c r="N5563" s="182">
        <v>28</v>
      </c>
    </row>
    <row r="5564" spans="1:14" ht="24" x14ac:dyDescent="0.2">
      <c r="A5564" s="4" t="s">
        <v>14030</v>
      </c>
      <c r="B5564" s="17" t="s">
        <v>13634</v>
      </c>
      <c r="C5564" s="5" t="s">
        <v>10749</v>
      </c>
      <c r="D5564" s="5" t="s">
        <v>14031</v>
      </c>
      <c r="E5564" s="5" t="s">
        <v>14032</v>
      </c>
      <c r="F5564" s="5" t="s">
        <v>14033</v>
      </c>
      <c r="G5564" s="184">
        <v>45383</v>
      </c>
      <c r="H5564" s="5" t="s">
        <v>14034</v>
      </c>
      <c r="I5564" s="8"/>
      <c r="J5564" s="8"/>
      <c r="K5564" s="8"/>
      <c r="L5564" s="8" t="s">
        <v>203</v>
      </c>
      <c r="M5564" s="183" t="s">
        <v>204</v>
      </c>
      <c r="N5564" s="185">
        <v>1354</v>
      </c>
    </row>
    <row r="5565" spans="1:14" ht="24" x14ac:dyDescent="0.2">
      <c r="A5565" s="4" t="s">
        <v>14035</v>
      </c>
      <c r="B5565" s="17" t="s">
        <v>13634</v>
      </c>
      <c r="C5565" s="5" t="s">
        <v>10749</v>
      </c>
      <c r="D5565" s="5" t="s">
        <v>14036</v>
      </c>
      <c r="E5565" s="5" t="s">
        <v>14037</v>
      </c>
      <c r="F5565" s="5" t="s">
        <v>14033</v>
      </c>
      <c r="G5565" s="184">
        <v>45383</v>
      </c>
      <c r="H5565" s="5" t="s">
        <v>14034</v>
      </c>
      <c r="I5565" s="8"/>
      <c r="J5565" s="8"/>
      <c r="K5565" s="8"/>
      <c r="L5565" s="8" t="s">
        <v>203</v>
      </c>
      <c r="M5565" s="183" t="s">
        <v>204</v>
      </c>
      <c r="N5565" s="185">
        <v>150</v>
      </c>
    </row>
    <row r="5566" spans="1:14" ht="24" x14ac:dyDescent="0.2">
      <c r="A5566" s="4" t="s">
        <v>14038</v>
      </c>
      <c r="B5566" s="17" t="s">
        <v>13634</v>
      </c>
      <c r="C5566" s="5" t="s">
        <v>10749</v>
      </c>
      <c r="D5566" s="5" t="s">
        <v>14036</v>
      </c>
      <c r="E5566" s="5" t="s">
        <v>14039</v>
      </c>
      <c r="F5566" s="5" t="s">
        <v>14033</v>
      </c>
      <c r="G5566" s="184">
        <v>45383</v>
      </c>
      <c r="H5566" s="5" t="s">
        <v>14034</v>
      </c>
      <c r="I5566" s="8"/>
      <c r="J5566" s="8"/>
      <c r="K5566" s="8"/>
      <c r="L5566" s="8" t="s">
        <v>203</v>
      </c>
      <c r="M5566" s="183" t="s">
        <v>204</v>
      </c>
      <c r="N5566" s="185">
        <v>254</v>
      </c>
    </row>
    <row r="5567" spans="1:14" ht="24" x14ac:dyDescent="0.2">
      <c r="A5567" s="4" t="s">
        <v>14040</v>
      </c>
      <c r="B5567" s="17" t="s">
        <v>13634</v>
      </c>
      <c r="C5567" s="5" t="s">
        <v>10749</v>
      </c>
      <c r="D5567" s="5" t="s">
        <v>14041</v>
      </c>
      <c r="E5567" s="5" t="s">
        <v>14042</v>
      </c>
      <c r="F5567" s="5" t="s">
        <v>14033</v>
      </c>
      <c r="G5567" s="184">
        <v>45383</v>
      </c>
      <c r="H5567" s="5" t="s">
        <v>14034</v>
      </c>
      <c r="I5567" s="8"/>
      <c r="J5567" s="8"/>
      <c r="K5567" s="8"/>
      <c r="L5567" s="8" t="s">
        <v>203</v>
      </c>
      <c r="M5567" s="183" t="s">
        <v>204</v>
      </c>
      <c r="N5567" s="185">
        <v>370</v>
      </c>
    </row>
    <row r="5568" spans="1:14" ht="24" x14ac:dyDescent="0.2">
      <c r="A5568" s="4" t="s">
        <v>14043</v>
      </c>
      <c r="B5568" s="17" t="s">
        <v>13634</v>
      </c>
      <c r="C5568" s="5" t="s">
        <v>10749</v>
      </c>
      <c r="D5568" s="5" t="s">
        <v>14044</v>
      </c>
      <c r="E5568" s="5" t="s">
        <v>14045</v>
      </c>
      <c r="F5568" s="5" t="s">
        <v>14033</v>
      </c>
      <c r="G5568" s="184">
        <v>45383</v>
      </c>
      <c r="H5568" s="5" t="s">
        <v>14034</v>
      </c>
      <c r="I5568" s="8"/>
      <c r="J5568" s="8"/>
      <c r="K5568" s="8"/>
      <c r="L5568" s="8" t="s">
        <v>203</v>
      </c>
      <c r="M5568" s="183" t="s">
        <v>204</v>
      </c>
      <c r="N5568" s="185">
        <v>2911</v>
      </c>
    </row>
    <row r="5569" spans="1:14" ht="24" x14ac:dyDescent="0.2">
      <c r="A5569" s="4" t="s">
        <v>14046</v>
      </c>
      <c r="B5569" s="17" t="s">
        <v>13634</v>
      </c>
      <c r="C5569" s="5" t="s">
        <v>10749</v>
      </c>
      <c r="D5569" s="5" t="s">
        <v>14047</v>
      </c>
      <c r="E5569" s="5" t="s">
        <v>14048</v>
      </c>
      <c r="F5569" s="5" t="s">
        <v>14033</v>
      </c>
      <c r="G5569" s="184">
        <v>45383</v>
      </c>
      <c r="H5569" s="5" t="s">
        <v>14034</v>
      </c>
      <c r="I5569" s="8"/>
      <c r="J5569" s="8"/>
      <c r="K5569" s="8"/>
      <c r="L5569" s="8" t="s">
        <v>203</v>
      </c>
      <c r="M5569" s="183" t="s">
        <v>204</v>
      </c>
      <c r="N5569" s="185">
        <v>50</v>
      </c>
    </row>
    <row r="5570" spans="1:14" x14ac:dyDescent="0.2">
      <c r="A5570" s="4" t="s">
        <v>14049</v>
      </c>
      <c r="B5570" s="17" t="s">
        <v>13634</v>
      </c>
      <c r="C5570" s="5" t="s">
        <v>10749</v>
      </c>
      <c r="D5570" s="5" t="s">
        <v>14050</v>
      </c>
      <c r="E5570" s="5">
        <v>90100580000</v>
      </c>
      <c r="F5570" s="5" t="s">
        <v>14051</v>
      </c>
      <c r="G5570" s="184">
        <v>45383</v>
      </c>
      <c r="H5570" s="5" t="s">
        <v>14034</v>
      </c>
      <c r="I5570" s="8"/>
      <c r="J5570" s="8"/>
      <c r="K5570" s="8"/>
      <c r="L5570" s="8" t="s">
        <v>203</v>
      </c>
      <c r="M5570" s="183" t="s">
        <v>204</v>
      </c>
      <c r="N5570" s="185">
        <v>188</v>
      </c>
    </row>
    <row r="5571" spans="1:14" ht="36" x14ac:dyDescent="0.2">
      <c r="A5571" s="4" t="s">
        <v>14052</v>
      </c>
      <c r="B5571" s="17" t="s">
        <v>13634</v>
      </c>
      <c r="C5571" s="5" t="s">
        <v>10749</v>
      </c>
      <c r="D5571" s="5" t="s">
        <v>14053</v>
      </c>
      <c r="E5571" s="5" t="s">
        <v>14054</v>
      </c>
      <c r="F5571" s="5" t="s">
        <v>14033</v>
      </c>
      <c r="G5571" s="184">
        <v>45383</v>
      </c>
      <c r="H5571" s="5" t="s">
        <v>14034</v>
      </c>
      <c r="I5571" s="8"/>
      <c r="J5571" s="8"/>
      <c r="K5571" s="8"/>
      <c r="L5571" s="8" t="s">
        <v>203</v>
      </c>
      <c r="M5571" s="183" t="s">
        <v>204</v>
      </c>
      <c r="N5571" s="185">
        <v>70</v>
      </c>
    </row>
    <row r="5572" spans="1:14" ht="36" x14ac:dyDescent="0.2">
      <c r="A5572" s="4" t="s">
        <v>14055</v>
      </c>
      <c r="B5572" s="17" t="s">
        <v>13634</v>
      </c>
      <c r="C5572" s="5" t="s">
        <v>10749</v>
      </c>
      <c r="D5572" s="5" t="s">
        <v>14056</v>
      </c>
      <c r="E5572" s="5" t="s">
        <v>14057</v>
      </c>
      <c r="F5572" s="5" t="s">
        <v>14058</v>
      </c>
      <c r="G5572" s="184">
        <v>45383</v>
      </c>
      <c r="H5572" s="5" t="s">
        <v>202</v>
      </c>
      <c r="I5572" s="8"/>
      <c r="J5572" s="8"/>
      <c r="K5572" s="8"/>
      <c r="L5572" s="8" t="s">
        <v>203</v>
      </c>
      <c r="M5572" s="183" t="s">
        <v>204</v>
      </c>
      <c r="N5572" s="185">
        <v>4</v>
      </c>
    </row>
    <row r="5573" spans="1:14" ht="36" x14ac:dyDescent="0.2">
      <c r="A5573" s="4" t="s">
        <v>14059</v>
      </c>
      <c r="B5573" s="17" t="s">
        <v>13634</v>
      </c>
      <c r="C5573" s="5" t="s">
        <v>10749</v>
      </c>
      <c r="D5573" s="5" t="s">
        <v>14060</v>
      </c>
      <c r="E5573" s="5" t="s">
        <v>14061</v>
      </c>
      <c r="F5573" s="5" t="s">
        <v>14062</v>
      </c>
      <c r="G5573" s="184">
        <v>45383</v>
      </c>
      <c r="H5573" s="5" t="s">
        <v>202</v>
      </c>
      <c r="I5573" s="8"/>
      <c r="J5573" s="8"/>
      <c r="K5573" s="8"/>
      <c r="L5573" s="8" t="s">
        <v>203</v>
      </c>
      <c r="M5573" s="183" t="s">
        <v>204</v>
      </c>
      <c r="N5573" s="185">
        <v>66</v>
      </c>
    </row>
    <row r="5574" spans="1:14" ht="24" x14ac:dyDescent="0.2">
      <c r="A5574" s="4" t="s">
        <v>14063</v>
      </c>
      <c r="B5574" s="17" t="s">
        <v>13634</v>
      </c>
      <c r="C5574" s="5" t="s">
        <v>10749</v>
      </c>
      <c r="D5574" s="5" t="s">
        <v>14064</v>
      </c>
      <c r="E5574" s="5" t="s">
        <v>14065</v>
      </c>
      <c r="F5574" s="5" t="s">
        <v>14066</v>
      </c>
      <c r="G5574" s="184">
        <v>45383</v>
      </c>
      <c r="H5574" s="5" t="s">
        <v>202</v>
      </c>
      <c r="I5574" s="8"/>
      <c r="J5574" s="8"/>
      <c r="K5574" s="8"/>
      <c r="L5574" s="8" t="s">
        <v>203</v>
      </c>
      <c r="M5574" s="183" t="s">
        <v>204</v>
      </c>
      <c r="N5574" s="185">
        <v>24</v>
      </c>
    </row>
    <row r="5575" spans="1:14" x14ac:dyDescent="0.2">
      <c r="A5575" s="4" t="s">
        <v>14067</v>
      </c>
      <c r="B5575" s="17" t="s">
        <v>13634</v>
      </c>
      <c r="C5575" s="5" t="s">
        <v>10749</v>
      </c>
      <c r="D5575" s="5" t="s">
        <v>14068</v>
      </c>
      <c r="E5575" s="5" t="s">
        <v>14069</v>
      </c>
      <c r="F5575" s="5" t="s">
        <v>14033</v>
      </c>
      <c r="G5575" s="184">
        <v>45383</v>
      </c>
      <c r="H5575" s="5" t="s">
        <v>202</v>
      </c>
      <c r="I5575" s="8"/>
      <c r="J5575" s="8"/>
      <c r="K5575" s="8"/>
      <c r="L5575" s="8" t="s">
        <v>203</v>
      </c>
      <c r="M5575" s="183" t="s">
        <v>204</v>
      </c>
      <c r="N5575" s="185">
        <v>32</v>
      </c>
    </row>
    <row r="5576" spans="1:14" x14ac:dyDescent="0.2">
      <c r="A5576" s="4" t="s">
        <v>14070</v>
      </c>
      <c r="B5576" s="17" t="s">
        <v>13634</v>
      </c>
      <c r="C5576" s="5" t="s">
        <v>10749</v>
      </c>
      <c r="D5576" s="5" t="s">
        <v>14071</v>
      </c>
      <c r="E5576" s="5" t="s">
        <v>14072</v>
      </c>
      <c r="F5576" s="5" t="s">
        <v>14033</v>
      </c>
      <c r="G5576" s="184">
        <v>45383</v>
      </c>
      <c r="H5576" s="5" t="s">
        <v>202</v>
      </c>
      <c r="I5576" s="8"/>
      <c r="J5576" s="8"/>
      <c r="K5576" s="8"/>
      <c r="L5576" s="8" t="s">
        <v>203</v>
      </c>
      <c r="M5576" s="183" t="s">
        <v>204</v>
      </c>
      <c r="N5576" s="185">
        <v>156</v>
      </c>
    </row>
    <row r="5577" spans="1:14" ht="24" x14ac:dyDescent="0.2">
      <c r="A5577" s="4" t="s">
        <v>14073</v>
      </c>
      <c r="B5577" s="17" t="s">
        <v>13634</v>
      </c>
      <c r="C5577" s="5" t="s">
        <v>10749</v>
      </c>
      <c r="D5577" s="5" t="s">
        <v>14074</v>
      </c>
      <c r="E5577" s="5" t="s">
        <v>14075</v>
      </c>
      <c r="F5577" s="5" t="s">
        <v>14076</v>
      </c>
      <c r="G5577" s="184">
        <v>45383</v>
      </c>
      <c r="H5577" s="5" t="s">
        <v>202</v>
      </c>
      <c r="I5577" s="8"/>
      <c r="J5577" s="8"/>
      <c r="K5577" s="8"/>
      <c r="L5577" s="8" t="s">
        <v>203</v>
      </c>
      <c r="M5577" s="183" t="s">
        <v>204</v>
      </c>
      <c r="N5577" s="185">
        <v>128</v>
      </c>
    </row>
    <row r="5578" spans="1:14" ht="24" x14ac:dyDescent="0.2">
      <c r="A5578" s="4" t="s">
        <v>14077</v>
      </c>
      <c r="B5578" s="17" t="s">
        <v>13634</v>
      </c>
      <c r="C5578" s="5" t="s">
        <v>10749</v>
      </c>
      <c r="D5578" s="5" t="s">
        <v>14078</v>
      </c>
      <c r="E5578" s="5" t="s">
        <v>14079</v>
      </c>
      <c r="F5578" s="5" t="s">
        <v>14076</v>
      </c>
      <c r="G5578" s="184">
        <v>45383</v>
      </c>
      <c r="H5578" s="5" t="s">
        <v>202</v>
      </c>
      <c r="I5578" s="8"/>
      <c r="J5578" s="8"/>
      <c r="K5578" s="8"/>
      <c r="L5578" s="8" t="s">
        <v>203</v>
      </c>
      <c r="M5578" s="183" t="s">
        <v>204</v>
      </c>
      <c r="N5578" s="185">
        <v>100</v>
      </c>
    </row>
    <row r="5579" spans="1:14" ht="36" x14ac:dyDescent="0.2">
      <c r="A5579" s="4" t="s">
        <v>14080</v>
      </c>
      <c r="B5579" s="17" t="s">
        <v>13634</v>
      </c>
      <c r="C5579" s="5" t="s">
        <v>10749</v>
      </c>
      <c r="D5579" s="5" t="s">
        <v>14081</v>
      </c>
      <c r="E5579" s="5" t="s">
        <v>14082</v>
      </c>
      <c r="F5579" s="5" t="s">
        <v>14033</v>
      </c>
      <c r="G5579" s="184">
        <v>45383</v>
      </c>
      <c r="H5579" s="5" t="s">
        <v>202</v>
      </c>
      <c r="I5579" s="8"/>
      <c r="J5579" s="8"/>
      <c r="K5579" s="8"/>
      <c r="L5579" s="8" t="s">
        <v>203</v>
      </c>
      <c r="M5579" s="183" t="s">
        <v>204</v>
      </c>
      <c r="N5579" s="185">
        <v>60</v>
      </c>
    </row>
    <row r="5580" spans="1:14" ht="48" x14ac:dyDescent="0.2">
      <c r="A5580" s="4" t="s">
        <v>14083</v>
      </c>
      <c r="B5580" s="17" t="s">
        <v>13634</v>
      </c>
      <c r="C5580" s="5" t="s">
        <v>10749</v>
      </c>
      <c r="D5580" s="5" t="s">
        <v>13830</v>
      </c>
      <c r="E5580" s="48">
        <v>282207610000</v>
      </c>
      <c r="F5580" s="5" t="s">
        <v>14084</v>
      </c>
      <c r="G5580" s="184">
        <v>45383</v>
      </c>
      <c r="H5580" s="5" t="s">
        <v>202</v>
      </c>
      <c r="I5580" s="8"/>
      <c r="J5580" s="8"/>
      <c r="K5580" s="8"/>
      <c r="L5580" s="8" t="s">
        <v>203</v>
      </c>
      <c r="M5580" s="183" t="s">
        <v>204</v>
      </c>
      <c r="N5580" s="185">
        <v>4</v>
      </c>
    </row>
    <row r="5581" spans="1:14" x14ac:dyDescent="0.2">
      <c r="A5581" s="4" t="s">
        <v>14085</v>
      </c>
      <c r="B5581" s="17" t="s">
        <v>13634</v>
      </c>
      <c r="C5581" s="5" t="s">
        <v>14086</v>
      </c>
      <c r="D5581" s="5" t="s">
        <v>14087</v>
      </c>
      <c r="E5581" s="5">
        <v>60300700000</v>
      </c>
      <c r="F5581" s="5" t="s">
        <v>20</v>
      </c>
      <c r="G5581" s="179" t="s">
        <v>14088</v>
      </c>
      <c r="H5581" s="5" t="s">
        <v>202</v>
      </c>
      <c r="I5581" s="8"/>
      <c r="J5581" s="8"/>
      <c r="K5581" s="8"/>
      <c r="L5581" s="8" t="s">
        <v>203</v>
      </c>
      <c r="M5581" s="183" t="s">
        <v>290</v>
      </c>
      <c r="N5581" s="182">
        <v>4.01</v>
      </c>
    </row>
    <row r="5582" spans="1:14" ht="24" x14ac:dyDescent="0.2">
      <c r="A5582" s="4" t="s">
        <v>14089</v>
      </c>
      <c r="B5582" s="17" t="s">
        <v>13634</v>
      </c>
      <c r="C5582" s="5" t="s">
        <v>14086</v>
      </c>
      <c r="D5582" s="5" t="s">
        <v>14090</v>
      </c>
      <c r="E5582" s="5" t="s">
        <v>14091</v>
      </c>
      <c r="F5582" s="5" t="s">
        <v>20</v>
      </c>
      <c r="G5582" s="179" t="s">
        <v>14088</v>
      </c>
      <c r="H5582" s="5" t="s">
        <v>202</v>
      </c>
      <c r="I5582" s="8"/>
      <c r="J5582" s="8"/>
      <c r="K5582" s="8"/>
      <c r="L5582" s="8" t="s">
        <v>203</v>
      </c>
      <c r="M5582" s="183" t="s">
        <v>290</v>
      </c>
      <c r="N5582" s="182">
        <v>60.3</v>
      </c>
    </row>
    <row r="5583" spans="1:14" ht="24" x14ac:dyDescent="0.2">
      <c r="A5583" s="4" t="s">
        <v>14092</v>
      </c>
      <c r="B5583" s="17" t="s">
        <v>13634</v>
      </c>
      <c r="C5583" s="5" t="s">
        <v>14086</v>
      </c>
      <c r="D5583" s="5" t="s">
        <v>14093</v>
      </c>
      <c r="E5583" s="5" t="s">
        <v>14094</v>
      </c>
      <c r="F5583" s="5" t="s">
        <v>20</v>
      </c>
      <c r="G5583" s="179" t="s">
        <v>14088</v>
      </c>
      <c r="H5583" s="5" t="s">
        <v>202</v>
      </c>
      <c r="I5583" s="8"/>
      <c r="J5583" s="8"/>
      <c r="K5583" s="8"/>
      <c r="L5583" s="8" t="s">
        <v>203</v>
      </c>
      <c r="M5583" s="183" t="s">
        <v>290</v>
      </c>
      <c r="N5583" s="182">
        <v>0.73499999999999999</v>
      </c>
    </row>
    <row r="5584" spans="1:14" x14ac:dyDescent="0.2">
      <c r="A5584" s="4" t="s">
        <v>14095</v>
      </c>
      <c r="B5584" s="17" t="s">
        <v>13634</v>
      </c>
      <c r="C5584" s="5" t="s">
        <v>14086</v>
      </c>
      <c r="D5584" s="5" t="s">
        <v>14096</v>
      </c>
      <c r="E5584" s="5">
        <v>50100100000</v>
      </c>
      <c r="F5584" s="5" t="s">
        <v>20</v>
      </c>
      <c r="G5584" s="179" t="s">
        <v>14088</v>
      </c>
      <c r="H5584" s="5" t="s">
        <v>202</v>
      </c>
      <c r="I5584" s="8"/>
      <c r="J5584" s="8"/>
      <c r="K5584" s="8"/>
      <c r="L5584" s="8" t="s">
        <v>203</v>
      </c>
      <c r="M5584" s="183" t="s">
        <v>276</v>
      </c>
      <c r="N5584" s="182">
        <v>149.58000000000001</v>
      </c>
    </row>
    <row r="5585" spans="1:14" x14ac:dyDescent="0.2">
      <c r="A5585" s="4" t="s">
        <v>14097</v>
      </c>
      <c r="B5585" s="17" t="s">
        <v>13634</v>
      </c>
      <c r="C5585" s="5" t="s">
        <v>14086</v>
      </c>
      <c r="D5585" s="5" t="s">
        <v>14098</v>
      </c>
      <c r="E5585" s="5" t="s">
        <v>14099</v>
      </c>
      <c r="F5585" s="5" t="s">
        <v>20</v>
      </c>
      <c r="G5585" s="179" t="s">
        <v>14088</v>
      </c>
      <c r="H5585" s="5" t="s">
        <v>202</v>
      </c>
      <c r="I5585" s="8"/>
      <c r="J5585" s="8"/>
      <c r="K5585" s="8"/>
      <c r="L5585" s="8" t="s">
        <v>203</v>
      </c>
      <c r="M5585" s="183" t="s">
        <v>204</v>
      </c>
      <c r="N5585" s="182">
        <v>1</v>
      </c>
    </row>
    <row r="5586" spans="1:14" x14ac:dyDescent="0.2">
      <c r="A5586" s="4" t="s">
        <v>14100</v>
      </c>
      <c r="B5586" s="17" t="s">
        <v>13634</v>
      </c>
      <c r="C5586" s="5" t="s">
        <v>14086</v>
      </c>
      <c r="D5586" s="5" t="s">
        <v>14101</v>
      </c>
      <c r="E5586" s="48">
        <v>510320270000</v>
      </c>
      <c r="F5586" s="5" t="s">
        <v>20</v>
      </c>
      <c r="G5586" s="179" t="s">
        <v>14088</v>
      </c>
      <c r="H5586" s="5" t="s">
        <v>202</v>
      </c>
      <c r="I5586" s="8"/>
      <c r="J5586" s="8"/>
      <c r="K5586" s="8"/>
      <c r="L5586" s="8" t="s">
        <v>203</v>
      </c>
      <c r="M5586" s="183" t="s">
        <v>204</v>
      </c>
      <c r="N5586" s="182">
        <v>2</v>
      </c>
    </row>
    <row r="5587" spans="1:14" ht="24" x14ac:dyDescent="0.2">
      <c r="A5587" s="4" t="s">
        <v>14102</v>
      </c>
      <c r="B5587" s="17" t="s">
        <v>13634</v>
      </c>
      <c r="C5587" s="5" t="s">
        <v>14086</v>
      </c>
      <c r="D5587" s="5" t="s">
        <v>14103</v>
      </c>
      <c r="E5587" s="5" t="s">
        <v>14104</v>
      </c>
      <c r="F5587" s="5" t="s">
        <v>20</v>
      </c>
      <c r="G5587" s="179" t="s">
        <v>14088</v>
      </c>
      <c r="H5587" s="5" t="s">
        <v>202</v>
      </c>
      <c r="I5587" s="8"/>
      <c r="J5587" s="8"/>
      <c r="K5587" s="8"/>
      <c r="L5587" s="8" t="s">
        <v>203</v>
      </c>
      <c r="M5587" s="183" t="s">
        <v>204</v>
      </c>
      <c r="N5587" s="182">
        <v>8</v>
      </c>
    </row>
    <row r="5588" spans="1:14" ht="24" x14ac:dyDescent="0.2">
      <c r="A5588" s="4" t="s">
        <v>14105</v>
      </c>
      <c r="B5588" s="17" t="s">
        <v>13634</v>
      </c>
      <c r="C5588" s="5" t="s">
        <v>14086</v>
      </c>
      <c r="D5588" s="5" t="s">
        <v>14106</v>
      </c>
      <c r="E5588" s="48">
        <v>223311400000</v>
      </c>
      <c r="F5588" s="5" t="s">
        <v>20</v>
      </c>
      <c r="G5588" s="179" t="s">
        <v>14088</v>
      </c>
      <c r="H5588" s="5" t="s">
        <v>202</v>
      </c>
      <c r="I5588" s="8"/>
      <c r="J5588" s="8"/>
      <c r="K5588" s="8"/>
      <c r="L5588" s="8" t="s">
        <v>203</v>
      </c>
      <c r="M5588" s="183" t="s">
        <v>204</v>
      </c>
      <c r="N5588" s="182">
        <v>1</v>
      </c>
    </row>
    <row r="5589" spans="1:14" x14ac:dyDescent="0.2">
      <c r="A5589" s="4" t="s">
        <v>14107</v>
      </c>
      <c r="B5589" s="17" t="s">
        <v>13634</v>
      </c>
      <c r="C5589" s="5" t="s">
        <v>14086</v>
      </c>
      <c r="D5589" s="5" t="s">
        <v>14108</v>
      </c>
      <c r="E5589" s="48">
        <v>510510370000</v>
      </c>
      <c r="F5589" s="5" t="s">
        <v>20</v>
      </c>
      <c r="G5589" s="179" t="s">
        <v>14088</v>
      </c>
      <c r="H5589" s="5" t="s">
        <v>202</v>
      </c>
      <c r="I5589" s="8"/>
      <c r="J5589" s="8"/>
      <c r="K5589" s="8"/>
      <c r="L5589" s="8" t="s">
        <v>203</v>
      </c>
      <c r="M5589" s="183" t="s">
        <v>204</v>
      </c>
      <c r="N5589" s="182">
        <v>2</v>
      </c>
    </row>
    <row r="5590" spans="1:14" ht="24" x14ac:dyDescent="0.2">
      <c r="A5590" s="4" t="s">
        <v>14109</v>
      </c>
      <c r="B5590" s="17" t="s">
        <v>13634</v>
      </c>
      <c r="C5590" s="5" t="s">
        <v>14086</v>
      </c>
      <c r="D5590" s="5" t="s">
        <v>14110</v>
      </c>
      <c r="E5590" s="48">
        <v>510320250000</v>
      </c>
      <c r="F5590" s="5" t="s">
        <v>20</v>
      </c>
      <c r="G5590" s="179" t="s">
        <v>14088</v>
      </c>
      <c r="H5590" s="5" t="s">
        <v>202</v>
      </c>
      <c r="I5590" s="8"/>
      <c r="J5590" s="8"/>
      <c r="K5590" s="8"/>
      <c r="L5590" s="8" t="s">
        <v>203</v>
      </c>
      <c r="M5590" s="183" t="s">
        <v>204</v>
      </c>
      <c r="N5590" s="182">
        <v>2</v>
      </c>
    </row>
    <row r="5591" spans="1:14" ht="24" x14ac:dyDescent="0.2">
      <c r="A5591" s="4" t="s">
        <v>14111</v>
      </c>
      <c r="B5591" s="17" t="s">
        <v>13634</v>
      </c>
      <c r="C5591" s="5" t="s">
        <v>14086</v>
      </c>
      <c r="D5591" s="5" t="s">
        <v>14112</v>
      </c>
      <c r="E5591" s="48">
        <v>510500600000</v>
      </c>
      <c r="F5591" s="5" t="s">
        <v>20</v>
      </c>
      <c r="G5591" s="179" t="s">
        <v>14088</v>
      </c>
      <c r="H5591" s="5" t="s">
        <v>202</v>
      </c>
      <c r="I5591" s="8"/>
      <c r="J5591" s="8"/>
      <c r="K5591" s="8"/>
      <c r="L5591" s="8" t="s">
        <v>203</v>
      </c>
      <c r="M5591" s="183" t="s">
        <v>1698</v>
      </c>
      <c r="N5591" s="182">
        <v>2</v>
      </c>
    </row>
    <row r="5592" spans="1:14" ht="24" x14ac:dyDescent="0.2">
      <c r="A5592" s="4" t="s">
        <v>14113</v>
      </c>
      <c r="B5592" s="17" t="s">
        <v>13634</v>
      </c>
      <c r="C5592" s="5" t="s">
        <v>14086</v>
      </c>
      <c r="D5592" s="5" t="s">
        <v>14114</v>
      </c>
      <c r="E5592" s="5" t="s">
        <v>14115</v>
      </c>
      <c r="F5592" s="5" t="s">
        <v>20</v>
      </c>
      <c r="G5592" s="179" t="s">
        <v>14088</v>
      </c>
      <c r="H5592" s="5" t="s">
        <v>202</v>
      </c>
      <c r="I5592" s="8"/>
      <c r="J5592" s="8"/>
      <c r="K5592" s="8"/>
      <c r="L5592" s="8" t="s">
        <v>203</v>
      </c>
      <c r="M5592" s="183" t="s">
        <v>1698</v>
      </c>
      <c r="N5592" s="182">
        <v>10</v>
      </c>
    </row>
    <row r="5593" spans="1:14" ht="24" x14ac:dyDescent="0.2">
      <c r="A5593" s="4" t="s">
        <v>14116</v>
      </c>
      <c r="B5593" s="17" t="s">
        <v>13634</v>
      </c>
      <c r="C5593" s="5" t="s">
        <v>14086</v>
      </c>
      <c r="D5593" s="5" t="s">
        <v>14117</v>
      </c>
      <c r="E5593" s="48">
        <v>510320960000</v>
      </c>
      <c r="F5593" s="5" t="s">
        <v>20</v>
      </c>
      <c r="G5593" s="179" t="s">
        <v>14088</v>
      </c>
      <c r="H5593" s="5" t="s">
        <v>202</v>
      </c>
      <c r="I5593" s="8"/>
      <c r="J5593" s="8"/>
      <c r="K5593" s="8"/>
      <c r="L5593" s="8" t="s">
        <v>203</v>
      </c>
      <c r="M5593" s="183" t="s">
        <v>204</v>
      </c>
      <c r="N5593" s="182">
        <v>8</v>
      </c>
    </row>
    <row r="5594" spans="1:14" ht="24" x14ac:dyDescent="0.2">
      <c r="A5594" s="4" t="s">
        <v>14118</v>
      </c>
      <c r="B5594" s="17" t="s">
        <v>13634</v>
      </c>
      <c r="C5594" s="5" t="s">
        <v>14086</v>
      </c>
      <c r="D5594" s="5" t="s">
        <v>14119</v>
      </c>
      <c r="E5594" s="48">
        <v>510320950000</v>
      </c>
      <c r="F5594" s="5" t="s">
        <v>20</v>
      </c>
      <c r="G5594" s="179" t="s">
        <v>14088</v>
      </c>
      <c r="H5594" s="5" t="s">
        <v>202</v>
      </c>
      <c r="I5594" s="8"/>
      <c r="J5594" s="8"/>
      <c r="K5594" s="8"/>
      <c r="L5594" s="8" t="s">
        <v>203</v>
      </c>
      <c r="M5594" s="183" t="s">
        <v>204</v>
      </c>
      <c r="N5594" s="182">
        <v>4</v>
      </c>
    </row>
    <row r="5595" spans="1:14" ht="24" x14ac:dyDescent="0.2">
      <c r="A5595" s="4" t="s">
        <v>14120</v>
      </c>
      <c r="B5595" s="17" t="s">
        <v>13634</v>
      </c>
      <c r="C5595" s="5" t="s">
        <v>14086</v>
      </c>
      <c r="D5595" s="5" t="s">
        <v>14121</v>
      </c>
      <c r="E5595" s="5" t="s">
        <v>14122</v>
      </c>
      <c r="F5595" s="5" t="s">
        <v>20</v>
      </c>
      <c r="G5595" s="179" t="s">
        <v>14088</v>
      </c>
      <c r="H5595" s="5" t="s">
        <v>202</v>
      </c>
      <c r="I5595" s="8"/>
      <c r="J5595" s="8"/>
      <c r="K5595" s="8"/>
      <c r="L5595" s="8" t="s">
        <v>203</v>
      </c>
      <c r="M5595" s="183" t="s">
        <v>204</v>
      </c>
      <c r="N5595" s="182">
        <v>5</v>
      </c>
    </row>
    <row r="5596" spans="1:14" ht="24" x14ac:dyDescent="0.2">
      <c r="A5596" s="4" t="s">
        <v>14123</v>
      </c>
      <c r="B5596" s="17" t="s">
        <v>13634</v>
      </c>
      <c r="C5596" s="5" t="s">
        <v>14086</v>
      </c>
      <c r="D5596" s="5" t="s">
        <v>14124</v>
      </c>
      <c r="E5596" s="5" t="s">
        <v>14125</v>
      </c>
      <c r="F5596" s="5" t="s">
        <v>20</v>
      </c>
      <c r="G5596" s="179" t="s">
        <v>14088</v>
      </c>
      <c r="H5596" s="5" t="s">
        <v>202</v>
      </c>
      <c r="I5596" s="8"/>
      <c r="J5596" s="8"/>
      <c r="K5596" s="8"/>
      <c r="L5596" s="8" t="s">
        <v>203</v>
      </c>
      <c r="M5596" s="183" t="s">
        <v>204</v>
      </c>
      <c r="N5596" s="182">
        <v>4</v>
      </c>
    </row>
    <row r="5597" spans="1:14" ht="24" x14ac:dyDescent="0.2">
      <c r="A5597" s="4" t="s">
        <v>14126</v>
      </c>
      <c r="B5597" s="17" t="s">
        <v>13634</v>
      </c>
      <c r="C5597" s="5" t="s">
        <v>14086</v>
      </c>
      <c r="D5597" s="5" t="s">
        <v>14127</v>
      </c>
      <c r="E5597" s="48">
        <v>510510350000</v>
      </c>
      <c r="F5597" s="5" t="s">
        <v>20</v>
      </c>
      <c r="G5597" s="179" t="s">
        <v>14088</v>
      </c>
      <c r="H5597" s="5" t="s">
        <v>202</v>
      </c>
      <c r="I5597" s="8"/>
      <c r="J5597" s="8"/>
      <c r="K5597" s="8"/>
      <c r="L5597" s="8" t="s">
        <v>203</v>
      </c>
      <c r="M5597" s="183" t="s">
        <v>204</v>
      </c>
      <c r="N5597" s="182">
        <v>1</v>
      </c>
    </row>
    <row r="5598" spans="1:14" ht="24" x14ac:dyDescent="0.2">
      <c r="A5598" s="4" t="s">
        <v>14128</v>
      </c>
      <c r="B5598" s="17" t="s">
        <v>13634</v>
      </c>
      <c r="C5598" s="5" t="s">
        <v>14086</v>
      </c>
      <c r="D5598" s="5" t="s">
        <v>14129</v>
      </c>
      <c r="E5598" s="5" t="s">
        <v>14130</v>
      </c>
      <c r="F5598" s="5" t="s">
        <v>20</v>
      </c>
      <c r="G5598" s="179" t="s">
        <v>14088</v>
      </c>
      <c r="H5598" s="5" t="s">
        <v>202</v>
      </c>
      <c r="I5598" s="8"/>
      <c r="J5598" s="8"/>
      <c r="K5598" s="8"/>
      <c r="L5598" s="8" t="s">
        <v>203</v>
      </c>
      <c r="M5598" s="183" t="s">
        <v>204</v>
      </c>
      <c r="N5598" s="182">
        <v>2</v>
      </c>
    </row>
    <row r="5599" spans="1:14" ht="36" x14ac:dyDescent="0.2">
      <c r="A5599" s="4" t="s">
        <v>14131</v>
      </c>
      <c r="B5599" s="17" t="s">
        <v>13634</v>
      </c>
      <c r="C5599" s="5" t="s">
        <v>14086</v>
      </c>
      <c r="D5599" s="5" t="s">
        <v>14132</v>
      </c>
      <c r="E5599" s="5" t="s">
        <v>14133</v>
      </c>
      <c r="F5599" s="5" t="s">
        <v>20</v>
      </c>
      <c r="G5599" s="179" t="s">
        <v>14088</v>
      </c>
      <c r="H5599" s="5" t="s">
        <v>202</v>
      </c>
      <c r="I5599" s="8"/>
      <c r="J5599" s="8"/>
      <c r="K5599" s="8"/>
      <c r="L5599" s="8" t="s">
        <v>203</v>
      </c>
      <c r="M5599" s="183" t="s">
        <v>204</v>
      </c>
      <c r="N5599" s="182">
        <v>1</v>
      </c>
    </row>
    <row r="5600" spans="1:14" ht="60" x14ac:dyDescent="0.2">
      <c r="A5600" s="4" t="s">
        <v>14134</v>
      </c>
      <c r="B5600" s="17" t="s">
        <v>13634</v>
      </c>
      <c r="C5600" s="5" t="s">
        <v>14086</v>
      </c>
      <c r="D5600" s="5" t="s">
        <v>14135</v>
      </c>
      <c r="E5600" s="5" t="s">
        <v>14136</v>
      </c>
      <c r="F5600" s="5" t="s">
        <v>20</v>
      </c>
      <c r="G5600" s="179" t="s">
        <v>14088</v>
      </c>
      <c r="H5600" s="5" t="s">
        <v>202</v>
      </c>
      <c r="I5600" s="8"/>
      <c r="J5600" s="8"/>
      <c r="K5600" s="8"/>
      <c r="L5600" s="8" t="s">
        <v>203</v>
      </c>
      <c r="M5600" s="183" t="s">
        <v>204</v>
      </c>
      <c r="N5600" s="182">
        <v>2</v>
      </c>
    </row>
    <row r="5601" spans="1:14" x14ac:dyDescent="0.2">
      <c r="A5601" s="4" t="s">
        <v>14137</v>
      </c>
      <c r="B5601" s="17" t="s">
        <v>13634</v>
      </c>
      <c r="C5601" s="5" t="s">
        <v>14086</v>
      </c>
      <c r="D5601" s="5" t="s">
        <v>5275</v>
      </c>
      <c r="E5601" s="5" t="s">
        <v>5276</v>
      </c>
      <c r="F5601" s="5" t="s">
        <v>20</v>
      </c>
      <c r="G5601" s="179" t="s">
        <v>14088</v>
      </c>
      <c r="H5601" s="5" t="s">
        <v>202</v>
      </c>
      <c r="I5601" s="8"/>
      <c r="J5601" s="8"/>
      <c r="K5601" s="8"/>
      <c r="L5601" s="8" t="s">
        <v>203</v>
      </c>
      <c r="M5601" s="183" t="s">
        <v>204</v>
      </c>
      <c r="N5601" s="182">
        <v>1.038</v>
      </c>
    </row>
    <row r="5602" spans="1:14" ht="24" x14ac:dyDescent="0.2">
      <c r="A5602" s="4" t="s">
        <v>14138</v>
      </c>
      <c r="B5602" s="17" t="s">
        <v>13634</v>
      </c>
      <c r="C5602" s="5" t="s">
        <v>14086</v>
      </c>
      <c r="D5602" s="5" t="s">
        <v>14139</v>
      </c>
      <c r="E5602" s="5">
        <v>70601600000</v>
      </c>
      <c r="F5602" s="5" t="s">
        <v>20</v>
      </c>
      <c r="G5602" s="179" t="s">
        <v>14088</v>
      </c>
      <c r="H5602" s="5" t="s">
        <v>202</v>
      </c>
      <c r="I5602" s="8"/>
      <c r="J5602" s="8"/>
      <c r="K5602" s="8"/>
      <c r="L5602" s="8" t="s">
        <v>203</v>
      </c>
      <c r="M5602" s="183" t="s">
        <v>204</v>
      </c>
      <c r="N5602" s="182">
        <v>30</v>
      </c>
    </row>
    <row r="5603" spans="1:14" ht="24" x14ac:dyDescent="0.2">
      <c r="A5603" s="4" t="s">
        <v>14140</v>
      </c>
      <c r="B5603" s="17" t="s">
        <v>13634</v>
      </c>
      <c r="C5603" s="5" t="s">
        <v>14086</v>
      </c>
      <c r="D5603" s="5" t="s">
        <v>14141</v>
      </c>
      <c r="E5603" s="5" t="s">
        <v>14142</v>
      </c>
      <c r="F5603" s="5" t="s">
        <v>20</v>
      </c>
      <c r="G5603" s="179" t="s">
        <v>14088</v>
      </c>
      <c r="H5603" s="5" t="s">
        <v>202</v>
      </c>
      <c r="I5603" s="8"/>
      <c r="J5603" s="8"/>
      <c r="K5603" s="8"/>
      <c r="L5603" s="8" t="s">
        <v>203</v>
      </c>
      <c r="M5603" s="183" t="s">
        <v>204</v>
      </c>
      <c r="N5603" s="182">
        <v>1</v>
      </c>
    </row>
    <row r="5604" spans="1:14" x14ac:dyDescent="0.2">
      <c r="A5604" s="4" t="s">
        <v>14143</v>
      </c>
      <c r="B5604" s="17" t="s">
        <v>13634</v>
      </c>
      <c r="C5604" s="5" t="s">
        <v>14086</v>
      </c>
      <c r="D5604" s="5" t="s">
        <v>14144</v>
      </c>
      <c r="E5604" s="5" t="s">
        <v>14145</v>
      </c>
      <c r="F5604" s="5" t="s">
        <v>20</v>
      </c>
      <c r="G5604" s="179" t="s">
        <v>14088</v>
      </c>
      <c r="H5604" s="5" t="s">
        <v>202</v>
      </c>
      <c r="I5604" s="8"/>
      <c r="J5604" s="8"/>
      <c r="K5604" s="8"/>
      <c r="L5604" s="8" t="s">
        <v>203</v>
      </c>
      <c r="M5604" s="183" t="s">
        <v>204</v>
      </c>
      <c r="N5604" s="182">
        <v>1</v>
      </c>
    </row>
    <row r="5605" spans="1:14" ht="24" x14ac:dyDescent="0.2">
      <c r="A5605" s="4" t="s">
        <v>14146</v>
      </c>
      <c r="B5605" s="17" t="s">
        <v>13634</v>
      </c>
      <c r="C5605" s="5" t="s">
        <v>14086</v>
      </c>
      <c r="D5605" s="5" t="s">
        <v>14147</v>
      </c>
      <c r="E5605" s="48">
        <v>220900770000</v>
      </c>
      <c r="F5605" s="5" t="s">
        <v>20</v>
      </c>
      <c r="G5605" s="179" t="s">
        <v>14088</v>
      </c>
      <c r="H5605" s="5" t="s">
        <v>202</v>
      </c>
      <c r="I5605" s="8"/>
      <c r="J5605" s="8"/>
      <c r="K5605" s="8"/>
      <c r="L5605" s="8" t="s">
        <v>203</v>
      </c>
      <c r="M5605" s="183" t="s">
        <v>204</v>
      </c>
      <c r="N5605" s="182">
        <v>2</v>
      </c>
    </row>
    <row r="5606" spans="1:14" x14ac:dyDescent="0.2">
      <c r="A5606" s="4" t="s">
        <v>14148</v>
      </c>
      <c r="B5606" s="17" t="s">
        <v>13634</v>
      </c>
      <c r="C5606" s="5" t="s">
        <v>14086</v>
      </c>
      <c r="D5606" s="5" t="s">
        <v>14149</v>
      </c>
      <c r="E5606" s="5" t="s">
        <v>14150</v>
      </c>
      <c r="F5606" s="5" t="s">
        <v>20</v>
      </c>
      <c r="G5606" s="179" t="s">
        <v>14088</v>
      </c>
      <c r="H5606" s="5" t="s">
        <v>202</v>
      </c>
      <c r="I5606" s="8"/>
      <c r="J5606" s="8"/>
      <c r="K5606" s="8"/>
      <c r="L5606" s="8" t="s">
        <v>203</v>
      </c>
      <c r="M5606" s="183" t="s">
        <v>204</v>
      </c>
      <c r="N5606" s="182">
        <v>1</v>
      </c>
    </row>
    <row r="5607" spans="1:14" ht="36" x14ac:dyDescent="0.2">
      <c r="A5607" s="4" t="s">
        <v>14151</v>
      </c>
      <c r="B5607" s="17" t="s">
        <v>13634</v>
      </c>
      <c r="C5607" s="5" t="s">
        <v>14086</v>
      </c>
      <c r="D5607" s="5" t="s">
        <v>14152</v>
      </c>
      <c r="E5607" s="5" t="s">
        <v>14153</v>
      </c>
      <c r="F5607" s="5" t="s">
        <v>20</v>
      </c>
      <c r="G5607" s="179" t="s">
        <v>14088</v>
      </c>
      <c r="H5607" s="5" t="s">
        <v>202</v>
      </c>
      <c r="I5607" s="8"/>
      <c r="J5607" s="8"/>
      <c r="K5607" s="8"/>
      <c r="L5607" s="8" t="s">
        <v>203</v>
      </c>
      <c r="M5607" s="183" t="s">
        <v>204</v>
      </c>
      <c r="N5607" s="182">
        <v>2</v>
      </c>
    </row>
    <row r="5608" spans="1:14" ht="36" x14ac:dyDescent="0.2">
      <c r="A5608" s="4" t="s">
        <v>14154</v>
      </c>
      <c r="B5608" s="17" t="s">
        <v>13634</v>
      </c>
      <c r="C5608" s="5" t="s">
        <v>14086</v>
      </c>
      <c r="D5608" s="5" t="s">
        <v>14155</v>
      </c>
      <c r="E5608" s="5" t="s">
        <v>14156</v>
      </c>
      <c r="F5608" s="5" t="s">
        <v>20</v>
      </c>
      <c r="G5608" s="179" t="s">
        <v>14088</v>
      </c>
      <c r="H5608" s="5" t="s">
        <v>202</v>
      </c>
      <c r="I5608" s="8"/>
      <c r="J5608" s="8"/>
      <c r="K5608" s="8"/>
      <c r="L5608" s="8" t="s">
        <v>203</v>
      </c>
      <c r="M5608" s="183" t="s">
        <v>204</v>
      </c>
      <c r="N5608" s="182">
        <v>1</v>
      </c>
    </row>
    <row r="5609" spans="1:14" ht="36" x14ac:dyDescent="0.2">
      <c r="A5609" s="4" t="s">
        <v>14157</v>
      </c>
      <c r="B5609" s="17" t="s">
        <v>13634</v>
      </c>
      <c r="C5609" s="5" t="s">
        <v>14086</v>
      </c>
      <c r="D5609" s="5" t="s">
        <v>14158</v>
      </c>
      <c r="E5609" s="48">
        <v>221211500000</v>
      </c>
      <c r="F5609" s="5" t="s">
        <v>20</v>
      </c>
      <c r="G5609" s="179" t="s">
        <v>14088</v>
      </c>
      <c r="H5609" s="5" t="s">
        <v>202</v>
      </c>
      <c r="I5609" s="8"/>
      <c r="J5609" s="8"/>
      <c r="K5609" s="8"/>
      <c r="L5609" s="8" t="s">
        <v>203</v>
      </c>
      <c r="M5609" s="183" t="s">
        <v>204</v>
      </c>
      <c r="N5609" s="182">
        <v>2</v>
      </c>
    </row>
    <row r="5610" spans="1:14" ht="60" x14ac:dyDescent="0.2">
      <c r="A5610" s="4" t="s">
        <v>14159</v>
      </c>
      <c r="B5610" s="17" t="s">
        <v>13634</v>
      </c>
      <c r="C5610" s="5" t="s">
        <v>14086</v>
      </c>
      <c r="D5610" s="5" t="s">
        <v>14160</v>
      </c>
      <c r="E5610" s="5" t="s">
        <v>14161</v>
      </c>
      <c r="F5610" s="5" t="s">
        <v>20</v>
      </c>
      <c r="G5610" s="179" t="s">
        <v>14088</v>
      </c>
      <c r="H5610" s="5" t="s">
        <v>202</v>
      </c>
      <c r="I5610" s="8"/>
      <c r="J5610" s="8"/>
      <c r="K5610" s="8"/>
      <c r="L5610" s="8" t="s">
        <v>203</v>
      </c>
      <c r="M5610" s="183" t="s">
        <v>204</v>
      </c>
      <c r="N5610" s="182">
        <v>8</v>
      </c>
    </row>
    <row r="5611" spans="1:14" ht="60" x14ac:dyDescent="0.2">
      <c r="A5611" s="4" t="s">
        <v>14162</v>
      </c>
      <c r="B5611" s="17" t="s">
        <v>13634</v>
      </c>
      <c r="C5611" s="5" t="s">
        <v>14086</v>
      </c>
      <c r="D5611" s="5" t="s">
        <v>14163</v>
      </c>
      <c r="E5611" s="5" t="s">
        <v>14164</v>
      </c>
      <c r="F5611" s="5" t="s">
        <v>20</v>
      </c>
      <c r="G5611" s="179" t="s">
        <v>14088</v>
      </c>
      <c r="H5611" s="5" t="s">
        <v>202</v>
      </c>
      <c r="I5611" s="8"/>
      <c r="J5611" s="8"/>
      <c r="K5611" s="8"/>
      <c r="L5611" s="8" t="s">
        <v>203</v>
      </c>
      <c r="M5611" s="183" t="s">
        <v>204</v>
      </c>
      <c r="N5611" s="182">
        <v>2</v>
      </c>
    </row>
    <row r="5612" spans="1:14" ht="24" x14ac:dyDescent="0.2">
      <c r="A5612" s="4" t="s">
        <v>14165</v>
      </c>
      <c r="B5612" s="17" t="s">
        <v>13634</v>
      </c>
      <c r="C5612" s="5" t="s">
        <v>14086</v>
      </c>
      <c r="D5612" s="5" t="s">
        <v>14166</v>
      </c>
      <c r="E5612" s="48">
        <v>221413510000</v>
      </c>
      <c r="F5612" s="5" t="s">
        <v>20</v>
      </c>
      <c r="G5612" s="179" t="s">
        <v>14088</v>
      </c>
      <c r="H5612" s="5" t="s">
        <v>202</v>
      </c>
      <c r="I5612" s="8"/>
      <c r="J5612" s="8"/>
      <c r="K5612" s="8"/>
      <c r="L5612" s="8" t="s">
        <v>203</v>
      </c>
      <c r="M5612" s="183" t="s">
        <v>204</v>
      </c>
      <c r="N5612" s="182">
        <v>2</v>
      </c>
    </row>
    <row r="5613" spans="1:14" ht="36" x14ac:dyDescent="0.2">
      <c r="A5613" s="4" t="s">
        <v>14167</v>
      </c>
      <c r="B5613" s="17" t="s">
        <v>13634</v>
      </c>
      <c r="C5613" s="5" t="s">
        <v>14086</v>
      </c>
      <c r="D5613" s="5" t="s">
        <v>14168</v>
      </c>
      <c r="E5613" s="48">
        <v>220419310000</v>
      </c>
      <c r="F5613" s="5" t="s">
        <v>20</v>
      </c>
      <c r="G5613" s="179" t="s">
        <v>14088</v>
      </c>
      <c r="H5613" s="5" t="s">
        <v>202</v>
      </c>
      <c r="I5613" s="8"/>
      <c r="J5613" s="8"/>
      <c r="K5613" s="8"/>
      <c r="L5613" s="8" t="s">
        <v>203</v>
      </c>
      <c r="M5613" s="183" t="s">
        <v>204</v>
      </c>
      <c r="N5613" s="182">
        <v>3</v>
      </c>
    </row>
    <row r="5614" spans="1:14" ht="24" x14ac:dyDescent="0.2">
      <c r="A5614" s="4" t="s">
        <v>14169</v>
      </c>
      <c r="B5614" s="17" t="s">
        <v>13634</v>
      </c>
      <c r="C5614" s="5" t="s">
        <v>14086</v>
      </c>
      <c r="D5614" s="5" t="s">
        <v>14170</v>
      </c>
      <c r="E5614" s="48">
        <v>510506500000</v>
      </c>
      <c r="F5614" s="5" t="s">
        <v>20</v>
      </c>
      <c r="G5614" s="179" t="s">
        <v>14088</v>
      </c>
      <c r="H5614" s="5" t="s">
        <v>202</v>
      </c>
      <c r="I5614" s="8"/>
      <c r="J5614" s="8"/>
      <c r="K5614" s="8"/>
      <c r="L5614" s="8" t="s">
        <v>203</v>
      </c>
      <c r="M5614" s="183" t="s">
        <v>204</v>
      </c>
      <c r="N5614" s="182">
        <v>4</v>
      </c>
    </row>
    <row r="5615" spans="1:14" ht="24" x14ac:dyDescent="0.2">
      <c r="A5615" s="4" t="s">
        <v>14171</v>
      </c>
      <c r="B5615" s="17" t="s">
        <v>13634</v>
      </c>
      <c r="C5615" s="5" t="s">
        <v>14086</v>
      </c>
      <c r="D5615" s="5" t="s">
        <v>14172</v>
      </c>
      <c r="E5615" s="48">
        <v>510700080000</v>
      </c>
      <c r="F5615" s="5" t="s">
        <v>20</v>
      </c>
      <c r="G5615" s="179" t="s">
        <v>14088</v>
      </c>
      <c r="H5615" s="5" t="s">
        <v>202</v>
      </c>
      <c r="I5615" s="8"/>
      <c r="J5615" s="8"/>
      <c r="K5615" s="8"/>
      <c r="L5615" s="8" t="s">
        <v>203</v>
      </c>
      <c r="M5615" s="183" t="s">
        <v>204</v>
      </c>
      <c r="N5615" s="182">
        <v>1</v>
      </c>
    </row>
    <row r="5616" spans="1:14" ht="24" x14ac:dyDescent="0.2">
      <c r="A5616" s="4" t="s">
        <v>14173</v>
      </c>
      <c r="B5616" s="17" t="s">
        <v>13634</v>
      </c>
      <c r="C5616" s="5" t="s">
        <v>14086</v>
      </c>
      <c r="D5616" s="5" t="s">
        <v>2612</v>
      </c>
      <c r="E5616" s="48">
        <v>510300430000</v>
      </c>
      <c r="F5616" s="5" t="s">
        <v>20</v>
      </c>
      <c r="G5616" s="179" t="s">
        <v>14088</v>
      </c>
      <c r="H5616" s="5" t="s">
        <v>202</v>
      </c>
      <c r="I5616" s="8"/>
      <c r="J5616" s="8"/>
      <c r="K5616" s="8"/>
      <c r="L5616" s="8" t="s">
        <v>203</v>
      </c>
      <c r="M5616" s="183" t="s">
        <v>204</v>
      </c>
      <c r="N5616" s="182">
        <v>3</v>
      </c>
    </row>
    <row r="5617" spans="1:14" ht="24" x14ac:dyDescent="0.2">
      <c r="A5617" s="4" t="s">
        <v>14174</v>
      </c>
      <c r="B5617" s="17" t="s">
        <v>13634</v>
      </c>
      <c r="C5617" s="5" t="s">
        <v>14086</v>
      </c>
      <c r="D5617" s="5" t="s">
        <v>2610</v>
      </c>
      <c r="E5617" s="48">
        <v>510300450000</v>
      </c>
      <c r="F5617" s="5" t="s">
        <v>20</v>
      </c>
      <c r="G5617" s="179" t="s">
        <v>14088</v>
      </c>
      <c r="H5617" s="5" t="s">
        <v>202</v>
      </c>
      <c r="I5617" s="8"/>
      <c r="J5617" s="8"/>
      <c r="K5617" s="8"/>
      <c r="L5617" s="8" t="s">
        <v>203</v>
      </c>
      <c r="M5617" s="183" t="s">
        <v>204</v>
      </c>
      <c r="N5617" s="182">
        <v>2</v>
      </c>
    </row>
    <row r="5618" spans="1:14" x14ac:dyDescent="0.2">
      <c r="A5618" s="4" t="s">
        <v>14175</v>
      </c>
      <c r="B5618" s="17" t="s">
        <v>13634</v>
      </c>
      <c r="C5618" s="5" t="s">
        <v>14086</v>
      </c>
      <c r="D5618" s="5" t="s">
        <v>7538</v>
      </c>
      <c r="E5618" s="5" t="s">
        <v>14176</v>
      </c>
      <c r="F5618" s="5" t="s">
        <v>20</v>
      </c>
      <c r="G5618" s="179" t="s">
        <v>14088</v>
      </c>
      <c r="H5618" s="5" t="s">
        <v>202</v>
      </c>
      <c r="I5618" s="8"/>
      <c r="J5618" s="8"/>
      <c r="K5618" s="8"/>
      <c r="L5618" s="8" t="s">
        <v>203</v>
      </c>
      <c r="M5618" s="183" t="s">
        <v>204</v>
      </c>
      <c r="N5618" s="182">
        <v>3</v>
      </c>
    </row>
    <row r="5619" spans="1:14" ht="24" x14ac:dyDescent="0.2">
      <c r="A5619" s="4" t="s">
        <v>14177</v>
      </c>
      <c r="B5619" s="17" t="s">
        <v>13634</v>
      </c>
      <c r="C5619" s="5" t="s">
        <v>14086</v>
      </c>
      <c r="D5619" s="5" t="s">
        <v>14178</v>
      </c>
      <c r="E5619" s="5" t="s">
        <v>14179</v>
      </c>
      <c r="F5619" s="5" t="s">
        <v>20</v>
      </c>
      <c r="G5619" s="179" t="s">
        <v>14088</v>
      </c>
      <c r="H5619" s="5" t="s">
        <v>202</v>
      </c>
      <c r="I5619" s="8"/>
      <c r="J5619" s="8"/>
      <c r="K5619" s="8"/>
      <c r="L5619" s="8" t="s">
        <v>203</v>
      </c>
      <c r="M5619" s="183" t="s">
        <v>204</v>
      </c>
      <c r="N5619" s="182">
        <v>9</v>
      </c>
    </row>
    <row r="5620" spans="1:14" x14ac:dyDescent="0.2">
      <c r="A5620" s="4" t="s">
        <v>14180</v>
      </c>
      <c r="B5620" s="17" t="s">
        <v>13634</v>
      </c>
      <c r="C5620" s="5" t="s">
        <v>14086</v>
      </c>
      <c r="D5620" s="5" t="s">
        <v>14181</v>
      </c>
      <c r="E5620" s="5" t="s">
        <v>14182</v>
      </c>
      <c r="F5620" s="5" t="s">
        <v>20</v>
      </c>
      <c r="G5620" s="179" t="s">
        <v>14088</v>
      </c>
      <c r="H5620" s="5" t="s">
        <v>202</v>
      </c>
      <c r="I5620" s="8"/>
      <c r="J5620" s="8"/>
      <c r="K5620" s="8"/>
      <c r="L5620" s="8" t="s">
        <v>203</v>
      </c>
      <c r="M5620" s="183" t="s">
        <v>204</v>
      </c>
      <c r="N5620" s="182">
        <v>2</v>
      </c>
    </row>
    <row r="5621" spans="1:14" ht="24" x14ac:dyDescent="0.2">
      <c r="A5621" s="4" t="s">
        <v>14183</v>
      </c>
      <c r="B5621" s="17" t="s">
        <v>13634</v>
      </c>
      <c r="C5621" s="5" t="s">
        <v>14086</v>
      </c>
      <c r="D5621" s="5" t="s">
        <v>14184</v>
      </c>
      <c r="E5621" s="48">
        <v>510300130000</v>
      </c>
      <c r="F5621" s="5" t="s">
        <v>20</v>
      </c>
      <c r="G5621" s="179" t="s">
        <v>14088</v>
      </c>
      <c r="H5621" s="5" t="s">
        <v>202</v>
      </c>
      <c r="I5621" s="8"/>
      <c r="J5621" s="8"/>
      <c r="K5621" s="8"/>
      <c r="L5621" s="8" t="s">
        <v>203</v>
      </c>
      <c r="M5621" s="183" t="s">
        <v>204</v>
      </c>
      <c r="N5621" s="182">
        <v>4</v>
      </c>
    </row>
    <row r="5622" spans="1:14" ht="24" x14ac:dyDescent="0.2">
      <c r="A5622" s="4" t="s">
        <v>14185</v>
      </c>
      <c r="B5622" s="17" t="s">
        <v>13634</v>
      </c>
      <c r="C5622" s="5" t="s">
        <v>14086</v>
      </c>
      <c r="D5622" s="5" t="s">
        <v>14186</v>
      </c>
      <c r="E5622" s="5" t="s">
        <v>14187</v>
      </c>
      <c r="F5622" s="5" t="s">
        <v>20</v>
      </c>
      <c r="G5622" s="179" t="s">
        <v>14088</v>
      </c>
      <c r="H5622" s="5" t="s">
        <v>202</v>
      </c>
      <c r="I5622" s="8"/>
      <c r="J5622" s="8"/>
      <c r="K5622" s="8"/>
      <c r="L5622" s="8" t="s">
        <v>203</v>
      </c>
      <c r="M5622" s="183" t="s">
        <v>204</v>
      </c>
      <c r="N5622" s="182">
        <v>1</v>
      </c>
    </row>
    <row r="5623" spans="1:14" x14ac:dyDescent="0.2">
      <c r="A5623" s="4" t="s">
        <v>14188</v>
      </c>
      <c r="B5623" s="17" t="s">
        <v>13634</v>
      </c>
      <c r="C5623" s="5" t="s">
        <v>14086</v>
      </c>
      <c r="D5623" s="5" t="s">
        <v>14189</v>
      </c>
      <c r="E5623" s="5" t="s">
        <v>14190</v>
      </c>
      <c r="F5623" s="5" t="s">
        <v>20</v>
      </c>
      <c r="G5623" s="179" t="s">
        <v>14088</v>
      </c>
      <c r="H5623" s="5" t="s">
        <v>202</v>
      </c>
      <c r="I5623" s="8"/>
      <c r="J5623" s="8"/>
      <c r="K5623" s="8"/>
      <c r="L5623" s="8" t="s">
        <v>203</v>
      </c>
      <c r="M5623" s="183" t="s">
        <v>204</v>
      </c>
      <c r="N5623" s="182">
        <v>1</v>
      </c>
    </row>
    <row r="5624" spans="1:14" ht="36" x14ac:dyDescent="0.2">
      <c r="A5624" s="4" t="s">
        <v>14191</v>
      </c>
      <c r="B5624" s="17" t="s">
        <v>13634</v>
      </c>
      <c r="C5624" s="5" t="s">
        <v>14086</v>
      </c>
      <c r="D5624" s="5" t="s">
        <v>14192</v>
      </c>
      <c r="E5624" s="5" t="s">
        <v>14193</v>
      </c>
      <c r="F5624" s="5" t="s">
        <v>20</v>
      </c>
      <c r="G5624" s="179" t="s">
        <v>14088</v>
      </c>
      <c r="H5624" s="5" t="s">
        <v>202</v>
      </c>
      <c r="I5624" s="8"/>
      <c r="J5624" s="8"/>
      <c r="K5624" s="8"/>
      <c r="L5624" s="8" t="s">
        <v>203</v>
      </c>
      <c r="M5624" s="183" t="s">
        <v>204</v>
      </c>
      <c r="N5624" s="182">
        <v>4</v>
      </c>
    </row>
    <row r="5625" spans="1:14" ht="24" x14ac:dyDescent="0.2">
      <c r="A5625" s="4" t="s">
        <v>14194</v>
      </c>
      <c r="B5625" s="17" t="s">
        <v>13634</v>
      </c>
      <c r="C5625" s="5" t="s">
        <v>14086</v>
      </c>
      <c r="D5625" s="5" t="s">
        <v>14195</v>
      </c>
      <c r="E5625" s="48">
        <v>510300770000</v>
      </c>
      <c r="F5625" s="5" t="s">
        <v>20</v>
      </c>
      <c r="G5625" s="179" t="s">
        <v>14088</v>
      </c>
      <c r="H5625" s="5" t="s">
        <v>202</v>
      </c>
      <c r="I5625" s="8"/>
      <c r="J5625" s="8"/>
      <c r="K5625" s="8"/>
      <c r="L5625" s="8" t="s">
        <v>203</v>
      </c>
      <c r="M5625" s="183" t="s">
        <v>204</v>
      </c>
      <c r="N5625" s="182">
        <v>4</v>
      </c>
    </row>
    <row r="5626" spans="1:14" ht="24" x14ac:dyDescent="0.2">
      <c r="A5626" s="4" t="s">
        <v>14196</v>
      </c>
      <c r="B5626" s="17" t="s">
        <v>13634</v>
      </c>
      <c r="C5626" s="5" t="s">
        <v>14086</v>
      </c>
      <c r="D5626" s="5" t="s">
        <v>14197</v>
      </c>
      <c r="E5626" s="5" t="s">
        <v>14198</v>
      </c>
      <c r="F5626" s="5" t="s">
        <v>20</v>
      </c>
      <c r="G5626" s="179" t="s">
        <v>14088</v>
      </c>
      <c r="H5626" s="5" t="s">
        <v>202</v>
      </c>
      <c r="I5626" s="8"/>
      <c r="J5626" s="8"/>
      <c r="K5626" s="8"/>
      <c r="L5626" s="8" t="s">
        <v>203</v>
      </c>
      <c r="M5626" s="183" t="s">
        <v>204</v>
      </c>
      <c r="N5626" s="182">
        <v>2</v>
      </c>
    </row>
    <row r="5627" spans="1:14" x14ac:dyDescent="0.2">
      <c r="A5627" s="4" t="s">
        <v>14199</v>
      </c>
      <c r="B5627" s="17" t="s">
        <v>13634</v>
      </c>
      <c r="C5627" s="5" t="s">
        <v>14086</v>
      </c>
      <c r="D5627" s="5" t="s">
        <v>14200</v>
      </c>
      <c r="E5627" s="48">
        <v>510510140000</v>
      </c>
      <c r="F5627" s="5" t="s">
        <v>20</v>
      </c>
      <c r="G5627" s="179" t="s">
        <v>14088</v>
      </c>
      <c r="H5627" s="5" t="s">
        <v>202</v>
      </c>
      <c r="I5627" s="8"/>
      <c r="J5627" s="8"/>
      <c r="K5627" s="8"/>
      <c r="L5627" s="8" t="s">
        <v>203</v>
      </c>
      <c r="M5627" s="183" t="s">
        <v>204</v>
      </c>
      <c r="N5627" s="182">
        <v>20</v>
      </c>
    </row>
    <row r="5628" spans="1:14" x14ac:dyDescent="0.2">
      <c r="A5628" s="4" t="s">
        <v>14201</v>
      </c>
      <c r="B5628" s="17" t="s">
        <v>13634</v>
      </c>
      <c r="C5628" s="5" t="s">
        <v>14086</v>
      </c>
      <c r="D5628" s="5" t="s">
        <v>14202</v>
      </c>
      <c r="E5628" s="5" t="s">
        <v>14203</v>
      </c>
      <c r="F5628" s="5" t="s">
        <v>20</v>
      </c>
      <c r="G5628" s="179" t="s">
        <v>14088</v>
      </c>
      <c r="H5628" s="5" t="s">
        <v>202</v>
      </c>
      <c r="I5628" s="8"/>
      <c r="J5628" s="8"/>
      <c r="K5628" s="8"/>
      <c r="L5628" s="8" t="s">
        <v>203</v>
      </c>
      <c r="M5628" s="183" t="s">
        <v>204</v>
      </c>
      <c r="N5628" s="182">
        <v>3</v>
      </c>
    </row>
    <row r="5629" spans="1:14" ht="24" x14ac:dyDescent="0.2">
      <c r="A5629" s="4" t="s">
        <v>14204</v>
      </c>
      <c r="B5629" s="17" t="s">
        <v>13634</v>
      </c>
      <c r="C5629" s="5" t="s">
        <v>14086</v>
      </c>
      <c r="D5629" s="5" t="s">
        <v>14205</v>
      </c>
      <c r="E5629" s="48">
        <v>510510210000</v>
      </c>
      <c r="F5629" s="5" t="s">
        <v>20</v>
      </c>
      <c r="G5629" s="179" t="s">
        <v>14088</v>
      </c>
      <c r="H5629" s="5" t="s">
        <v>202</v>
      </c>
      <c r="I5629" s="8"/>
      <c r="J5629" s="8"/>
      <c r="K5629" s="8"/>
      <c r="L5629" s="8" t="s">
        <v>203</v>
      </c>
      <c r="M5629" s="183" t="s">
        <v>204</v>
      </c>
      <c r="N5629" s="182">
        <v>61</v>
      </c>
    </row>
    <row r="5630" spans="1:14" ht="24" x14ac:dyDescent="0.2">
      <c r="A5630" s="4" t="s">
        <v>14206</v>
      </c>
      <c r="B5630" s="17" t="s">
        <v>13634</v>
      </c>
      <c r="C5630" s="5" t="s">
        <v>14086</v>
      </c>
      <c r="D5630" s="5" t="s">
        <v>14207</v>
      </c>
      <c r="E5630" s="48">
        <v>510510270000</v>
      </c>
      <c r="F5630" s="5" t="s">
        <v>20</v>
      </c>
      <c r="G5630" s="179" t="s">
        <v>14088</v>
      </c>
      <c r="H5630" s="5" t="s">
        <v>202</v>
      </c>
      <c r="I5630" s="8"/>
      <c r="J5630" s="8"/>
      <c r="K5630" s="8"/>
      <c r="L5630" s="8" t="s">
        <v>203</v>
      </c>
      <c r="M5630" s="183" t="s">
        <v>204</v>
      </c>
      <c r="N5630" s="182">
        <v>53</v>
      </c>
    </row>
    <row r="5631" spans="1:14" ht="24" x14ac:dyDescent="0.2">
      <c r="A5631" s="4" t="s">
        <v>14208</v>
      </c>
      <c r="B5631" s="17" t="s">
        <v>13634</v>
      </c>
      <c r="C5631" s="5" t="s">
        <v>14086</v>
      </c>
      <c r="D5631" s="5" t="s">
        <v>14209</v>
      </c>
      <c r="E5631" s="48">
        <v>510510220000</v>
      </c>
      <c r="F5631" s="5" t="s">
        <v>20</v>
      </c>
      <c r="G5631" s="179" t="s">
        <v>14088</v>
      </c>
      <c r="H5631" s="5" t="s">
        <v>202</v>
      </c>
      <c r="I5631" s="8"/>
      <c r="J5631" s="8"/>
      <c r="K5631" s="8"/>
      <c r="L5631" s="8" t="s">
        <v>203</v>
      </c>
      <c r="M5631" s="183" t="s">
        <v>204</v>
      </c>
      <c r="N5631" s="182">
        <v>57</v>
      </c>
    </row>
    <row r="5632" spans="1:14" ht="24" x14ac:dyDescent="0.2">
      <c r="A5632" s="4" t="s">
        <v>14210</v>
      </c>
      <c r="B5632" s="17" t="s">
        <v>13634</v>
      </c>
      <c r="C5632" s="5" t="s">
        <v>14086</v>
      </c>
      <c r="D5632" s="5" t="s">
        <v>14211</v>
      </c>
      <c r="E5632" s="48">
        <v>510510200000</v>
      </c>
      <c r="F5632" s="5" t="s">
        <v>20</v>
      </c>
      <c r="G5632" s="179" t="s">
        <v>14088</v>
      </c>
      <c r="H5632" s="5" t="s">
        <v>202</v>
      </c>
      <c r="I5632" s="8"/>
      <c r="J5632" s="8"/>
      <c r="K5632" s="8"/>
      <c r="L5632" s="8" t="s">
        <v>203</v>
      </c>
      <c r="M5632" s="183" t="s">
        <v>204</v>
      </c>
      <c r="N5632" s="182">
        <v>193</v>
      </c>
    </row>
    <row r="5633" spans="1:14" ht="24" x14ac:dyDescent="0.2">
      <c r="A5633" s="4" t="s">
        <v>14212</v>
      </c>
      <c r="B5633" s="17" t="s">
        <v>13634</v>
      </c>
      <c r="C5633" s="5" t="s">
        <v>14086</v>
      </c>
      <c r="D5633" s="5" t="s">
        <v>14213</v>
      </c>
      <c r="E5633" s="48">
        <v>510510280000</v>
      </c>
      <c r="F5633" s="5" t="s">
        <v>20</v>
      </c>
      <c r="G5633" s="179" t="s">
        <v>14088</v>
      </c>
      <c r="H5633" s="5" t="s">
        <v>202</v>
      </c>
      <c r="I5633" s="8"/>
      <c r="J5633" s="8"/>
      <c r="K5633" s="8"/>
      <c r="L5633" s="8" t="s">
        <v>203</v>
      </c>
      <c r="M5633" s="183" t="s">
        <v>204</v>
      </c>
      <c r="N5633" s="182">
        <v>52</v>
      </c>
    </row>
    <row r="5634" spans="1:14" ht="24" x14ac:dyDescent="0.2">
      <c r="A5634" s="4" t="s">
        <v>14214</v>
      </c>
      <c r="B5634" s="17" t="s">
        <v>13634</v>
      </c>
      <c r="C5634" s="5" t="s">
        <v>14086</v>
      </c>
      <c r="D5634" s="5" t="s">
        <v>14215</v>
      </c>
      <c r="E5634" s="48">
        <v>510510290000</v>
      </c>
      <c r="F5634" s="5" t="s">
        <v>20</v>
      </c>
      <c r="G5634" s="179" t="s">
        <v>14088</v>
      </c>
      <c r="H5634" s="5" t="s">
        <v>202</v>
      </c>
      <c r="I5634" s="8"/>
      <c r="J5634" s="8"/>
      <c r="K5634" s="8"/>
      <c r="L5634" s="8" t="s">
        <v>203</v>
      </c>
      <c r="M5634" s="183" t="s">
        <v>204</v>
      </c>
      <c r="N5634" s="182">
        <v>97</v>
      </c>
    </row>
    <row r="5635" spans="1:14" ht="24" x14ac:dyDescent="0.2">
      <c r="A5635" s="4" t="s">
        <v>14216</v>
      </c>
      <c r="B5635" s="17" t="s">
        <v>13634</v>
      </c>
      <c r="C5635" s="5" t="s">
        <v>14086</v>
      </c>
      <c r="D5635" s="5" t="s">
        <v>14217</v>
      </c>
      <c r="E5635" s="48">
        <v>510510300000</v>
      </c>
      <c r="F5635" s="5" t="s">
        <v>20</v>
      </c>
      <c r="G5635" s="179" t="s">
        <v>14088</v>
      </c>
      <c r="H5635" s="5" t="s">
        <v>202</v>
      </c>
      <c r="I5635" s="8"/>
      <c r="J5635" s="8"/>
      <c r="K5635" s="8"/>
      <c r="L5635" s="8" t="s">
        <v>203</v>
      </c>
      <c r="M5635" s="183" t="s">
        <v>204</v>
      </c>
      <c r="N5635" s="182">
        <v>72</v>
      </c>
    </row>
    <row r="5636" spans="1:14" ht="24" x14ac:dyDescent="0.2">
      <c r="A5636" s="4" t="s">
        <v>14218</v>
      </c>
      <c r="B5636" s="17" t="s">
        <v>13634</v>
      </c>
      <c r="C5636" s="5" t="s">
        <v>14086</v>
      </c>
      <c r="D5636" s="5" t="s">
        <v>14219</v>
      </c>
      <c r="E5636" s="48">
        <v>510510310000</v>
      </c>
      <c r="F5636" s="5" t="s">
        <v>20</v>
      </c>
      <c r="G5636" s="179" t="s">
        <v>14088</v>
      </c>
      <c r="H5636" s="5" t="s">
        <v>202</v>
      </c>
      <c r="I5636" s="8"/>
      <c r="J5636" s="8"/>
      <c r="K5636" s="8"/>
      <c r="L5636" s="8" t="s">
        <v>203</v>
      </c>
      <c r="M5636" s="183" t="s">
        <v>204</v>
      </c>
      <c r="N5636" s="182">
        <v>227</v>
      </c>
    </row>
    <row r="5637" spans="1:14" ht="24" x14ac:dyDescent="0.2">
      <c r="A5637" s="4" t="s">
        <v>14220</v>
      </c>
      <c r="B5637" s="17" t="s">
        <v>13634</v>
      </c>
      <c r="C5637" s="5" t="s">
        <v>14086</v>
      </c>
      <c r="D5637" s="5" t="s">
        <v>14221</v>
      </c>
      <c r="E5637" s="48">
        <v>510510230000</v>
      </c>
      <c r="F5637" s="5" t="s">
        <v>20</v>
      </c>
      <c r="G5637" s="179" t="s">
        <v>14088</v>
      </c>
      <c r="H5637" s="5" t="s">
        <v>202</v>
      </c>
      <c r="I5637" s="8"/>
      <c r="J5637" s="8"/>
      <c r="K5637" s="8"/>
      <c r="L5637" s="8" t="s">
        <v>203</v>
      </c>
      <c r="M5637" s="183" t="s">
        <v>204</v>
      </c>
      <c r="N5637" s="182">
        <v>55</v>
      </c>
    </row>
    <row r="5638" spans="1:14" ht="24" x14ac:dyDescent="0.2">
      <c r="A5638" s="4" t="s">
        <v>14222</v>
      </c>
      <c r="B5638" s="17" t="s">
        <v>13634</v>
      </c>
      <c r="C5638" s="5" t="s">
        <v>14086</v>
      </c>
      <c r="D5638" s="5" t="s">
        <v>14223</v>
      </c>
      <c r="E5638" s="5" t="s">
        <v>14224</v>
      </c>
      <c r="F5638" s="5" t="s">
        <v>20</v>
      </c>
      <c r="G5638" s="179" t="s">
        <v>14088</v>
      </c>
      <c r="H5638" s="5" t="s">
        <v>202</v>
      </c>
      <c r="I5638" s="8"/>
      <c r="J5638" s="8"/>
      <c r="K5638" s="8"/>
      <c r="L5638" s="8" t="s">
        <v>203</v>
      </c>
      <c r="M5638" s="183" t="s">
        <v>204</v>
      </c>
      <c r="N5638" s="182">
        <v>32</v>
      </c>
    </row>
    <row r="5639" spans="1:14" ht="24" x14ac:dyDescent="0.2">
      <c r="A5639" s="4" t="s">
        <v>14225</v>
      </c>
      <c r="B5639" s="17" t="s">
        <v>13634</v>
      </c>
      <c r="C5639" s="5" t="s">
        <v>14086</v>
      </c>
      <c r="D5639" s="5" t="s">
        <v>14226</v>
      </c>
      <c r="E5639" s="48">
        <v>700241120000</v>
      </c>
      <c r="F5639" s="5" t="s">
        <v>20</v>
      </c>
      <c r="G5639" s="179" t="s">
        <v>14088</v>
      </c>
      <c r="H5639" s="5" t="s">
        <v>202</v>
      </c>
      <c r="I5639" s="8"/>
      <c r="J5639" s="8"/>
      <c r="K5639" s="8"/>
      <c r="L5639" s="8" t="s">
        <v>203</v>
      </c>
      <c r="M5639" s="183" t="s">
        <v>204</v>
      </c>
      <c r="N5639" s="182">
        <v>10</v>
      </c>
    </row>
    <row r="5640" spans="1:14" ht="24" x14ac:dyDescent="0.2">
      <c r="A5640" s="4" t="s">
        <v>14227</v>
      </c>
      <c r="B5640" s="17" t="s">
        <v>13634</v>
      </c>
      <c r="C5640" s="5" t="s">
        <v>14086</v>
      </c>
      <c r="D5640" s="5" t="s">
        <v>14228</v>
      </c>
      <c r="E5640" s="48">
        <v>700241240000</v>
      </c>
      <c r="F5640" s="5" t="s">
        <v>20</v>
      </c>
      <c r="G5640" s="179" t="s">
        <v>14088</v>
      </c>
      <c r="H5640" s="5" t="s">
        <v>202</v>
      </c>
      <c r="I5640" s="8"/>
      <c r="J5640" s="8"/>
      <c r="K5640" s="8"/>
      <c r="L5640" s="8" t="s">
        <v>203</v>
      </c>
      <c r="M5640" s="183" t="s">
        <v>204</v>
      </c>
      <c r="N5640" s="182">
        <v>1</v>
      </c>
    </row>
    <row r="5641" spans="1:14" ht="24" x14ac:dyDescent="0.2">
      <c r="A5641" s="4" t="s">
        <v>14229</v>
      </c>
      <c r="B5641" s="17" t="s">
        <v>13634</v>
      </c>
      <c r="C5641" s="5" t="s">
        <v>14086</v>
      </c>
      <c r="D5641" s="5" t="s">
        <v>14230</v>
      </c>
      <c r="E5641" s="48">
        <v>700240930000</v>
      </c>
      <c r="F5641" s="5" t="s">
        <v>20</v>
      </c>
      <c r="G5641" s="179" t="s">
        <v>14088</v>
      </c>
      <c r="H5641" s="5" t="s">
        <v>202</v>
      </c>
      <c r="I5641" s="8"/>
      <c r="J5641" s="8"/>
      <c r="K5641" s="8"/>
      <c r="L5641" s="8" t="s">
        <v>203</v>
      </c>
      <c r="M5641" s="183" t="s">
        <v>204</v>
      </c>
      <c r="N5641" s="182">
        <v>1</v>
      </c>
    </row>
    <row r="5642" spans="1:14" ht="24" x14ac:dyDescent="0.2">
      <c r="A5642" s="4" t="s">
        <v>14231</v>
      </c>
      <c r="B5642" s="17" t="s">
        <v>13634</v>
      </c>
      <c r="C5642" s="5" t="s">
        <v>14086</v>
      </c>
      <c r="D5642" s="5" t="s">
        <v>14232</v>
      </c>
      <c r="E5642" s="48">
        <v>700241110000</v>
      </c>
      <c r="F5642" s="5" t="s">
        <v>20</v>
      </c>
      <c r="G5642" s="179" t="s">
        <v>14088</v>
      </c>
      <c r="H5642" s="5" t="s">
        <v>202</v>
      </c>
      <c r="I5642" s="8"/>
      <c r="J5642" s="8"/>
      <c r="K5642" s="8"/>
      <c r="L5642" s="8" t="s">
        <v>203</v>
      </c>
      <c r="M5642" s="183" t="s">
        <v>204</v>
      </c>
      <c r="N5642" s="182">
        <v>1</v>
      </c>
    </row>
    <row r="5643" spans="1:14" ht="24" x14ac:dyDescent="0.2">
      <c r="A5643" s="4" t="s">
        <v>14233</v>
      </c>
      <c r="B5643" s="17" t="s">
        <v>13634</v>
      </c>
      <c r="C5643" s="5" t="s">
        <v>14086</v>
      </c>
      <c r="D5643" s="5" t="s">
        <v>14234</v>
      </c>
      <c r="E5643" s="48">
        <v>700240940000</v>
      </c>
      <c r="F5643" s="5" t="s">
        <v>20</v>
      </c>
      <c r="G5643" s="179" t="s">
        <v>14088</v>
      </c>
      <c r="H5643" s="5" t="s">
        <v>202</v>
      </c>
      <c r="I5643" s="8"/>
      <c r="J5643" s="8"/>
      <c r="K5643" s="8"/>
      <c r="L5643" s="8" t="s">
        <v>203</v>
      </c>
      <c r="M5643" s="183" t="s">
        <v>204</v>
      </c>
      <c r="N5643" s="182">
        <v>1</v>
      </c>
    </row>
    <row r="5644" spans="1:14" ht="24" x14ac:dyDescent="0.2">
      <c r="A5644" s="4" t="s">
        <v>14235</v>
      </c>
      <c r="B5644" s="17" t="s">
        <v>13634</v>
      </c>
      <c r="C5644" s="5" t="s">
        <v>14086</v>
      </c>
      <c r="D5644" s="5" t="s">
        <v>14236</v>
      </c>
      <c r="E5644" s="48">
        <v>700241200000</v>
      </c>
      <c r="F5644" s="5" t="s">
        <v>20</v>
      </c>
      <c r="G5644" s="179" t="s">
        <v>14088</v>
      </c>
      <c r="H5644" s="5" t="s">
        <v>202</v>
      </c>
      <c r="I5644" s="8"/>
      <c r="J5644" s="8"/>
      <c r="K5644" s="8"/>
      <c r="L5644" s="8" t="s">
        <v>203</v>
      </c>
      <c r="M5644" s="183" t="s">
        <v>204</v>
      </c>
      <c r="N5644" s="182">
        <v>1</v>
      </c>
    </row>
    <row r="5645" spans="1:14" ht="24" x14ac:dyDescent="0.2">
      <c r="A5645" s="4" t="s">
        <v>14237</v>
      </c>
      <c r="B5645" s="17" t="s">
        <v>13634</v>
      </c>
      <c r="C5645" s="5" t="s">
        <v>14086</v>
      </c>
      <c r="D5645" s="5" t="s">
        <v>14238</v>
      </c>
      <c r="E5645" s="48">
        <v>510300850000</v>
      </c>
      <c r="F5645" s="5" t="s">
        <v>20</v>
      </c>
      <c r="G5645" s="179" t="s">
        <v>14088</v>
      </c>
      <c r="H5645" s="5" t="s">
        <v>202</v>
      </c>
      <c r="I5645" s="8"/>
      <c r="J5645" s="8"/>
      <c r="K5645" s="8"/>
      <c r="L5645" s="8" t="s">
        <v>203</v>
      </c>
      <c r="M5645" s="183" t="s">
        <v>204</v>
      </c>
      <c r="N5645" s="182">
        <v>6</v>
      </c>
    </row>
    <row r="5646" spans="1:14" ht="24" x14ac:dyDescent="0.2">
      <c r="A5646" s="4" t="s">
        <v>14239</v>
      </c>
      <c r="B5646" s="17" t="s">
        <v>13634</v>
      </c>
      <c r="C5646" s="5" t="s">
        <v>14086</v>
      </c>
      <c r="D5646" s="5" t="s">
        <v>14240</v>
      </c>
      <c r="E5646" s="48">
        <v>510300840000</v>
      </c>
      <c r="F5646" s="5" t="s">
        <v>20</v>
      </c>
      <c r="G5646" s="179" t="s">
        <v>14088</v>
      </c>
      <c r="H5646" s="5" t="s">
        <v>202</v>
      </c>
      <c r="I5646" s="8"/>
      <c r="J5646" s="8"/>
      <c r="K5646" s="8"/>
      <c r="L5646" s="8" t="s">
        <v>203</v>
      </c>
      <c r="M5646" s="183" t="s">
        <v>204</v>
      </c>
      <c r="N5646" s="182">
        <v>6</v>
      </c>
    </row>
    <row r="5647" spans="1:14" ht="36" x14ac:dyDescent="0.2">
      <c r="A5647" s="4" t="s">
        <v>14241</v>
      </c>
      <c r="B5647" s="17" t="s">
        <v>13634</v>
      </c>
      <c r="C5647" s="5" t="s">
        <v>14086</v>
      </c>
      <c r="D5647" s="5" t="s">
        <v>14242</v>
      </c>
      <c r="E5647" s="48">
        <v>510510150000</v>
      </c>
      <c r="F5647" s="5" t="s">
        <v>20</v>
      </c>
      <c r="G5647" s="179" t="s">
        <v>14088</v>
      </c>
      <c r="H5647" s="5" t="s">
        <v>202</v>
      </c>
      <c r="I5647" s="8"/>
      <c r="J5647" s="8"/>
      <c r="K5647" s="8"/>
      <c r="L5647" s="8" t="s">
        <v>203</v>
      </c>
      <c r="M5647" s="183" t="s">
        <v>204</v>
      </c>
      <c r="N5647" s="182">
        <v>118</v>
      </c>
    </row>
    <row r="5648" spans="1:14" ht="24" x14ac:dyDescent="0.2">
      <c r="A5648" s="4" t="s">
        <v>14243</v>
      </c>
      <c r="B5648" s="17" t="s">
        <v>13634</v>
      </c>
      <c r="C5648" s="5" t="s">
        <v>14086</v>
      </c>
      <c r="D5648" s="5" t="s">
        <v>14244</v>
      </c>
      <c r="E5648" s="48">
        <v>700202800000</v>
      </c>
      <c r="F5648" s="5" t="s">
        <v>20</v>
      </c>
      <c r="G5648" s="179" t="s">
        <v>14088</v>
      </c>
      <c r="H5648" s="5" t="s">
        <v>202</v>
      </c>
      <c r="I5648" s="8"/>
      <c r="J5648" s="8"/>
      <c r="K5648" s="8"/>
      <c r="L5648" s="8" t="s">
        <v>203</v>
      </c>
      <c r="M5648" s="183" t="s">
        <v>204</v>
      </c>
      <c r="N5648" s="182">
        <v>1</v>
      </c>
    </row>
    <row r="5649" spans="1:14" ht="24" x14ac:dyDescent="0.2">
      <c r="A5649" s="4" t="s">
        <v>14245</v>
      </c>
      <c r="B5649" s="17" t="s">
        <v>13634</v>
      </c>
      <c r="C5649" s="5" t="s">
        <v>14086</v>
      </c>
      <c r="D5649" s="5" t="s">
        <v>14246</v>
      </c>
      <c r="E5649" s="48">
        <v>700240960000</v>
      </c>
      <c r="F5649" s="5" t="s">
        <v>20</v>
      </c>
      <c r="G5649" s="179" t="s">
        <v>14088</v>
      </c>
      <c r="H5649" s="5" t="s">
        <v>202</v>
      </c>
      <c r="I5649" s="8"/>
      <c r="J5649" s="8"/>
      <c r="K5649" s="8"/>
      <c r="L5649" s="8" t="s">
        <v>203</v>
      </c>
      <c r="M5649" s="183" t="s">
        <v>204</v>
      </c>
      <c r="N5649" s="182">
        <v>16</v>
      </c>
    </row>
    <row r="5650" spans="1:14" ht="36" x14ac:dyDescent="0.2">
      <c r="A5650" s="4" t="s">
        <v>14247</v>
      </c>
      <c r="B5650" s="17" t="s">
        <v>13634</v>
      </c>
      <c r="C5650" s="5" t="s">
        <v>14086</v>
      </c>
      <c r="D5650" s="5" t="s">
        <v>14248</v>
      </c>
      <c r="E5650" s="48">
        <v>510510360000</v>
      </c>
      <c r="F5650" s="5" t="s">
        <v>20</v>
      </c>
      <c r="G5650" s="179" t="s">
        <v>14088</v>
      </c>
      <c r="H5650" s="5" t="s">
        <v>202</v>
      </c>
      <c r="I5650" s="8"/>
      <c r="J5650" s="8"/>
      <c r="K5650" s="8"/>
      <c r="L5650" s="8" t="s">
        <v>203</v>
      </c>
      <c r="M5650" s="183" t="s">
        <v>204</v>
      </c>
      <c r="N5650" s="182">
        <v>101</v>
      </c>
    </row>
    <row r="5651" spans="1:14" ht="24" x14ac:dyDescent="0.2">
      <c r="A5651" s="4" t="s">
        <v>14249</v>
      </c>
      <c r="B5651" s="17" t="s">
        <v>13634</v>
      </c>
      <c r="C5651" s="5" t="s">
        <v>14086</v>
      </c>
      <c r="D5651" s="5" t="s">
        <v>14250</v>
      </c>
      <c r="E5651" s="48">
        <v>510613800000</v>
      </c>
      <c r="F5651" s="5" t="s">
        <v>20</v>
      </c>
      <c r="G5651" s="179" t="s">
        <v>14088</v>
      </c>
      <c r="H5651" s="5" t="s">
        <v>202</v>
      </c>
      <c r="I5651" s="8"/>
      <c r="J5651" s="8"/>
      <c r="K5651" s="8"/>
      <c r="L5651" s="8" t="s">
        <v>203</v>
      </c>
      <c r="M5651" s="183" t="s">
        <v>204</v>
      </c>
      <c r="N5651" s="182">
        <v>12</v>
      </c>
    </row>
    <row r="5652" spans="1:14" ht="24" x14ac:dyDescent="0.2">
      <c r="A5652" s="4" t="s">
        <v>14251</v>
      </c>
      <c r="B5652" s="17" t="s">
        <v>13634</v>
      </c>
      <c r="C5652" s="5" t="s">
        <v>14086</v>
      </c>
      <c r="D5652" s="5" t="s">
        <v>9311</v>
      </c>
      <c r="E5652" s="48">
        <v>510609100000</v>
      </c>
      <c r="F5652" s="5" t="s">
        <v>20</v>
      </c>
      <c r="G5652" s="179" t="s">
        <v>14088</v>
      </c>
      <c r="H5652" s="5" t="s">
        <v>202</v>
      </c>
      <c r="I5652" s="8"/>
      <c r="J5652" s="8"/>
      <c r="K5652" s="8"/>
      <c r="L5652" s="8" t="s">
        <v>203</v>
      </c>
      <c r="M5652" s="183" t="s">
        <v>204</v>
      </c>
      <c r="N5652" s="182">
        <v>4</v>
      </c>
    </row>
    <row r="5653" spans="1:14" ht="24" x14ac:dyDescent="0.2">
      <c r="A5653" s="4" t="s">
        <v>14252</v>
      </c>
      <c r="B5653" s="17" t="s">
        <v>13634</v>
      </c>
      <c r="C5653" s="5" t="s">
        <v>14086</v>
      </c>
      <c r="D5653" s="5" t="s">
        <v>14253</v>
      </c>
      <c r="E5653" s="48">
        <v>510510320000</v>
      </c>
      <c r="F5653" s="5" t="s">
        <v>20</v>
      </c>
      <c r="G5653" s="179" t="s">
        <v>14088</v>
      </c>
      <c r="H5653" s="5" t="s">
        <v>202</v>
      </c>
      <c r="I5653" s="8"/>
      <c r="J5653" s="8"/>
      <c r="K5653" s="8"/>
      <c r="L5653" s="8" t="s">
        <v>203</v>
      </c>
      <c r="M5653" s="183" t="s">
        <v>204</v>
      </c>
      <c r="N5653" s="182">
        <v>18</v>
      </c>
    </row>
    <row r="5654" spans="1:14" ht="24" x14ac:dyDescent="0.2">
      <c r="A5654" s="4" t="s">
        <v>14254</v>
      </c>
      <c r="B5654" s="17" t="s">
        <v>13634</v>
      </c>
      <c r="C5654" s="5" t="s">
        <v>14086</v>
      </c>
      <c r="D5654" s="5" t="s">
        <v>14255</v>
      </c>
      <c r="E5654" s="48">
        <v>510510340000</v>
      </c>
      <c r="F5654" s="5" t="s">
        <v>20</v>
      </c>
      <c r="G5654" s="179" t="s">
        <v>14088</v>
      </c>
      <c r="H5654" s="5" t="s">
        <v>202</v>
      </c>
      <c r="I5654" s="8"/>
      <c r="J5654" s="8"/>
      <c r="K5654" s="8"/>
      <c r="L5654" s="8" t="s">
        <v>203</v>
      </c>
      <c r="M5654" s="183" t="s">
        <v>204</v>
      </c>
      <c r="N5654" s="182">
        <v>43</v>
      </c>
    </row>
    <row r="5655" spans="1:14" ht="24" x14ac:dyDescent="0.2">
      <c r="A5655" s="4" t="s">
        <v>14256</v>
      </c>
      <c r="B5655" s="17" t="s">
        <v>13634</v>
      </c>
      <c r="C5655" s="5" t="s">
        <v>14086</v>
      </c>
      <c r="D5655" s="5" t="s">
        <v>14257</v>
      </c>
      <c r="E5655" s="48">
        <v>510650330000</v>
      </c>
      <c r="F5655" s="5" t="s">
        <v>20</v>
      </c>
      <c r="G5655" s="179" t="s">
        <v>14088</v>
      </c>
      <c r="H5655" s="5" t="s">
        <v>202</v>
      </c>
      <c r="I5655" s="8"/>
      <c r="J5655" s="8"/>
      <c r="K5655" s="8"/>
      <c r="L5655" s="8" t="s">
        <v>203</v>
      </c>
      <c r="M5655" s="183" t="s">
        <v>204</v>
      </c>
      <c r="N5655" s="182">
        <v>4</v>
      </c>
    </row>
    <row r="5656" spans="1:14" ht="24" x14ac:dyDescent="0.2">
      <c r="A5656" s="4" t="s">
        <v>14258</v>
      </c>
      <c r="B5656" s="17" t="s">
        <v>13634</v>
      </c>
      <c r="C5656" s="5" t="s">
        <v>14086</v>
      </c>
      <c r="D5656" s="5" t="s">
        <v>14259</v>
      </c>
      <c r="E5656" s="48">
        <v>510320170000</v>
      </c>
      <c r="F5656" s="5" t="s">
        <v>20</v>
      </c>
      <c r="G5656" s="179" t="s">
        <v>14088</v>
      </c>
      <c r="H5656" s="5" t="s">
        <v>202</v>
      </c>
      <c r="I5656" s="8"/>
      <c r="J5656" s="8"/>
      <c r="K5656" s="8"/>
      <c r="L5656" s="8" t="s">
        <v>203</v>
      </c>
      <c r="M5656" s="183" t="s">
        <v>204</v>
      </c>
      <c r="N5656" s="182">
        <v>8</v>
      </c>
    </row>
    <row r="5657" spans="1:14" ht="24" x14ac:dyDescent="0.2">
      <c r="A5657" s="4" t="s">
        <v>14260</v>
      </c>
      <c r="B5657" s="17" t="s">
        <v>13634</v>
      </c>
      <c r="C5657" s="5" t="s">
        <v>14086</v>
      </c>
      <c r="D5657" s="5" t="s">
        <v>14261</v>
      </c>
      <c r="E5657" s="5" t="s">
        <v>14262</v>
      </c>
      <c r="F5657" s="5" t="s">
        <v>20</v>
      </c>
      <c r="G5657" s="179" t="s">
        <v>14088</v>
      </c>
      <c r="H5657" s="5" t="s">
        <v>202</v>
      </c>
      <c r="I5657" s="8"/>
      <c r="J5657" s="8"/>
      <c r="K5657" s="8"/>
      <c r="L5657" s="8" t="s">
        <v>203</v>
      </c>
      <c r="M5657" s="183" t="s">
        <v>204</v>
      </c>
      <c r="N5657" s="182">
        <v>1</v>
      </c>
    </row>
    <row r="5658" spans="1:14" ht="36" x14ac:dyDescent="0.2">
      <c r="A5658" s="4" t="s">
        <v>14263</v>
      </c>
      <c r="B5658" s="17" t="s">
        <v>13634</v>
      </c>
      <c r="C5658" s="5" t="s">
        <v>14086</v>
      </c>
      <c r="D5658" s="5" t="s">
        <v>14264</v>
      </c>
      <c r="E5658" s="48">
        <v>223807020000</v>
      </c>
      <c r="F5658" s="5" t="s">
        <v>20</v>
      </c>
      <c r="G5658" s="179" t="s">
        <v>14088</v>
      </c>
      <c r="H5658" s="5" t="s">
        <v>202</v>
      </c>
      <c r="I5658" s="8"/>
      <c r="J5658" s="8"/>
      <c r="K5658" s="8"/>
      <c r="L5658" s="8" t="s">
        <v>203</v>
      </c>
      <c r="M5658" s="183" t="s">
        <v>204</v>
      </c>
      <c r="N5658" s="182">
        <v>6</v>
      </c>
    </row>
    <row r="5659" spans="1:14" ht="36" x14ac:dyDescent="0.2">
      <c r="A5659" s="4" t="s">
        <v>14265</v>
      </c>
      <c r="B5659" s="17" t="s">
        <v>13634</v>
      </c>
      <c r="C5659" s="5" t="s">
        <v>14086</v>
      </c>
      <c r="D5659" s="5" t="s">
        <v>14266</v>
      </c>
      <c r="E5659" s="48">
        <v>223807010000</v>
      </c>
      <c r="F5659" s="5" t="s">
        <v>20</v>
      </c>
      <c r="G5659" s="179" t="s">
        <v>14088</v>
      </c>
      <c r="H5659" s="5" t="s">
        <v>202</v>
      </c>
      <c r="I5659" s="8"/>
      <c r="J5659" s="8"/>
      <c r="K5659" s="8"/>
      <c r="L5659" s="8" t="s">
        <v>203</v>
      </c>
      <c r="M5659" s="183" t="s">
        <v>204</v>
      </c>
      <c r="N5659" s="182">
        <v>24</v>
      </c>
    </row>
    <row r="5660" spans="1:14" ht="24" x14ac:dyDescent="0.2">
      <c r="A5660" s="4" t="s">
        <v>14267</v>
      </c>
      <c r="B5660" s="17" t="s">
        <v>13634</v>
      </c>
      <c r="C5660" s="5" t="s">
        <v>14086</v>
      </c>
      <c r="D5660" s="5" t="s">
        <v>14268</v>
      </c>
      <c r="E5660" s="5" t="s">
        <v>14269</v>
      </c>
      <c r="F5660" s="5" t="s">
        <v>20</v>
      </c>
      <c r="G5660" s="179" t="s">
        <v>14088</v>
      </c>
      <c r="H5660" s="5" t="s">
        <v>202</v>
      </c>
      <c r="I5660" s="8"/>
      <c r="J5660" s="8"/>
      <c r="K5660" s="8"/>
      <c r="L5660" s="8" t="s">
        <v>203</v>
      </c>
      <c r="M5660" s="183" t="s">
        <v>204</v>
      </c>
      <c r="N5660" s="182">
        <v>0.12</v>
      </c>
    </row>
    <row r="5661" spans="1:14" x14ac:dyDescent="0.2">
      <c r="A5661" s="4" t="s">
        <v>14270</v>
      </c>
      <c r="B5661" s="17" t="s">
        <v>13634</v>
      </c>
      <c r="C5661" s="5" t="s">
        <v>14086</v>
      </c>
      <c r="D5661" s="5" t="s">
        <v>14271</v>
      </c>
      <c r="E5661" s="5" t="s">
        <v>14272</v>
      </c>
      <c r="F5661" s="5" t="s">
        <v>20</v>
      </c>
      <c r="G5661" s="179" t="s">
        <v>14088</v>
      </c>
      <c r="H5661" s="5" t="s">
        <v>202</v>
      </c>
      <c r="I5661" s="8"/>
      <c r="J5661" s="8"/>
      <c r="K5661" s="8"/>
      <c r="L5661" s="8" t="s">
        <v>203</v>
      </c>
      <c r="M5661" s="183" t="s">
        <v>204</v>
      </c>
      <c r="N5661" s="182">
        <v>0.6</v>
      </c>
    </row>
    <row r="5662" spans="1:14" ht="60" x14ac:dyDescent="0.2">
      <c r="A5662" s="4" t="s">
        <v>14273</v>
      </c>
      <c r="B5662" s="17" t="s">
        <v>13634</v>
      </c>
      <c r="C5662" s="5" t="s">
        <v>14086</v>
      </c>
      <c r="D5662" s="5" t="s">
        <v>14274</v>
      </c>
      <c r="E5662" s="5" t="s">
        <v>14275</v>
      </c>
      <c r="F5662" s="5" t="s">
        <v>20</v>
      </c>
      <c r="G5662" s="179" t="s">
        <v>14088</v>
      </c>
      <c r="H5662" s="5" t="s">
        <v>202</v>
      </c>
      <c r="I5662" s="8"/>
      <c r="J5662" s="8"/>
      <c r="K5662" s="8"/>
      <c r="L5662" s="8" t="s">
        <v>203</v>
      </c>
      <c r="M5662" s="183" t="s">
        <v>204</v>
      </c>
      <c r="N5662" s="182">
        <v>8.4499999999999993</v>
      </c>
    </row>
    <row r="5663" spans="1:14" ht="24" x14ac:dyDescent="0.2">
      <c r="A5663" s="4" t="s">
        <v>14276</v>
      </c>
      <c r="B5663" s="17" t="s">
        <v>13634</v>
      </c>
      <c r="C5663" s="5" t="s">
        <v>14086</v>
      </c>
      <c r="D5663" s="5" t="s">
        <v>14277</v>
      </c>
      <c r="E5663" s="5" t="s">
        <v>14278</v>
      </c>
      <c r="F5663" s="5" t="s">
        <v>20</v>
      </c>
      <c r="G5663" s="179" t="s">
        <v>14088</v>
      </c>
      <c r="H5663" s="5" t="s">
        <v>202</v>
      </c>
      <c r="I5663" s="8"/>
      <c r="J5663" s="8"/>
      <c r="K5663" s="8"/>
      <c r="L5663" s="8" t="s">
        <v>203</v>
      </c>
      <c r="M5663" s="183" t="s">
        <v>204</v>
      </c>
      <c r="N5663" s="182">
        <v>5.7</v>
      </c>
    </row>
    <row r="5664" spans="1:14" ht="60" x14ac:dyDescent="0.2">
      <c r="A5664" s="4" t="s">
        <v>14279</v>
      </c>
      <c r="B5664" s="17" t="s">
        <v>13634</v>
      </c>
      <c r="C5664" s="5" t="s">
        <v>14086</v>
      </c>
      <c r="D5664" s="5" t="s">
        <v>14280</v>
      </c>
      <c r="E5664" s="5" t="s">
        <v>14281</v>
      </c>
      <c r="F5664" s="5" t="s">
        <v>20</v>
      </c>
      <c r="G5664" s="179" t="s">
        <v>14088</v>
      </c>
      <c r="H5664" s="5" t="s">
        <v>202</v>
      </c>
      <c r="I5664" s="8"/>
      <c r="J5664" s="8"/>
      <c r="K5664" s="8"/>
      <c r="L5664" s="8" t="s">
        <v>203</v>
      </c>
      <c r="M5664" s="183" t="s">
        <v>204</v>
      </c>
      <c r="N5664" s="182">
        <v>2</v>
      </c>
    </row>
    <row r="5665" spans="1:14" ht="24" x14ac:dyDescent="0.2">
      <c r="A5665" s="4" t="s">
        <v>14282</v>
      </c>
      <c r="B5665" s="17" t="s">
        <v>13634</v>
      </c>
      <c r="C5665" s="5" t="s">
        <v>14086</v>
      </c>
      <c r="D5665" s="5" t="s">
        <v>14283</v>
      </c>
      <c r="E5665" s="5" t="s">
        <v>14284</v>
      </c>
      <c r="F5665" s="5" t="s">
        <v>20</v>
      </c>
      <c r="G5665" s="179" t="s">
        <v>14088</v>
      </c>
      <c r="H5665" s="5" t="s">
        <v>202</v>
      </c>
      <c r="I5665" s="8"/>
      <c r="J5665" s="8"/>
      <c r="K5665" s="8"/>
      <c r="L5665" s="8" t="s">
        <v>203</v>
      </c>
      <c r="M5665" s="183" t="s">
        <v>204</v>
      </c>
      <c r="N5665" s="182">
        <v>2</v>
      </c>
    </row>
    <row r="5666" spans="1:14" ht="24" x14ac:dyDescent="0.2">
      <c r="A5666" s="4" t="s">
        <v>14285</v>
      </c>
      <c r="B5666" s="17" t="s">
        <v>13634</v>
      </c>
      <c r="C5666" s="5" t="s">
        <v>14086</v>
      </c>
      <c r="D5666" s="5" t="s">
        <v>14286</v>
      </c>
      <c r="E5666" s="5" t="s">
        <v>14287</v>
      </c>
      <c r="F5666" s="5" t="s">
        <v>20</v>
      </c>
      <c r="G5666" s="179" t="s">
        <v>14088</v>
      </c>
      <c r="H5666" s="5" t="s">
        <v>202</v>
      </c>
      <c r="I5666" s="8"/>
      <c r="J5666" s="8"/>
      <c r="K5666" s="8"/>
      <c r="L5666" s="8" t="s">
        <v>203</v>
      </c>
      <c r="M5666" s="183" t="s">
        <v>204</v>
      </c>
      <c r="N5666" s="182">
        <v>9.9499999999999993</v>
      </c>
    </row>
    <row r="5667" spans="1:14" ht="60" x14ac:dyDescent="0.2">
      <c r="A5667" s="4" t="s">
        <v>14288</v>
      </c>
      <c r="B5667" s="17" t="s">
        <v>13634</v>
      </c>
      <c r="C5667" s="5" t="s">
        <v>14086</v>
      </c>
      <c r="D5667" s="5" t="s">
        <v>14289</v>
      </c>
      <c r="E5667" s="5" t="s">
        <v>14290</v>
      </c>
      <c r="F5667" s="5" t="s">
        <v>20</v>
      </c>
      <c r="G5667" s="179" t="s">
        <v>14088</v>
      </c>
      <c r="H5667" s="5" t="s">
        <v>202</v>
      </c>
      <c r="I5667" s="8"/>
      <c r="J5667" s="8"/>
      <c r="K5667" s="8"/>
      <c r="L5667" s="8" t="s">
        <v>203</v>
      </c>
      <c r="M5667" s="183" t="s">
        <v>204</v>
      </c>
      <c r="N5667" s="182">
        <v>2</v>
      </c>
    </row>
    <row r="5668" spans="1:14" ht="36" x14ac:dyDescent="0.2">
      <c r="A5668" s="4" t="s">
        <v>14291</v>
      </c>
      <c r="B5668" s="17" t="s">
        <v>13634</v>
      </c>
      <c r="C5668" s="5" t="s">
        <v>14086</v>
      </c>
      <c r="D5668" s="5" t="s">
        <v>14292</v>
      </c>
      <c r="E5668" s="5" t="s">
        <v>14293</v>
      </c>
      <c r="F5668" s="5" t="s">
        <v>20</v>
      </c>
      <c r="G5668" s="179" t="s">
        <v>14088</v>
      </c>
      <c r="H5668" s="5" t="s">
        <v>202</v>
      </c>
      <c r="I5668" s="8"/>
      <c r="J5668" s="8"/>
      <c r="K5668" s="8"/>
      <c r="L5668" s="8" t="s">
        <v>203</v>
      </c>
      <c r="M5668" s="183" t="s">
        <v>204</v>
      </c>
      <c r="N5668" s="182">
        <v>0.626</v>
      </c>
    </row>
    <row r="5669" spans="1:14" ht="36" x14ac:dyDescent="0.2">
      <c r="A5669" s="4" t="s">
        <v>14294</v>
      </c>
      <c r="B5669" s="17" t="s">
        <v>13634</v>
      </c>
      <c r="C5669" s="5" t="s">
        <v>14086</v>
      </c>
      <c r="D5669" s="5" t="s">
        <v>14295</v>
      </c>
      <c r="E5669" s="5" t="s">
        <v>14296</v>
      </c>
      <c r="F5669" s="5" t="s">
        <v>20</v>
      </c>
      <c r="G5669" s="179" t="s">
        <v>14088</v>
      </c>
      <c r="H5669" s="5" t="s">
        <v>202</v>
      </c>
      <c r="I5669" s="8"/>
      <c r="J5669" s="8"/>
      <c r="K5669" s="8"/>
      <c r="L5669" s="8" t="s">
        <v>203</v>
      </c>
      <c r="M5669" s="183" t="s">
        <v>204</v>
      </c>
      <c r="N5669" s="182">
        <v>0.2</v>
      </c>
    </row>
    <row r="5670" spans="1:14" ht="24" x14ac:dyDescent="0.2">
      <c r="A5670" s="4" t="s">
        <v>14297</v>
      </c>
      <c r="B5670" s="17" t="s">
        <v>13634</v>
      </c>
      <c r="C5670" s="5" t="s">
        <v>14086</v>
      </c>
      <c r="D5670" s="5" t="s">
        <v>14298</v>
      </c>
      <c r="E5670" s="5" t="s">
        <v>14299</v>
      </c>
      <c r="F5670" s="5" t="s">
        <v>20</v>
      </c>
      <c r="G5670" s="179" t="s">
        <v>14088</v>
      </c>
      <c r="H5670" s="5" t="s">
        <v>202</v>
      </c>
      <c r="I5670" s="8"/>
      <c r="J5670" s="8"/>
      <c r="K5670" s="8"/>
      <c r="L5670" s="8" t="s">
        <v>203</v>
      </c>
      <c r="M5670" s="183" t="s">
        <v>204</v>
      </c>
      <c r="N5670" s="182">
        <v>196</v>
      </c>
    </row>
    <row r="5671" spans="1:14" ht="24" x14ac:dyDescent="0.2">
      <c r="A5671" s="4" t="s">
        <v>14300</v>
      </c>
      <c r="B5671" s="17" t="s">
        <v>13634</v>
      </c>
      <c r="C5671" s="5" t="s">
        <v>14086</v>
      </c>
      <c r="D5671" s="5" t="s">
        <v>14301</v>
      </c>
      <c r="E5671" s="5" t="s">
        <v>14302</v>
      </c>
      <c r="F5671" s="5" t="s">
        <v>20</v>
      </c>
      <c r="G5671" s="179" t="s">
        <v>14088</v>
      </c>
      <c r="H5671" s="5" t="s">
        <v>202</v>
      </c>
      <c r="I5671" s="8"/>
      <c r="J5671" s="8"/>
      <c r="K5671" s="8"/>
      <c r="L5671" s="8" t="s">
        <v>203</v>
      </c>
      <c r="M5671" s="183" t="s">
        <v>204</v>
      </c>
      <c r="N5671" s="182">
        <v>148</v>
      </c>
    </row>
    <row r="5672" spans="1:14" ht="24" x14ac:dyDescent="0.2">
      <c r="A5672" s="4" t="s">
        <v>14303</v>
      </c>
      <c r="B5672" s="17" t="s">
        <v>13634</v>
      </c>
      <c r="C5672" s="5" t="s">
        <v>14086</v>
      </c>
      <c r="D5672" s="5" t="s">
        <v>14304</v>
      </c>
      <c r="E5672" s="48">
        <v>510900230000</v>
      </c>
      <c r="F5672" s="5" t="s">
        <v>20</v>
      </c>
      <c r="G5672" s="179" t="s">
        <v>14088</v>
      </c>
      <c r="H5672" s="5" t="s">
        <v>202</v>
      </c>
      <c r="I5672" s="8"/>
      <c r="J5672" s="8"/>
      <c r="K5672" s="8"/>
      <c r="L5672" s="8" t="s">
        <v>203</v>
      </c>
      <c r="M5672" s="183" t="s">
        <v>290</v>
      </c>
      <c r="N5672" s="182">
        <v>1</v>
      </c>
    </row>
    <row r="5673" spans="1:14" x14ac:dyDescent="0.2">
      <c r="A5673" s="4" t="s">
        <v>14305</v>
      </c>
      <c r="B5673" s="17" t="s">
        <v>13634</v>
      </c>
      <c r="C5673" s="5" t="s">
        <v>14086</v>
      </c>
      <c r="D5673" s="5" t="s">
        <v>14306</v>
      </c>
      <c r="E5673" s="5" t="s">
        <v>14307</v>
      </c>
      <c r="F5673" s="5" t="s">
        <v>20</v>
      </c>
      <c r="G5673" s="179" t="s">
        <v>14088</v>
      </c>
      <c r="H5673" s="5" t="s">
        <v>202</v>
      </c>
      <c r="I5673" s="8"/>
      <c r="J5673" s="8"/>
      <c r="K5673" s="8"/>
      <c r="L5673" s="8" t="s">
        <v>203</v>
      </c>
      <c r="M5673" s="183" t="s">
        <v>290</v>
      </c>
      <c r="N5673" s="182">
        <v>1</v>
      </c>
    </row>
    <row r="5674" spans="1:14" ht="24" x14ac:dyDescent="0.2">
      <c r="A5674" s="4" t="s">
        <v>14308</v>
      </c>
      <c r="B5674" s="17" t="s">
        <v>13634</v>
      </c>
      <c r="C5674" s="5" t="s">
        <v>14086</v>
      </c>
      <c r="D5674" s="5" t="s">
        <v>14309</v>
      </c>
      <c r="E5674" s="48">
        <v>510510630000</v>
      </c>
      <c r="F5674" s="5" t="s">
        <v>20</v>
      </c>
      <c r="G5674" s="179" t="s">
        <v>14088</v>
      </c>
      <c r="H5674" s="5" t="s">
        <v>202</v>
      </c>
      <c r="I5674" s="8"/>
      <c r="J5674" s="8"/>
      <c r="K5674" s="8"/>
      <c r="L5674" s="8" t="s">
        <v>203</v>
      </c>
      <c r="M5674" s="183" t="s">
        <v>290</v>
      </c>
      <c r="N5674" s="182">
        <v>4</v>
      </c>
    </row>
    <row r="5675" spans="1:14" ht="24" x14ac:dyDescent="0.2">
      <c r="A5675" s="4" t="s">
        <v>14310</v>
      </c>
      <c r="B5675" s="17" t="s">
        <v>13634</v>
      </c>
      <c r="C5675" s="5" t="s">
        <v>14086</v>
      </c>
      <c r="D5675" s="5" t="s">
        <v>14311</v>
      </c>
      <c r="E5675" s="48">
        <v>510510690000</v>
      </c>
      <c r="F5675" s="5" t="s">
        <v>20</v>
      </c>
      <c r="G5675" s="179" t="s">
        <v>14088</v>
      </c>
      <c r="H5675" s="5" t="s">
        <v>202</v>
      </c>
      <c r="I5675" s="8"/>
      <c r="J5675" s="8"/>
      <c r="K5675" s="8"/>
      <c r="L5675" s="8" t="s">
        <v>203</v>
      </c>
      <c r="M5675" s="183" t="s">
        <v>204</v>
      </c>
      <c r="N5675" s="182">
        <v>2</v>
      </c>
    </row>
    <row r="5676" spans="1:14" ht="24" x14ac:dyDescent="0.2">
      <c r="A5676" s="4" t="s">
        <v>14312</v>
      </c>
      <c r="B5676" s="17" t="s">
        <v>13634</v>
      </c>
      <c r="C5676" s="5" t="s">
        <v>14086</v>
      </c>
      <c r="D5676" s="5" t="s">
        <v>14313</v>
      </c>
      <c r="E5676" s="5">
        <v>40401320000</v>
      </c>
      <c r="F5676" s="5" t="s">
        <v>20</v>
      </c>
      <c r="G5676" s="179" t="s">
        <v>14088</v>
      </c>
      <c r="H5676" s="5" t="s">
        <v>202</v>
      </c>
      <c r="I5676" s="8"/>
      <c r="J5676" s="8"/>
      <c r="K5676" s="8"/>
      <c r="L5676" s="8" t="s">
        <v>203</v>
      </c>
      <c r="M5676" s="183" t="s">
        <v>204</v>
      </c>
      <c r="N5676" s="182">
        <v>1</v>
      </c>
    </row>
    <row r="5677" spans="1:14" ht="24" x14ac:dyDescent="0.2">
      <c r="A5677" s="4" t="s">
        <v>14314</v>
      </c>
      <c r="B5677" s="17" t="s">
        <v>13634</v>
      </c>
      <c r="C5677" s="5" t="s">
        <v>14086</v>
      </c>
      <c r="D5677" s="5" t="s">
        <v>14315</v>
      </c>
      <c r="E5677" s="5">
        <v>40300160000</v>
      </c>
      <c r="F5677" s="5" t="s">
        <v>20</v>
      </c>
      <c r="G5677" s="179" t="s">
        <v>14088</v>
      </c>
      <c r="H5677" s="5" t="s">
        <v>202</v>
      </c>
      <c r="I5677" s="8"/>
      <c r="J5677" s="8"/>
      <c r="K5677" s="8"/>
      <c r="L5677" s="8" t="s">
        <v>203</v>
      </c>
      <c r="M5677" s="183" t="s">
        <v>204</v>
      </c>
      <c r="N5677" s="182">
        <v>3</v>
      </c>
    </row>
    <row r="5678" spans="1:14" ht="24" x14ac:dyDescent="0.2">
      <c r="A5678" s="4" t="s">
        <v>14316</v>
      </c>
      <c r="B5678" s="17" t="s">
        <v>13634</v>
      </c>
      <c r="C5678" s="5" t="s">
        <v>14086</v>
      </c>
      <c r="D5678" s="5" t="s">
        <v>14317</v>
      </c>
      <c r="E5678" s="5">
        <v>40300240000</v>
      </c>
      <c r="F5678" s="5" t="s">
        <v>20</v>
      </c>
      <c r="G5678" s="179" t="s">
        <v>14088</v>
      </c>
      <c r="H5678" s="5" t="s">
        <v>202</v>
      </c>
      <c r="I5678" s="8"/>
      <c r="J5678" s="8"/>
      <c r="K5678" s="8"/>
      <c r="L5678" s="8" t="s">
        <v>203</v>
      </c>
      <c r="M5678" s="183" t="s">
        <v>204</v>
      </c>
      <c r="N5678" s="182">
        <v>22</v>
      </c>
    </row>
    <row r="5679" spans="1:14" ht="24" x14ac:dyDescent="0.2">
      <c r="A5679" s="4" t="s">
        <v>14318</v>
      </c>
      <c r="B5679" s="17" t="s">
        <v>13634</v>
      </c>
      <c r="C5679" s="5" t="s">
        <v>14086</v>
      </c>
      <c r="D5679" s="5" t="s">
        <v>14319</v>
      </c>
      <c r="E5679" s="5">
        <v>40300640000</v>
      </c>
      <c r="F5679" s="5" t="s">
        <v>20</v>
      </c>
      <c r="G5679" s="179" t="s">
        <v>14088</v>
      </c>
      <c r="H5679" s="5" t="s">
        <v>202</v>
      </c>
      <c r="I5679" s="8"/>
      <c r="J5679" s="8"/>
      <c r="K5679" s="8"/>
      <c r="L5679" s="8" t="s">
        <v>203</v>
      </c>
      <c r="M5679" s="183" t="s">
        <v>276</v>
      </c>
      <c r="N5679" s="182">
        <v>10</v>
      </c>
    </row>
    <row r="5680" spans="1:14" ht="24" x14ac:dyDescent="0.2">
      <c r="A5680" s="4" t="s">
        <v>14320</v>
      </c>
      <c r="B5680" s="17" t="s">
        <v>13634</v>
      </c>
      <c r="C5680" s="5" t="s">
        <v>14086</v>
      </c>
      <c r="D5680" s="5" t="s">
        <v>14321</v>
      </c>
      <c r="E5680" s="5">
        <v>40300700000</v>
      </c>
      <c r="F5680" s="5" t="s">
        <v>20</v>
      </c>
      <c r="G5680" s="179" t="s">
        <v>14088</v>
      </c>
      <c r="H5680" s="5" t="s">
        <v>202</v>
      </c>
      <c r="I5680" s="8"/>
      <c r="J5680" s="8"/>
      <c r="K5680" s="8"/>
      <c r="L5680" s="8" t="s">
        <v>203</v>
      </c>
      <c r="M5680" s="183" t="s">
        <v>276</v>
      </c>
      <c r="N5680" s="182">
        <v>7</v>
      </c>
    </row>
    <row r="5681" spans="1:14" ht="36" x14ac:dyDescent="0.2">
      <c r="A5681" s="4" t="s">
        <v>14322</v>
      </c>
      <c r="B5681" s="17" t="s">
        <v>13634</v>
      </c>
      <c r="C5681" s="5" t="s">
        <v>14086</v>
      </c>
      <c r="D5681" s="5" t="s">
        <v>14323</v>
      </c>
      <c r="E5681" s="48">
        <v>710227070000</v>
      </c>
      <c r="F5681" s="5" t="s">
        <v>20</v>
      </c>
      <c r="G5681" s="179" t="s">
        <v>14088</v>
      </c>
      <c r="H5681" s="5" t="s">
        <v>202</v>
      </c>
      <c r="I5681" s="8"/>
      <c r="J5681" s="8"/>
      <c r="K5681" s="8"/>
      <c r="L5681" s="8" t="s">
        <v>203</v>
      </c>
      <c r="M5681" s="183" t="s">
        <v>276</v>
      </c>
      <c r="N5681" s="182">
        <v>1</v>
      </c>
    </row>
    <row r="5682" spans="1:14" ht="36" x14ac:dyDescent="0.2">
      <c r="A5682" s="4" t="s">
        <v>14324</v>
      </c>
      <c r="B5682" s="17" t="s">
        <v>13634</v>
      </c>
      <c r="C5682" s="5" t="s">
        <v>14086</v>
      </c>
      <c r="D5682" s="5" t="s">
        <v>14325</v>
      </c>
      <c r="E5682" s="48">
        <v>710227020000</v>
      </c>
      <c r="F5682" s="5" t="s">
        <v>20</v>
      </c>
      <c r="G5682" s="179" t="s">
        <v>14088</v>
      </c>
      <c r="H5682" s="5" t="s">
        <v>202</v>
      </c>
      <c r="I5682" s="8"/>
      <c r="J5682" s="8"/>
      <c r="K5682" s="8"/>
      <c r="L5682" s="8" t="s">
        <v>203</v>
      </c>
      <c r="M5682" s="183" t="s">
        <v>276</v>
      </c>
      <c r="N5682" s="182">
        <v>1</v>
      </c>
    </row>
    <row r="5683" spans="1:14" ht="24" x14ac:dyDescent="0.2">
      <c r="A5683" s="4" t="s">
        <v>14326</v>
      </c>
      <c r="B5683" s="17" t="s">
        <v>13634</v>
      </c>
      <c r="C5683" s="5" t="s">
        <v>14086</v>
      </c>
      <c r="D5683" s="5" t="s">
        <v>14327</v>
      </c>
      <c r="E5683" s="48">
        <v>710227040000</v>
      </c>
      <c r="F5683" s="5" t="s">
        <v>20</v>
      </c>
      <c r="G5683" s="179" t="s">
        <v>14088</v>
      </c>
      <c r="H5683" s="5" t="s">
        <v>202</v>
      </c>
      <c r="I5683" s="8"/>
      <c r="J5683" s="8"/>
      <c r="K5683" s="8"/>
      <c r="L5683" s="8" t="s">
        <v>203</v>
      </c>
      <c r="M5683" s="183" t="s">
        <v>276</v>
      </c>
      <c r="N5683" s="182">
        <v>1</v>
      </c>
    </row>
    <row r="5684" spans="1:14" ht="36" x14ac:dyDescent="0.2">
      <c r="A5684" s="4" t="s">
        <v>14328</v>
      </c>
      <c r="B5684" s="17" t="s">
        <v>13634</v>
      </c>
      <c r="C5684" s="5" t="s">
        <v>14086</v>
      </c>
      <c r="D5684" s="5" t="s">
        <v>14329</v>
      </c>
      <c r="E5684" s="5" t="s">
        <v>14330</v>
      </c>
      <c r="F5684" s="5" t="s">
        <v>20</v>
      </c>
      <c r="G5684" s="179" t="s">
        <v>14088</v>
      </c>
      <c r="H5684" s="5" t="s">
        <v>202</v>
      </c>
      <c r="I5684" s="8"/>
      <c r="J5684" s="8"/>
      <c r="K5684" s="8"/>
      <c r="L5684" s="8" t="s">
        <v>203</v>
      </c>
      <c r="M5684" s="183" t="s">
        <v>276</v>
      </c>
      <c r="N5684" s="182">
        <v>1</v>
      </c>
    </row>
    <row r="5685" spans="1:14" ht="24" x14ac:dyDescent="0.2">
      <c r="A5685" s="4" t="s">
        <v>14331</v>
      </c>
      <c r="B5685" s="17" t="s">
        <v>13634</v>
      </c>
      <c r="C5685" s="5" t="s">
        <v>14086</v>
      </c>
      <c r="D5685" s="5" t="s">
        <v>14332</v>
      </c>
      <c r="E5685" s="5" t="s">
        <v>14333</v>
      </c>
      <c r="F5685" s="5" t="s">
        <v>20</v>
      </c>
      <c r="G5685" s="179" t="s">
        <v>14088</v>
      </c>
      <c r="H5685" s="5" t="s">
        <v>202</v>
      </c>
      <c r="I5685" s="8"/>
      <c r="J5685" s="8"/>
      <c r="K5685" s="8"/>
      <c r="L5685" s="8" t="s">
        <v>203</v>
      </c>
      <c r="M5685" s="183" t="s">
        <v>276</v>
      </c>
      <c r="N5685" s="182">
        <v>1</v>
      </c>
    </row>
    <row r="5686" spans="1:14" ht="24" x14ac:dyDescent="0.2">
      <c r="A5686" s="4" t="s">
        <v>14334</v>
      </c>
      <c r="B5686" s="17" t="s">
        <v>13634</v>
      </c>
      <c r="C5686" s="5" t="s">
        <v>14086</v>
      </c>
      <c r="D5686" s="5" t="s">
        <v>14335</v>
      </c>
      <c r="E5686" s="5">
        <v>40801300000</v>
      </c>
      <c r="F5686" s="5" t="s">
        <v>20</v>
      </c>
      <c r="G5686" s="179" t="s">
        <v>14088</v>
      </c>
      <c r="H5686" s="5" t="s">
        <v>202</v>
      </c>
      <c r="I5686" s="8"/>
      <c r="J5686" s="8"/>
      <c r="K5686" s="8"/>
      <c r="L5686" s="8" t="s">
        <v>203</v>
      </c>
      <c r="M5686" s="183" t="s">
        <v>290</v>
      </c>
      <c r="N5686" s="182">
        <v>3</v>
      </c>
    </row>
    <row r="5687" spans="1:14" ht="24" x14ac:dyDescent="0.2">
      <c r="A5687" s="4" t="s">
        <v>14336</v>
      </c>
      <c r="B5687" s="17" t="s">
        <v>13634</v>
      </c>
      <c r="C5687" s="5" t="s">
        <v>14086</v>
      </c>
      <c r="D5687" s="5" t="s">
        <v>14337</v>
      </c>
      <c r="E5687" s="5">
        <v>40802110000</v>
      </c>
      <c r="F5687" s="5" t="s">
        <v>20</v>
      </c>
      <c r="G5687" s="179" t="s">
        <v>14088</v>
      </c>
      <c r="H5687" s="5" t="s">
        <v>202</v>
      </c>
      <c r="I5687" s="8"/>
      <c r="J5687" s="8"/>
      <c r="K5687" s="8"/>
      <c r="L5687" s="8" t="s">
        <v>203</v>
      </c>
      <c r="M5687" s="183" t="s">
        <v>204</v>
      </c>
      <c r="N5687" s="182">
        <v>5</v>
      </c>
    </row>
    <row r="5688" spans="1:14" ht="24" x14ac:dyDescent="0.2">
      <c r="A5688" s="4" t="s">
        <v>14338</v>
      </c>
      <c r="B5688" s="17" t="s">
        <v>13634</v>
      </c>
      <c r="C5688" s="5" t="s">
        <v>14086</v>
      </c>
      <c r="D5688" s="5" t="s">
        <v>14339</v>
      </c>
      <c r="E5688" s="5">
        <v>40802530000</v>
      </c>
      <c r="F5688" s="5" t="s">
        <v>20</v>
      </c>
      <c r="G5688" s="179" t="s">
        <v>14088</v>
      </c>
      <c r="H5688" s="5" t="s">
        <v>202</v>
      </c>
      <c r="I5688" s="8"/>
      <c r="J5688" s="8"/>
      <c r="K5688" s="8"/>
      <c r="L5688" s="8" t="s">
        <v>203</v>
      </c>
      <c r="M5688" s="183" t="s">
        <v>204</v>
      </c>
      <c r="N5688" s="182">
        <v>2</v>
      </c>
    </row>
    <row r="5689" spans="1:14" ht="24" x14ac:dyDescent="0.2">
      <c r="A5689" s="4" t="s">
        <v>14340</v>
      </c>
      <c r="B5689" s="17" t="s">
        <v>13634</v>
      </c>
      <c r="C5689" s="5" t="s">
        <v>14086</v>
      </c>
      <c r="D5689" s="5" t="s">
        <v>14341</v>
      </c>
      <c r="E5689" s="48">
        <v>510510410000</v>
      </c>
      <c r="F5689" s="5" t="s">
        <v>20</v>
      </c>
      <c r="G5689" s="179" t="s">
        <v>14088</v>
      </c>
      <c r="H5689" s="5" t="s">
        <v>202</v>
      </c>
      <c r="I5689" s="8"/>
      <c r="J5689" s="8"/>
      <c r="K5689" s="8"/>
      <c r="L5689" s="8" t="s">
        <v>203</v>
      </c>
      <c r="M5689" s="183" t="s">
        <v>204</v>
      </c>
      <c r="N5689" s="182">
        <v>1</v>
      </c>
    </row>
    <row r="5690" spans="1:14" ht="24" x14ac:dyDescent="0.2">
      <c r="A5690" s="4" t="s">
        <v>14342</v>
      </c>
      <c r="B5690" s="17" t="s">
        <v>13634</v>
      </c>
      <c r="C5690" s="5" t="s">
        <v>14086</v>
      </c>
      <c r="D5690" s="5" t="s">
        <v>14343</v>
      </c>
      <c r="E5690" s="5" t="s">
        <v>14344</v>
      </c>
      <c r="F5690" s="5" t="s">
        <v>20</v>
      </c>
      <c r="G5690" s="179" t="s">
        <v>14088</v>
      </c>
      <c r="H5690" s="5" t="s">
        <v>202</v>
      </c>
      <c r="I5690" s="8"/>
      <c r="J5690" s="8"/>
      <c r="K5690" s="8"/>
      <c r="L5690" s="8" t="s">
        <v>203</v>
      </c>
      <c r="M5690" s="183" t="s">
        <v>204</v>
      </c>
      <c r="N5690" s="182">
        <v>4</v>
      </c>
    </row>
    <row r="5691" spans="1:14" ht="24" x14ac:dyDescent="0.2">
      <c r="A5691" s="4" t="s">
        <v>14345</v>
      </c>
      <c r="B5691" s="17" t="s">
        <v>13634</v>
      </c>
      <c r="C5691" s="5" t="s">
        <v>14086</v>
      </c>
      <c r="D5691" s="5" t="s">
        <v>14346</v>
      </c>
      <c r="E5691" s="5" t="s">
        <v>14347</v>
      </c>
      <c r="F5691" s="5" t="s">
        <v>20</v>
      </c>
      <c r="G5691" s="179" t="s">
        <v>14088</v>
      </c>
      <c r="H5691" s="5" t="s">
        <v>202</v>
      </c>
      <c r="I5691" s="8"/>
      <c r="J5691" s="8"/>
      <c r="K5691" s="8"/>
      <c r="L5691" s="8" t="s">
        <v>203</v>
      </c>
      <c r="M5691" s="183" t="s">
        <v>204</v>
      </c>
      <c r="N5691" s="182">
        <v>3</v>
      </c>
    </row>
    <row r="5692" spans="1:14" x14ac:dyDescent="0.2">
      <c r="A5692" s="4" t="s">
        <v>14348</v>
      </c>
      <c r="B5692" s="17" t="s">
        <v>13634</v>
      </c>
      <c r="C5692" s="5" t="s">
        <v>14086</v>
      </c>
      <c r="D5692" s="5" t="s">
        <v>4913</v>
      </c>
      <c r="E5692" s="48">
        <v>355110120000</v>
      </c>
      <c r="F5692" s="5" t="s">
        <v>20</v>
      </c>
      <c r="G5692" s="179" t="s">
        <v>14088</v>
      </c>
      <c r="H5692" s="5" t="s">
        <v>202</v>
      </c>
      <c r="I5692" s="8"/>
      <c r="J5692" s="8"/>
      <c r="K5692" s="8"/>
      <c r="L5692" s="8" t="s">
        <v>203</v>
      </c>
      <c r="M5692" s="183" t="s">
        <v>204</v>
      </c>
      <c r="N5692" s="182">
        <v>0.223</v>
      </c>
    </row>
    <row r="5693" spans="1:14" x14ac:dyDescent="0.2">
      <c r="A5693" s="4" t="s">
        <v>14349</v>
      </c>
      <c r="B5693" s="17" t="s">
        <v>13634</v>
      </c>
      <c r="C5693" s="5" t="s">
        <v>14086</v>
      </c>
      <c r="D5693" s="5" t="s">
        <v>14350</v>
      </c>
      <c r="E5693" s="48">
        <v>355112110000</v>
      </c>
      <c r="F5693" s="5" t="s">
        <v>20</v>
      </c>
      <c r="G5693" s="179" t="s">
        <v>14088</v>
      </c>
      <c r="H5693" s="5" t="s">
        <v>202</v>
      </c>
      <c r="I5693" s="8"/>
      <c r="J5693" s="8"/>
      <c r="K5693" s="8"/>
      <c r="L5693" s="8" t="s">
        <v>203</v>
      </c>
      <c r="M5693" s="183" t="s">
        <v>204</v>
      </c>
      <c r="N5693" s="182">
        <v>1.22</v>
      </c>
    </row>
    <row r="5694" spans="1:14" x14ac:dyDescent="0.2">
      <c r="A5694" s="4" t="s">
        <v>14351</v>
      </c>
      <c r="B5694" s="17" t="s">
        <v>13634</v>
      </c>
      <c r="C5694" s="5" t="s">
        <v>14086</v>
      </c>
      <c r="D5694" s="5" t="s">
        <v>14352</v>
      </c>
      <c r="E5694" s="48" t="s">
        <v>14353</v>
      </c>
      <c r="F5694" s="5" t="s">
        <v>20</v>
      </c>
      <c r="G5694" s="179" t="s">
        <v>14088</v>
      </c>
      <c r="H5694" s="5" t="s">
        <v>202</v>
      </c>
      <c r="I5694" s="8"/>
      <c r="J5694" s="8"/>
      <c r="K5694" s="8"/>
      <c r="L5694" s="8" t="s">
        <v>203</v>
      </c>
      <c r="M5694" s="183" t="s">
        <v>204</v>
      </c>
      <c r="N5694" s="182">
        <v>0.21</v>
      </c>
    </row>
    <row r="5695" spans="1:14" ht="48" x14ac:dyDescent="0.2">
      <c r="A5695" s="4" t="s">
        <v>14354</v>
      </c>
      <c r="B5695" s="17" t="s">
        <v>13634</v>
      </c>
      <c r="C5695" s="5" t="s">
        <v>14086</v>
      </c>
      <c r="D5695" s="5" t="s">
        <v>14355</v>
      </c>
      <c r="E5695" s="48">
        <v>356703120000</v>
      </c>
      <c r="F5695" s="5" t="s">
        <v>20</v>
      </c>
      <c r="G5695" s="179" t="s">
        <v>14088</v>
      </c>
      <c r="H5695" s="5" t="s">
        <v>202</v>
      </c>
      <c r="I5695" s="8"/>
      <c r="J5695" s="8"/>
      <c r="K5695" s="8"/>
      <c r="L5695" s="8" t="s">
        <v>203</v>
      </c>
      <c r="M5695" s="183" t="s">
        <v>204</v>
      </c>
      <c r="N5695" s="182">
        <v>6.0000000000000001E-3</v>
      </c>
    </row>
    <row r="5696" spans="1:14" ht="24" x14ac:dyDescent="0.2">
      <c r="A5696" s="4" t="s">
        <v>14356</v>
      </c>
      <c r="B5696" s="17" t="s">
        <v>13634</v>
      </c>
      <c r="C5696" s="5" t="s">
        <v>14086</v>
      </c>
      <c r="D5696" s="5" t="s">
        <v>14357</v>
      </c>
      <c r="E5696" s="5" t="s">
        <v>14358</v>
      </c>
      <c r="F5696" s="5" t="s">
        <v>20</v>
      </c>
      <c r="G5696" s="179" t="s">
        <v>14088</v>
      </c>
      <c r="H5696" s="5" t="s">
        <v>202</v>
      </c>
      <c r="I5696" s="8"/>
      <c r="J5696" s="8"/>
      <c r="K5696" s="8"/>
      <c r="L5696" s="8" t="s">
        <v>203</v>
      </c>
      <c r="M5696" s="183" t="s">
        <v>204</v>
      </c>
      <c r="N5696" s="182">
        <v>3</v>
      </c>
    </row>
    <row r="5697" spans="1:14" ht="24" x14ac:dyDescent="0.2">
      <c r="A5697" s="4" t="s">
        <v>14359</v>
      </c>
      <c r="B5697" s="17" t="s">
        <v>13634</v>
      </c>
      <c r="C5697" s="5" t="s">
        <v>14086</v>
      </c>
      <c r="D5697" s="5" t="s">
        <v>14360</v>
      </c>
      <c r="E5697" s="5" t="s">
        <v>14361</v>
      </c>
      <c r="F5697" s="5" t="s">
        <v>20</v>
      </c>
      <c r="G5697" s="179" t="s">
        <v>14088</v>
      </c>
      <c r="H5697" s="5" t="s">
        <v>202</v>
      </c>
      <c r="I5697" s="8"/>
      <c r="J5697" s="8"/>
      <c r="K5697" s="8"/>
      <c r="L5697" s="8" t="s">
        <v>203</v>
      </c>
      <c r="M5697" s="183" t="s">
        <v>204</v>
      </c>
      <c r="N5697" s="182">
        <v>10</v>
      </c>
    </row>
    <row r="5698" spans="1:14" ht="24" x14ac:dyDescent="0.2">
      <c r="A5698" s="4" t="s">
        <v>14362</v>
      </c>
      <c r="B5698" s="17" t="s">
        <v>13634</v>
      </c>
      <c r="C5698" s="5" t="s">
        <v>14086</v>
      </c>
      <c r="D5698" s="5" t="s">
        <v>14363</v>
      </c>
      <c r="E5698" s="48">
        <v>510510190000</v>
      </c>
      <c r="F5698" s="5" t="s">
        <v>20</v>
      </c>
      <c r="G5698" s="179" t="s">
        <v>14088</v>
      </c>
      <c r="H5698" s="5" t="s">
        <v>202</v>
      </c>
      <c r="I5698" s="8"/>
      <c r="J5698" s="8"/>
      <c r="K5698" s="8"/>
      <c r="L5698" s="8" t="s">
        <v>203</v>
      </c>
      <c r="M5698" s="183" t="s">
        <v>1698</v>
      </c>
      <c r="N5698" s="182">
        <v>25</v>
      </c>
    </row>
    <row r="5699" spans="1:14" ht="24" x14ac:dyDescent="0.2">
      <c r="A5699" s="4" t="s">
        <v>14364</v>
      </c>
      <c r="B5699" s="17" t="s">
        <v>13634</v>
      </c>
      <c r="C5699" s="5" t="s">
        <v>14086</v>
      </c>
      <c r="D5699" s="5" t="s">
        <v>14365</v>
      </c>
      <c r="E5699" s="48">
        <v>510510180000</v>
      </c>
      <c r="F5699" s="5" t="s">
        <v>20</v>
      </c>
      <c r="G5699" s="179" t="s">
        <v>14088</v>
      </c>
      <c r="H5699" s="5" t="s">
        <v>202</v>
      </c>
      <c r="I5699" s="8"/>
      <c r="J5699" s="8"/>
      <c r="K5699" s="8"/>
      <c r="L5699" s="8" t="s">
        <v>203</v>
      </c>
      <c r="M5699" s="183" t="s">
        <v>204</v>
      </c>
      <c r="N5699" s="182">
        <v>21</v>
      </c>
    </row>
    <row r="5700" spans="1:14" x14ac:dyDescent="0.2">
      <c r="A5700" s="4" t="s">
        <v>14366</v>
      </c>
      <c r="B5700" s="17" t="s">
        <v>13634</v>
      </c>
      <c r="C5700" s="5" t="s">
        <v>14086</v>
      </c>
      <c r="D5700" s="5" t="s">
        <v>14367</v>
      </c>
      <c r="E5700" s="48">
        <v>510700440000</v>
      </c>
      <c r="F5700" s="5" t="s">
        <v>20</v>
      </c>
      <c r="G5700" s="179" t="s">
        <v>14088</v>
      </c>
      <c r="H5700" s="5" t="s">
        <v>202</v>
      </c>
      <c r="I5700" s="8"/>
      <c r="J5700" s="8"/>
      <c r="K5700" s="8"/>
      <c r="L5700" s="8" t="s">
        <v>203</v>
      </c>
      <c r="M5700" s="183" t="s">
        <v>204</v>
      </c>
      <c r="N5700" s="182">
        <v>700</v>
      </c>
    </row>
    <row r="5701" spans="1:14" ht="24" x14ac:dyDescent="0.2">
      <c r="A5701" s="4" t="s">
        <v>14368</v>
      </c>
      <c r="B5701" s="17" t="s">
        <v>13634</v>
      </c>
      <c r="C5701" s="5" t="s">
        <v>14086</v>
      </c>
      <c r="D5701" s="5" t="s">
        <v>14369</v>
      </c>
      <c r="E5701" s="48">
        <v>700235790000</v>
      </c>
      <c r="F5701" s="5" t="s">
        <v>20</v>
      </c>
      <c r="G5701" s="179" t="s">
        <v>14088</v>
      </c>
      <c r="H5701" s="5" t="s">
        <v>202</v>
      </c>
      <c r="I5701" s="8"/>
      <c r="J5701" s="8"/>
      <c r="K5701" s="8"/>
      <c r="L5701" s="8" t="s">
        <v>203</v>
      </c>
      <c r="M5701" s="183" t="s">
        <v>204</v>
      </c>
      <c r="N5701" s="182">
        <v>273</v>
      </c>
    </row>
    <row r="5702" spans="1:14" x14ac:dyDescent="0.2">
      <c r="A5702" s="4" t="s">
        <v>14370</v>
      </c>
      <c r="B5702" s="17" t="s">
        <v>13634</v>
      </c>
      <c r="C5702" s="5" t="s">
        <v>14086</v>
      </c>
      <c r="D5702" s="5" t="s">
        <v>14371</v>
      </c>
      <c r="E5702" s="5" t="s">
        <v>14372</v>
      </c>
      <c r="F5702" s="5" t="s">
        <v>20</v>
      </c>
      <c r="G5702" s="179" t="s">
        <v>14088</v>
      </c>
      <c r="H5702" s="5" t="s">
        <v>202</v>
      </c>
      <c r="I5702" s="8"/>
      <c r="J5702" s="8"/>
      <c r="K5702" s="8"/>
      <c r="L5702" s="8" t="s">
        <v>203</v>
      </c>
      <c r="M5702" s="183" t="s">
        <v>204</v>
      </c>
      <c r="N5702" s="182">
        <v>24</v>
      </c>
    </row>
    <row r="5703" spans="1:14" x14ac:dyDescent="0.2">
      <c r="A5703" s="4" t="s">
        <v>14373</v>
      </c>
      <c r="B5703" s="17" t="s">
        <v>13634</v>
      </c>
      <c r="C5703" s="5" t="s">
        <v>14086</v>
      </c>
      <c r="D5703" s="5" t="s">
        <v>14374</v>
      </c>
      <c r="E5703" s="48">
        <v>510510240000</v>
      </c>
      <c r="F5703" s="5" t="s">
        <v>20</v>
      </c>
      <c r="G5703" s="179" t="s">
        <v>14088</v>
      </c>
      <c r="H5703" s="5" t="s">
        <v>202</v>
      </c>
      <c r="I5703" s="8"/>
      <c r="J5703" s="8"/>
      <c r="K5703" s="8"/>
      <c r="L5703" s="8" t="s">
        <v>203</v>
      </c>
      <c r="M5703" s="183" t="s">
        <v>204</v>
      </c>
      <c r="N5703" s="182">
        <v>1110</v>
      </c>
    </row>
    <row r="5704" spans="1:14" ht="24" x14ac:dyDescent="0.2">
      <c r="A5704" s="4" t="s">
        <v>14375</v>
      </c>
      <c r="B5704" s="17" t="s">
        <v>13634</v>
      </c>
      <c r="C5704" s="5" t="s">
        <v>14086</v>
      </c>
      <c r="D5704" s="5" t="s">
        <v>14376</v>
      </c>
      <c r="E5704" s="48">
        <v>700241880000</v>
      </c>
      <c r="F5704" s="5" t="s">
        <v>20</v>
      </c>
      <c r="G5704" s="179" t="s">
        <v>14088</v>
      </c>
      <c r="H5704" s="5" t="s">
        <v>202</v>
      </c>
      <c r="I5704" s="8"/>
      <c r="J5704" s="8"/>
      <c r="K5704" s="8"/>
      <c r="L5704" s="8" t="s">
        <v>203</v>
      </c>
      <c r="M5704" s="183" t="s">
        <v>204</v>
      </c>
      <c r="N5704" s="182">
        <v>2</v>
      </c>
    </row>
    <row r="5705" spans="1:14" x14ac:dyDescent="0.2">
      <c r="A5705" s="4" t="s">
        <v>14377</v>
      </c>
      <c r="B5705" s="17" t="s">
        <v>13634</v>
      </c>
      <c r="C5705" s="5" t="s">
        <v>14086</v>
      </c>
      <c r="D5705" s="5" t="s">
        <v>14378</v>
      </c>
      <c r="E5705" s="5" t="s">
        <v>14379</v>
      </c>
      <c r="F5705" s="5" t="s">
        <v>20</v>
      </c>
      <c r="G5705" s="179" t="s">
        <v>14088</v>
      </c>
      <c r="H5705" s="5" t="s">
        <v>202</v>
      </c>
      <c r="I5705" s="8"/>
      <c r="J5705" s="8"/>
      <c r="K5705" s="8"/>
      <c r="L5705" s="8" t="s">
        <v>203</v>
      </c>
      <c r="M5705" s="183" t="s">
        <v>204</v>
      </c>
      <c r="N5705" s="182">
        <v>1</v>
      </c>
    </row>
    <row r="5706" spans="1:14" ht="24" x14ac:dyDescent="0.2">
      <c r="A5706" s="4" t="s">
        <v>14380</v>
      </c>
      <c r="B5706" s="17" t="s">
        <v>13634</v>
      </c>
      <c r="C5706" s="5" t="s">
        <v>14086</v>
      </c>
      <c r="D5706" s="5" t="s">
        <v>14381</v>
      </c>
      <c r="E5706" s="48">
        <v>510504200000</v>
      </c>
      <c r="F5706" s="5" t="s">
        <v>20</v>
      </c>
      <c r="G5706" s="179" t="s">
        <v>14088</v>
      </c>
      <c r="H5706" s="5" t="s">
        <v>202</v>
      </c>
      <c r="I5706" s="8"/>
      <c r="J5706" s="8"/>
      <c r="K5706" s="8"/>
      <c r="L5706" s="8" t="s">
        <v>203</v>
      </c>
      <c r="M5706" s="183" t="s">
        <v>204</v>
      </c>
      <c r="N5706" s="182">
        <v>7</v>
      </c>
    </row>
    <row r="5707" spans="1:14" ht="24" x14ac:dyDescent="0.2">
      <c r="A5707" s="4" t="s">
        <v>14382</v>
      </c>
      <c r="B5707" s="17" t="s">
        <v>13634</v>
      </c>
      <c r="C5707" s="5" t="s">
        <v>14086</v>
      </c>
      <c r="D5707" s="5" t="s">
        <v>14383</v>
      </c>
      <c r="E5707" s="48">
        <v>510504400000</v>
      </c>
      <c r="F5707" s="5" t="s">
        <v>20</v>
      </c>
      <c r="G5707" s="179" t="s">
        <v>14088</v>
      </c>
      <c r="H5707" s="5" t="s">
        <v>202</v>
      </c>
      <c r="I5707" s="8"/>
      <c r="J5707" s="8"/>
      <c r="K5707" s="8"/>
      <c r="L5707" s="8" t="s">
        <v>203</v>
      </c>
      <c r="M5707" s="183" t="s">
        <v>204</v>
      </c>
      <c r="N5707" s="182">
        <v>6</v>
      </c>
    </row>
    <row r="5708" spans="1:14" x14ac:dyDescent="0.2">
      <c r="A5708" s="4" t="s">
        <v>14384</v>
      </c>
      <c r="B5708" s="17" t="s">
        <v>13634</v>
      </c>
      <c r="C5708" s="5" t="s">
        <v>14086</v>
      </c>
      <c r="D5708" s="5" t="s">
        <v>13519</v>
      </c>
      <c r="E5708" s="5" t="s">
        <v>13520</v>
      </c>
      <c r="F5708" s="5" t="s">
        <v>20</v>
      </c>
      <c r="G5708" s="179" t="s">
        <v>14088</v>
      </c>
      <c r="H5708" s="5" t="s">
        <v>202</v>
      </c>
      <c r="I5708" s="8"/>
      <c r="J5708" s="8"/>
      <c r="K5708" s="8"/>
      <c r="L5708" s="8" t="s">
        <v>203</v>
      </c>
      <c r="M5708" s="183" t="s">
        <v>204</v>
      </c>
      <c r="N5708" s="182">
        <v>143</v>
      </c>
    </row>
    <row r="5709" spans="1:14" x14ac:dyDescent="0.2">
      <c r="A5709" s="4" t="s">
        <v>14385</v>
      </c>
      <c r="B5709" s="17" t="s">
        <v>13634</v>
      </c>
      <c r="C5709" s="5" t="s">
        <v>14086</v>
      </c>
      <c r="D5709" s="5" t="s">
        <v>14386</v>
      </c>
      <c r="E5709" s="5" t="s">
        <v>14387</v>
      </c>
      <c r="F5709" s="5" t="s">
        <v>20</v>
      </c>
      <c r="G5709" s="179" t="s">
        <v>14088</v>
      </c>
      <c r="H5709" s="5" t="s">
        <v>202</v>
      </c>
      <c r="I5709" s="8"/>
      <c r="J5709" s="8"/>
      <c r="K5709" s="8"/>
      <c r="L5709" s="8" t="s">
        <v>203</v>
      </c>
      <c r="M5709" s="183" t="s">
        <v>204</v>
      </c>
      <c r="N5709" s="182">
        <v>4</v>
      </c>
    </row>
    <row r="5710" spans="1:14" x14ac:dyDescent="0.2">
      <c r="A5710" s="4" t="s">
        <v>14388</v>
      </c>
      <c r="B5710" s="17" t="s">
        <v>13634</v>
      </c>
      <c r="C5710" s="5" t="s">
        <v>14086</v>
      </c>
      <c r="D5710" s="5" t="s">
        <v>14389</v>
      </c>
      <c r="E5710" s="5" t="s">
        <v>14390</v>
      </c>
      <c r="F5710" s="5" t="s">
        <v>20</v>
      </c>
      <c r="G5710" s="179" t="s">
        <v>14088</v>
      </c>
      <c r="H5710" s="5" t="s">
        <v>202</v>
      </c>
      <c r="I5710" s="8"/>
      <c r="J5710" s="8"/>
      <c r="K5710" s="8"/>
      <c r="L5710" s="8" t="s">
        <v>203</v>
      </c>
      <c r="M5710" s="183" t="s">
        <v>204</v>
      </c>
      <c r="N5710" s="182">
        <v>16</v>
      </c>
    </row>
    <row r="5711" spans="1:14" x14ac:dyDescent="0.2">
      <c r="A5711" s="4" t="s">
        <v>14391</v>
      </c>
      <c r="B5711" s="17" t="s">
        <v>13634</v>
      </c>
      <c r="C5711" s="5" t="s">
        <v>14086</v>
      </c>
      <c r="D5711" s="5" t="s">
        <v>14392</v>
      </c>
      <c r="E5711" s="5" t="s">
        <v>14393</v>
      </c>
      <c r="F5711" s="5" t="s">
        <v>20</v>
      </c>
      <c r="G5711" s="179" t="s">
        <v>14088</v>
      </c>
      <c r="H5711" s="5" t="s">
        <v>202</v>
      </c>
      <c r="I5711" s="8"/>
      <c r="J5711" s="8"/>
      <c r="K5711" s="8"/>
      <c r="L5711" s="8" t="s">
        <v>203</v>
      </c>
      <c r="M5711" s="183" t="s">
        <v>204</v>
      </c>
      <c r="N5711" s="182">
        <v>9</v>
      </c>
    </row>
    <row r="5712" spans="1:14" x14ac:dyDescent="0.2">
      <c r="A5712" s="4" t="s">
        <v>14394</v>
      </c>
      <c r="B5712" s="17" t="s">
        <v>13634</v>
      </c>
      <c r="C5712" s="5" t="s">
        <v>14086</v>
      </c>
      <c r="D5712" s="5" t="s">
        <v>14395</v>
      </c>
      <c r="E5712" s="48">
        <v>500002300000</v>
      </c>
      <c r="F5712" s="5" t="s">
        <v>20</v>
      </c>
      <c r="G5712" s="179" t="s">
        <v>14088</v>
      </c>
      <c r="H5712" s="5" t="s">
        <v>202</v>
      </c>
      <c r="I5712" s="8"/>
      <c r="J5712" s="8"/>
      <c r="K5712" s="8"/>
      <c r="L5712" s="8" t="s">
        <v>203</v>
      </c>
      <c r="M5712" s="183" t="s">
        <v>204</v>
      </c>
      <c r="N5712" s="182">
        <v>16</v>
      </c>
    </row>
    <row r="5713" spans="1:14" x14ac:dyDescent="0.2">
      <c r="A5713" s="4" t="s">
        <v>14396</v>
      </c>
      <c r="B5713" s="17" t="s">
        <v>13634</v>
      </c>
      <c r="C5713" s="5" t="s">
        <v>14086</v>
      </c>
      <c r="D5713" s="5" t="s">
        <v>14397</v>
      </c>
      <c r="E5713" s="48">
        <v>571200170000</v>
      </c>
      <c r="F5713" s="5" t="s">
        <v>20</v>
      </c>
      <c r="G5713" s="179" t="s">
        <v>14088</v>
      </c>
      <c r="H5713" s="5" t="s">
        <v>202</v>
      </c>
      <c r="I5713" s="8"/>
      <c r="J5713" s="8"/>
      <c r="K5713" s="8"/>
      <c r="L5713" s="8" t="s">
        <v>203</v>
      </c>
      <c r="M5713" s="183" t="s">
        <v>204</v>
      </c>
      <c r="N5713" s="182">
        <v>201.5</v>
      </c>
    </row>
    <row r="5714" spans="1:14" ht="24" x14ac:dyDescent="0.2">
      <c r="A5714" s="4" t="s">
        <v>14398</v>
      </c>
      <c r="B5714" s="17" t="s">
        <v>13634</v>
      </c>
      <c r="C5714" s="5" t="s">
        <v>14086</v>
      </c>
      <c r="D5714" s="5" t="s">
        <v>14399</v>
      </c>
      <c r="E5714" s="5" t="s">
        <v>14400</v>
      </c>
      <c r="F5714" s="5" t="s">
        <v>20</v>
      </c>
      <c r="G5714" s="179" t="s">
        <v>14088</v>
      </c>
      <c r="H5714" s="5" t="s">
        <v>202</v>
      </c>
      <c r="I5714" s="8"/>
      <c r="J5714" s="8"/>
      <c r="K5714" s="8"/>
      <c r="L5714" s="8" t="s">
        <v>203</v>
      </c>
      <c r="M5714" s="183" t="s">
        <v>204</v>
      </c>
      <c r="N5714" s="182">
        <v>184</v>
      </c>
    </row>
    <row r="5715" spans="1:14" x14ac:dyDescent="0.2">
      <c r="A5715" s="4" t="s">
        <v>14401</v>
      </c>
      <c r="B5715" s="17" t="s">
        <v>13634</v>
      </c>
      <c r="C5715" s="5" t="s">
        <v>14086</v>
      </c>
      <c r="D5715" s="5" t="s">
        <v>14402</v>
      </c>
      <c r="E5715" s="48">
        <v>500009030000</v>
      </c>
      <c r="F5715" s="5" t="s">
        <v>20</v>
      </c>
      <c r="G5715" s="179" t="s">
        <v>14088</v>
      </c>
      <c r="H5715" s="5" t="s">
        <v>202</v>
      </c>
      <c r="I5715" s="8"/>
      <c r="J5715" s="8"/>
      <c r="K5715" s="8"/>
      <c r="L5715" s="8" t="s">
        <v>203</v>
      </c>
      <c r="M5715" s="183" t="s">
        <v>204</v>
      </c>
      <c r="N5715" s="182">
        <v>4</v>
      </c>
    </row>
    <row r="5716" spans="1:14" x14ac:dyDescent="0.2">
      <c r="A5716" s="4" t="s">
        <v>14403</v>
      </c>
      <c r="B5716" s="17" t="s">
        <v>13634</v>
      </c>
      <c r="C5716" s="5" t="s">
        <v>14086</v>
      </c>
      <c r="D5716" s="5" t="s">
        <v>14404</v>
      </c>
      <c r="E5716" s="48">
        <v>500000510000</v>
      </c>
      <c r="F5716" s="5" t="s">
        <v>20</v>
      </c>
      <c r="G5716" s="179" t="s">
        <v>14088</v>
      </c>
      <c r="H5716" s="5" t="s">
        <v>202</v>
      </c>
      <c r="I5716" s="8"/>
      <c r="J5716" s="8"/>
      <c r="K5716" s="8"/>
      <c r="L5716" s="8" t="s">
        <v>203</v>
      </c>
      <c r="M5716" s="183" t="s">
        <v>204</v>
      </c>
      <c r="N5716" s="182">
        <v>1</v>
      </c>
    </row>
    <row r="5717" spans="1:14" x14ac:dyDescent="0.2">
      <c r="A5717" s="4" t="s">
        <v>14405</v>
      </c>
      <c r="B5717" s="17" t="s">
        <v>13634</v>
      </c>
      <c r="C5717" s="5" t="s">
        <v>14086</v>
      </c>
      <c r="D5717" s="5" t="s">
        <v>9594</v>
      </c>
      <c r="E5717" s="48">
        <v>500009870000</v>
      </c>
      <c r="F5717" s="5" t="s">
        <v>20</v>
      </c>
      <c r="G5717" s="179" t="s">
        <v>14088</v>
      </c>
      <c r="H5717" s="5" t="s">
        <v>202</v>
      </c>
      <c r="I5717" s="8"/>
      <c r="J5717" s="8"/>
      <c r="K5717" s="8"/>
      <c r="L5717" s="8" t="s">
        <v>203</v>
      </c>
      <c r="M5717" s="183" t="s">
        <v>204</v>
      </c>
      <c r="N5717" s="182">
        <v>15</v>
      </c>
    </row>
    <row r="5718" spans="1:14" x14ac:dyDescent="0.2">
      <c r="A5718" s="4" t="s">
        <v>14406</v>
      </c>
      <c r="B5718" s="17" t="s">
        <v>13634</v>
      </c>
      <c r="C5718" s="5" t="s">
        <v>14086</v>
      </c>
      <c r="D5718" s="5" t="s">
        <v>14407</v>
      </c>
      <c r="E5718" s="48">
        <v>500000520000</v>
      </c>
      <c r="F5718" s="5" t="s">
        <v>20</v>
      </c>
      <c r="G5718" s="179" t="s">
        <v>14088</v>
      </c>
      <c r="H5718" s="5" t="s">
        <v>202</v>
      </c>
      <c r="I5718" s="8"/>
      <c r="J5718" s="8"/>
      <c r="K5718" s="8"/>
      <c r="L5718" s="8" t="s">
        <v>203</v>
      </c>
      <c r="M5718" s="183" t="s">
        <v>204</v>
      </c>
      <c r="N5718" s="182">
        <v>1</v>
      </c>
    </row>
    <row r="5719" spans="1:14" x14ac:dyDescent="0.2">
      <c r="A5719" s="4" t="s">
        <v>14408</v>
      </c>
      <c r="B5719" s="17" t="s">
        <v>13634</v>
      </c>
      <c r="C5719" s="5" t="s">
        <v>14086</v>
      </c>
      <c r="D5719" s="5" t="s">
        <v>9596</v>
      </c>
      <c r="E5719" s="48">
        <v>500009820000</v>
      </c>
      <c r="F5719" s="5" t="s">
        <v>20</v>
      </c>
      <c r="G5719" s="179" t="s">
        <v>14088</v>
      </c>
      <c r="H5719" s="5" t="s">
        <v>202</v>
      </c>
      <c r="I5719" s="8"/>
      <c r="J5719" s="8"/>
      <c r="K5719" s="8"/>
      <c r="L5719" s="8" t="s">
        <v>203</v>
      </c>
      <c r="M5719" s="183" t="s">
        <v>290</v>
      </c>
      <c r="N5719" s="182">
        <v>19</v>
      </c>
    </row>
    <row r="5720" spans="1:14" ht="24" x14ac:dyDescent="0.2">
      <c r="A5720" s="4" t="s">
        <v>14409</v>
      </c>
      <c r="B5720" s="17" t="s">
        <v>13634</v>
      </c>
      <c r="C5720" s="5" t="s">
        <v>14086</v>
      </c>
      <c r="D5720" s="5" t="s">
        <v>14410</v>
      </c>
      <c r="E5720" s="5" t="s">
        <v>14411</v>
      </c>
      <c r="F5720" s="5" t="s">
        <v>20</v>
      </c>
      <c r="G5720" s="179" t="s">
        <v>14088</v>
      </c>
      <c r="H5720" s="5" t="s">
        <v>202</v>
      </c>
      <c r="I5720" s="8"/>
      <c r="J5720" s="8"/>
      <c r="K5720" s="8"/>
      <c r="L5720" s="8" t="s">
        <v>203</v>
      </c>
      <c r="M5720" s="183" t="s">
        <v>290</v>
      </c>
      <c r="N5720" s="182">
        <v>13</v>
      </c>
    </row>
    <row r="5721" spans="1:14" ht="24" x14ac:dyDescent="0.2">
      <c r="A5721" s="4" t="s">
        <v>14412</v>
      </c>
      <c r="B5721" s="17" t="s">
        <v>13634</v>
      </c>
      <c r="C5721" s="5" t="s">
        <v>14086</v>
      </c>
      <c r="D5721" s="5" t="s">
        <v>14413</v>
      </c>
      <c r="E5721" s="5" t="s">
        <v>14414</v>
      </c>
      <c r="F5721" s="5" t="s">
        <v>20</v>
      </c>
      <c r="G5721" s="179" t="s">
        <v>14088</v>
      </c>
      <c r="H5721" s="5" t="s">
        <v>202</v>
      </c>
      <c r="I5721" s="8"/>
      <c r="J5721" s="8"/>
      <c r="K5721" s="8"/>
      <c r="L5721" s="8" t="s">
        <v>203</v>
      </c>
      <c r="M5721" s="183" t="s">
        <v>204</v>
      </c>
      <c r="N5721" s="182">
        <v>2</v>
      </c>
    </row>
    <row r="5722" spans="1:14" ht="24" x14ac:dyDescent="0.2">
      <c r="A5722" s="4" t="s">
        <v>14415</v>
      </c>
      <c r="B5722" s="17" t="s">
        <v>13634</v>
      </c>
      <c r="C5722" s="5" t="s">
        <v>14086</v>
      </c>
      <c r="D5722" s="5" t="s">
        <v>402</v>
      </c>
      <c r="E5722" s="5">
        <v>40806740000</v>
      </c>
      <c r="F5722" s="5" t="s">
        <v>20</v>
      </c>
      <c r="G5722" s="179" t="s">
        <v>14088</v>
      </c>
      <c r="H5722" s="5" t="s">
        <v>202</v>
      </c>
      <c r="I5722" s="8"/>
      <c r="J5722" s="8"/>
      <c r="K5722" s="8"/>
      <c r="L5722" s="8" t="s">
        <v>203</v>
      </c>
      <c r="M5722" s="183" t="s">
        <v>290</v>
      </c>
      <c r="N5722" s="182">
        <v>10</v>
      </c>
    </row>
    <row r="5723" spans="1:14" ht="24" x14ac:dyDescent="0.2">
      <c r="A5723" s="4" t="s">
        <v>14416</v>
      </c>
      <c r="B5723" s="17" t="s">
        <v>13634</v>
      </c>
      <c r="C5723" s="5" t="s">
        <v>14086</v>
      </c>
      <c r="D5723" s="5" t="s">
        <v>14417</v>
      </c>
      <c r="E5723" s="5">
        <v>40213960000</v>
      </c>
      <c r="F5723" s="5" t="s">
        <v>20</v>
      </c>
      <c r="G5723" s="179" t="s">
        <v>14088</v>
      </c>
      <c r="H5723" s="5" t="s">
        <v>202</v>
      </c>
      <c r="I5723" s="8"/>
      <c r="J5723" s="8"/>
      <c r="K5723" s="8"/>
      <c r="L5723" s="8" t="s">
        <v>203</v>
      </c>
      <c r="M5723" s="183" t="s">
        <v>204</v>
      </c>
      <c r="N5723" s="182">
        <v>5</v>
      </c>
    </row>
    <row r="5724" spans="1:14" ht="24" x14ac:dyDescent="0.2">
      <c r="A5724" s="4" t="s">
        <v>14418</v>
      </c>
      <c r="B5724" s="17" t="s">
        <v>13634</v>
      </c>
      <c r="C5724" s="5" t="s">
        <v>14086</v>
      </c>
      <c r="D5724" s="5" t="s">
        <v>14419</v>
      </c>
      <c r="E5724" s="5" t="s">
        <v>14420</v>
      </c>
      <c r="F5724" s="5" t="s">
        <v>20</v>
      </c>
      <c r="G5724" s="179" t="s">
        <v>14088</v>
      </c>
      <c r="H5724" s="5" t="s">
        <v>202</v>
      </c>
      <c r="I5724" s="8"/>
      <c r="J5724" s="8"/>
      <c r="K5724" s="8"/>
      <c r="L5724" s="8" t="s">
        <v>203</v>
      </c>
      <c r="M5724" s="183" t="s">
        <v>204</v>
      </c>
      <c r="N5724" s="182">
        <v>0.29899999999999999</v>
      </c>
    </row>
    <row r="5725" spans="1:14" ht="36" x14ac:dyDescent="0.2">
      <c r="A5725" s="4" t="s">
        <v>14421</v>
      </c>
      <c r="B5725" s="17" t="s">
        <v>13634</v>
      </c>
      <c r="C5725" s="5" t="s">
        <v>14086</v>
      </c>
      <c r="D5725" s="5" t="s">
        <v>12067</v>
      </c>
      <c r="E5725" s="5" t="s">
        <v>12068</v>
      </c>
      <c r="F5725" s="5" t="s">
        <v>20</v>
      </c>
      <c r="G5725" s="179" t="s">
        <v>14088</v>
      </c>
      <c r="H5725" s="5" t="s">
        <v>202</v>
      </c>
      <c r="I5725" s="8"/>
      <c r="J5725" s="8"/>
      <c r="K5725" s="8"/>
      <c r="L5725" s="8" t="s">
        <v>203</v>
      </c>
      <c r="M5725" s="183" t="s">
        <v>204</v>
      </c>
      <c r="N5725" s="182">
        <v>0.86799999999999999</v>
      </c>
    </row>
    <row r="5726" spans="1:14" ht="36" x14ac:dyDescent="0.2">
      <c r="A5726" s="4" t="s">
        <v>14422</v>
      </c>
      <c r="B5726" s="17" t="s">
        <v>13634</v>
      </c>
      <c r="C5726" s="5" t="s">
        <v>14086</v>
      </c>
      <c r="D5726" s="5" t="s">
        <v>14423</v>
      </c>
      <c r="E5726" s="5" t="s">
        <v>14424</v>
      </c>
      <c r="F5726" s="5" t="s">
        <v>20</v>
      </c>
      <c r="G5726" s="179" t="s">
        <v>14088</v>
      </c>
      <c r="H5726" s="5" t="s">
        <v>202</v>
      </c>
      <c r="I5726" s="8"/>
      <c r="J5726" s="8"/>
      <c r="K5726" s="8"/>
      <c r="L5726" s="8" t="s">
        <v>203</v>
      </c>
      <c r="M5726" s="183" t="s">
        <v>204</v>
      </c>
      <c r="N5726" s="182">
        <v>0.36099999999999999</v>
      </c>
    </row>
    <row r="5727" spans="1:14" ht="24" x14ac:dyDescent="0.2">
      <c r="A5727" s="4" t="s">
        <v>14425</v>
      </c>
      <c r="B5727" s="17" t="s">
        <v>13634</v>
      </c>
      <c r="C5727" s="5" t="s">
        <v>14086</v>
      </c>
      <c r="D5727" s="5" t="s">
        <v>14426</v>
      </c>
      <c r="E5727" s="5" t="s">
        <v>14427</v>
      </c>
      <c r="F5727" s="5" t="s">
        <v>20</v>
      </c>
      <c r="G5727" s="179" t="s">
        <v>14088</v>
      </c>
      <c r="H5727" s="5" t="s">
        <v>202</v>
      </c>
      <c r="I5727" s="8"/>
      <c r="J5727" s="8"/>
      <c r="K5727" s="8"/>
      <c r="L5727" s="8" t="s">
        <v>203</v>
      </c>
      <c r="M5727" s="183" t="s">
        <v>204</v>
      </c>
      <c r="N5727" s="182">
        <v>6.0000000000000001E-3</v>
      </c>
    </row>
    <row r="5728" spans="1:14" ht="24" x14ac:dyDescent="0.2">
      <c r="A5728" s="4" t="s">
        <v>14428</v>
      </c>
      <c r="B5728" s="17" t="s">
        <v>13634</v>
      </c>
      <c r="C5728" s="5" t="s">
        <v>14086</v>
      </c>
      <c r="D5728" s="5" t="s">
        <v>11437</v>
      </c>
      <c r="E5728" s="5" t="s">
        <v>11438</v>
      </c>
      <c r="F5728" s="5" t="s">
        <v>20</v>
      </c>
      <c r="G5728" s="179" t="s">
        <v>14088</v>
      </c>
      <c r="H5728" s="5" t="s">
        <v>202</v>
      </c>
      <c r="I5728" s="8"/>
      <c r="J5728" s="8"/>
      <c r="K5728" s="8"/>
      <c r="L5728" s="8" t="s">
        <v>203</v>
      </c>
      <c r="M5728" s="183" t="s">
        <v>204</v>
      </c>
      <c r="N5728" s="182">
        <v>0.159</v>
      </c>
    </row>
    <row r="5729" spans="1:14" ht="36" x14ac:dyDescent="0.2">
      <c r="A5729" s="4" t="s">
        <v>14429</v>
      </c>
      <c r="B5729" s="17" t="s">
        <v>13634</v>
      </c>
      <c r="C5729" s="5" t="s">
        <v>14086</v>
      </c>
      <c r="D5729" s="5" t="s">
        <v>14430</v>
      </c>
      <c r="E5729" s="48">
        <v>510510400000</v>
      </c>
      <c r="F5729" s="5" t="s">
        <v>20</v>
      </c>
      <c r="G5729" s="179" t="s">
        <v>14088</v>
      </c>
      <c r="H5729" s="5" t="s">
        <v>202</v>
      </c>
      <c r="I5729" s="8"/>
      <c r="J5729" s="8"/>
      <c r="K5729" s="8"/>
      <c r="L5729" s="8" t="s">
        <v>203</v>
      </c>
      <c r="M5729" s="183" t="s">
        <v>1698</v>
      </c>
      <c r="N5729" s="182">
        <v>1</v>
      </c>
    </row>
    <row r="5730" spans="1:14" ht="24" x14ac:dyDescent="0.2">
      <c r="A5730" s="4" t="s">
        <v>14431</v>
      </c>
      <c r="B5730" s="17" t="s">
        <v>13634</v>
      </c>
      <c r="C5730" s="5" t="s">
        <v>14086</v>
      </c>
      <c r="D5730" s="5" t="s">
        <v>14432</v>
      </c>
      <c r="E5730" s="48">
        <v>224493890000</v>
      </c>
      <c r="F5730" s="5" t="s">
        <v>20</v>
      </c>
      <c r="G5730" s="179" t="s">
        <v>14088</v>
      </c>
      <c r="H5730" s="5" t="s">
        <v>202</v>
      </c>
      <c r="I5730" s="8"/>
      <c r="J5730" s="8"/>
      <c r="K5730" s="8"/>
      <c r="L5730" s="8" t="s">
        <v>203</v>
      </c>
      <c r="M5730" s="183" t="s">
        <v>204</v>
      </c>
      <c r="N5730" s="182">
        <v>1</v>
      </c>
    </row>
    <row r="5731" spans="1:14" ht="36" x14ac:dyDescent="0.2">
      <c r="A5731" s="4" t="s">
        <v>14433</v>
      </c>
      <c r="B5731" s="17" t="s">
        <v>13634</v>
      </c>
      <c r="C5731" s="5" t="s">
        <v>14086</v>
      </c>
      <c r="D5731" s="5" t="s">
        <v>14434</v>
      </c>
      <c r="E5731" s="5" t="s">
        <v>14435</v>
      </c>
      <c r="F5731" s="5" t="s">
        <v>20</v>
      </c>
      <c r="G5731" s="179" t="s">
        <v>14088</v>
      </c>
      <c r="H5731" s="5" t="s">
        <v>202</v>
      </c>
      <c r="I5731" s="8"/>
      <c r="J5731" s="8"/>
      <c r="K5731" s="8"/>
      <c r="L5731" s="8" t="s">
        <v>203</v>
      </c>
      <c r="M5731" s="183" t="s">
        <v>276</v>
      </c>
      <c r="N5731" s="182">
        <v>4</v>
      </c>
    </row>
    <row r="5732" spans="1:14" ht="24" x14ac:dyDescent="0.2">
      <c r="A5732" s="4" t="s">
        <v>14436</v>
      </c>
      <c r="B5732" s="17" t="s">
        <v>13634</v>
      </c>
      <c r="C5732" s="5" t="s">
        <v>14086</v>
      </c>
      <c r="D5732" s="5" t="s">
        <v>14437</v>
      </c>
      <c r="E5732" s="48">
        <v>800401240000</v>
      </c>
      <c r="F5732" s="5" t="s">
        <v>20</v>
      </c>
      <c r="G5732" s="179" t="s">
        <v>14088</v>
      </c>
      <c r="H5732" s="5" t="s">
        <v>202</v>
      </c>
      <c r="I5732" s="8"/>
      <c r="J5732" s="8"/>
      <c r="K5732" s="8"/>
      <c r="L5732" s="8" t="s">
        <v>203</v>
      </c>
      <c r="M5732" s="183" t="s">
        <v>276</v>
      </c>
      <c r="N5732" s="182">
        <v>55</v>
      </c>
    </row>
    <row r="5733" spans="1:14" ht="24" x14ac:dyDescent="0.2">
      <c r="A5733" s="4" t="s">
        <v>14438</v>
      </c>
      <c r="B5733" s="17" t="s">
        <v>13634</v>
      </c>
      <c r="C5733" s="5" t="s">
        <v>14086</v>
      </c>
      <c r="D5733" s="5" t="s">
        <v>14439</v>
      </c>
      <c r="E5733" s="5" t="s">
        <v>14440</v>
      </c>
      <c r="F5733" s="5" t="s">
        <v>20</v>
      </c>
      <c r="G5733" s="179" t="s">
        <v>14088</v>
      </c>
      <c r="H5733" s="5" t="s">
        <v>202</v>
      </c>
      <c r="I5733" s="8"/>
      <c r="J5733" s="8"/>
      <c r="K5733" s="8"/>
      <c r="L5733" s="8" t="s">
        <v>203</v>
      </c>
      <c r="M5733" s="183" t="s">
        <v>204</v>
      </c>
      <c r="N5733" s="182">
        <v>8</v>
      </c>
    </row>
    <row r="5734" spans="1:14" ht="36" x14ac:dyDescent="0.2">
      <c r="A5734" s="4" t="s">
        <v>14441</v>
      </c>
      <c r="B5734" s="17" t="s">
        <v>13634</v>
      </c>
      <c r="C5734" s="5" t="s">
        <v>14086</v>
      </c>
      <c r="D5734" s="5" t="s">
        <v>14442</v>
      </c>
      <c r="E5734" s="5" t="s">
        <v>14443</v>
      </c>
      <c r="F5734" s="5" t="s">
        <v>20</v>
      </c>
      <c r="G5734" s="179" t="s">
        <v>14088</v>
      </c>
      <c r="H5734" s="5" t="s">
        <v>202</v>
      </c>
      <c r="I5734" s="8"/>
      <c r="J5734" s="8"/>
      <c r="K5734" s="8"/>
      <c r="L5734" s="8" t="s">
        <v>203</v>
      </c>
      <c r="M5734" s="183" t="s">
        <v>290</v>
      </c>
      <c r="N5734" s="182">
        <v>1</v>
      </c>
    </row>
    <row r="5735" spans="1:14" ht="24" x14ac:dyDescent="0.2">
      <c r="A5735" s="4" t="s">
        <v>14444</v>
      </c>
      <c r="B5735" s="17" t="s">
        <v>13634</v>
      </c>
      <c r="C5735" s="5" t="s">
        <v>14086</v>
      </c>
      <c r="D5735" s="5" t="s">
        <v>14445</v>
      </c>
      <c r="E5735" s="48">
        <v>700243720000</v>
      </c>
      <c r="F5735" s="5" t="s">
        <v>20</v>
      </c>
      <c r="G5735" s="179" t="s">
        <v>14088</v>
      </c>
      <c r="H5735" s="5" t="s">
        <v>202</v>
      </c>
      <c r="I5735" s="8"/>
      <c r="J5735" s="8"/>
      <c r="K5735" s="8"/>
      <c r="L5735" s="8" t="s">
        <v>203</v>
      </c>
      <c r="M5735" s="183" t="s">
        <v>276</v>
      </c>
      <c r="N5735" s="182">
        <v>5</v>
      </c>
    </row>
    <row r="5736" spans="1:14" x14ac:dyDescent="0.2">
      <c r="A5736" s="4" t="s">
        <v>14446</v>
      </c>
      <c r="B5736" s="17" t="s">
        <v>13634</v>
      </c>
      <c r="C5736" s="5" t="s">
        <v>14086</v>
      </c>
      <c r="D5736" s="5" t="s">
        <v>14447</v>
      </c>
      <c r="E5736" s="48">
        <v>500008900000</v>
      </c>
      <c r="F5736" s="5" t="s">
        <v>20</v>
      </c>
      <c r="G5736" s="179" t="s">
        <v>14088</v>
      </c>
      <c r="H5736" s="5" t="s">
        <v>202</v>
      </c>
      <c r="I5736" s="8"/>
      <c r="J5736" s="8"/>
      <c r="K5736" s="8"/>
      <c r="L5736" s="8" t="s">
        <v>203</v>
      </c>
      <c r="M5736" s="183" t="s">
        <v>276</v>
      </c>
      <c r="N5736" s="182">
        <v>5</v>
      </c>
    </row>
    <row r="5737" spans="1:14" x14ac:dyDescent="0.2">
      <c r="A5737" s="4" t="s">
        <v>14448</v>
      </c>
      <c r="B5737" s="17" t="s">
        <v>13634</v>
      </c>
      <c r="C5737" s="5" t="s">
        <v>14086</v>
      </c>
      <c r="D5737" s="5" t="s">
        <v>14449</v>
      </c>
      <c r="E5737" s="48">
        <v>500009790000</v>
      </c>
      <c r="F5737" s="5" t="s">
        <v>20</v>
      </c>
      <c r="G5737" s="179" t="s">
        <v>14088</v>
      </c>
      <c r="H5737" s="5" t="s">
        <v>202</v>
      </c>
      <c r="I5737" s="8"/>
      <c r="J5737" s="8"/>
      <c r="K5737" s="8"/>
      <c r="L5737" s="8" t="s">
        <v>203</v>
      </c>
      <c r="M5737" s="183" t="s">
        <v>276</v>
      </c>
      <c r="N5737" s="182">
        <v>6</v>
      </c>
    </row>
    <row r="5738" spans="1:14" x14ac:dyDescent="0.2">
      <c r="A5738" s="4" t="s">
        <v>14450</v>
      </c>
      <c r="B5738" s="17" t="s">
        <v>13634</v>
      </c>
      <c r="C5738" s="5" t="s">
        <v>14086</v>
      </c>
      <c r="D5738" s="5" t="s">
        <v>14451</v>
      </c>
      <c r="E5738" s="48">
        <v>500009720000</v>
      </c>
      <c r="F5738" s="5" t="s">
        <v>20</v>
      </c>
      <c r="G5738" s="179" t="s">
        <v>14088</v>
      </c>
      <c r="H5738" s="5" t="s">
        <v>202</v>
      </c>
      <c r="I5738" s="8"/>
      <c r="J5738" s="8"/>
      <c r="K5738" s="8"/>
      <c r="L5738" s="8" t="s">
        <v>203</v>
      </c>
      <c r="M5738" s="183" t="s">
        <v>276</v>
      </c>
      <c r="N5738" s="182">
        <v>2</v>
      </c>
    </row>
    <row r="5739" spans="1:14" x14ac:dyDescent="0.2">
      <c r="A5739" s="4" t="s">
        <v>14452</v>
      </c>
      <c r="B5739" s="17" t="s">
        <v>13634</v>
      </c>
      <c r="C5739" s="5" t="s">
        <v>14086</v>
      </c>
      <c r="D5739" s="5" t="s">
        <v>14453</v>
      </c>
      <c r="E5739" s="48">
        <v>500002700000</v>
      </c>
      <c r="F5739" s="5" t="s">
        <v>20</v>
      </c>
      <c r="G5739" s="179" t="s">
        <v>14088</v>
      </c>
      <c r="H5739" s="5" t="s">
        <v>202</v>
      </c>
      <c r="I5739" s="8"/>
      <c r="J5739" s="8"/>
      <c r="K5739" s="8"/>
      <c r="L5739" s="8" t="s">
        <v>203</v>
      </c>
      <c r="M5739" s="183" t="s">
        <v>276</v>
      </c>
      <c r="N5739" s="182">
        <v>2</v>
      </c>
    </row>
    <row r="5740" spans="1:14" x14ac:dyDescent="0.2">
      <c r="A5740" s="4" t="s">
        <v>14454</v>
      </c>
      <c r="B5740" s="17" t="s">
        <v>13634</v>
      </c>
      <c r="C5740" s="5" t="s">
        <v>14086</v>
      </c>
      <c r="D5740" s="5" t="s">
        <v>14455</v>
      </c>
      <c r="E5740" s="48">
        <v>500001300000</v>
      </c>
      <c r="F5740" s="5" t="s">
        <v>20</v>
      </c>
      <c r="G5740" s="179" t="s">
        <v>14088</v>
      </c>
      <c r="H5740" s="5" t="s">
        <v>202</v>
      </c>
      <c r="I5740" s="8"/>
      <c r="J5740" s="8"/>
      <c r="K5740" s="8"/>
      <c r="L5740" s="8" t="s">
        <v>203</v>
      </c>
      <c r="M5740" s="183" t="s">
        <v>276</v>
      </c>
      <c r="N5740" s="182">
        <v>4</v>
      </c>
    </row>
    <row r="5741" spans="1:14" x14ac:dyDescent="0.2">
      <c r="A5741" s="4" t="s">
        <v>14456</v>
      </c>
      <c r="B5741" s="17" t="s">
        <v>13634</v>
      </c>
      <c r="C5741" s="5" t="s">
        <v>14086</v>
      </c>
      <c r="D5741" s="5" t="s">
        <v>14457</v>
      </c>
      <c r="E5741" s="48">
        <v>500104600000</v>
      </c>
      <c r="F5741" s="5" t="s">
        <v>20</v>
      </c>
      <c r="G5741" s="179" t="s">
        <v>14088</v>
      </c>
      <c r="H5741" s="5" t="s">
        <v>202</v>
      </c>
      <c r="I5741" s="8"/>
      <c r="J5741" s="8"/>
      <c r="K5741" s="8"/>
      <c r="L5741" s="8" t="s">
        <v>203</v>
      </c>
      <c r="M5741" s="183" t="s">
        <v>204</v>
      </c>
      <c r="N5741" s="182">
        <v>1</v>
      </c>
    </row>
    <row r="5742" spans="1:14" x14ac:dyDescent="0.2">
      <c r="A5742" s="4" t="s">
        <v>14458</v>
      </c>
      <c r="B5742" s="17" t="s">
        <v>13634</v>
      </c>
      <c r="C5742" s="5" t="s">
        <v>14086</v>
      </c>
      <c r="D5742" s="5" t="s">
        <v>14459</v>
      </c>
      <c r="E5742" s="48">
        <v>953586950000</v>
      </c>
      <c r="F5742" s="5" t="s">
        <v>20</v>
      </c>
      <c r="G5742" s="179" t="s">
        <v>14088</v>
      </c>
      <c r="H5742" s="5" t="s">
        <v>202</v>
      </c>
      <c r="I5742" s="8"/>
      <c r="J5742" s="8"/>
      <c r="K5742" s="8"/>
      <c r="L5742" s="8" t="s">
        <v>203</v>
      </c>
      <c r="M5742" s="183" t="s">
        <v>204</v>
      </c>
      <c r="N5742" s="182">
        <v>5</v>
      </c>
    </row>
    <row r="5743" spans="1:14" x14ac:dyDescent="0.2">
      <c r="A5743" s="4" t="s">
        <v>14460</v>
      </c>
      <c r="B5743" s="17" t="s">
        <v>13634</v>
      </c>
      <c r="C5743" s="5" t="s">
        <v>14086</v>
      </c>
      <c r="D5743" s="5" t="s">
        <v>9701</v>
      </c>
      <c r="E5743" s="48">
        <v>500000540000</v>
      </c>
      <c r="F5743" s="5" t="s">
        <v>20</v>
      </c>
      <c r="G5743" s="179" t="s">
        <v>14088</v>
      </c>
      <c r="H5743" s="5" t="s">
        <v>202</v>
      </c>
      <c r="I5743" s="8"/>
      <c r="J5743" s="8"/>
      <c r="K5743" s="8"/>
      <c r="L5743" s="8" t="s">
        <v>203</v>
      </c>
      <c r="M5743" s="183" t="s">
        <v>204</v>
      </c>
      <c r="N5743" s="182">
        <v>15</v>
      </c>
    </row>
    <row r="5744" spans="1:14" x14ac:dyDescent="0.2">
      <c r="A5744" s="4" t="s">
        <v>14461</v>
      </c>
      <c r="B5744" s="17" t="s">
        <v>13634</v>
      </c>
      <c r="C5744" s="5" t="s">
        <v>14086</v>
      </c>
      <c r="D5744" s="5" t="s">
        <v>14462</v>
      </c>
      <c r="E5744" s="48">
        <v>500011780000</v>
      </c>
      <c r="F5744" s="5" t="s">
        <v>20</v>
      </c>
      <c r="G5744" s="179" t="s">
        <v>14088</v>
      </c>
      <c r="H5744" s="5" t="s">
        <v>202</v>
      </c>
      <c r="I5744" s="8"/>
      <c r="J5744" s="8"/>
      <c r="K5744" s="8"/>
      <c r="L5744" s="8" t="s">
        <v>203</v>
      </c>
      <c r="M5744" s="183" t="s">
        <v>204</v>
      </c>
      <c r="N5744" s="182">
        <v>2</v>
      </c>
    </row>
    <row r="5745" spans="1:14" x14ac:dyDescent="0.2">
      <c r="A5745" s="4" t="s">
        <v>14463</v>
      </c>
      <c r="B5745" s="17" t="s">
        <v>13634</v>
      </c>
      <c r="C5745" s="5" t="s">
        <v>14086</v>
      </c>
      <c r="D5745" s="5" t="s">
        <v>14464</v>
      </c>
      <c r="E5745" s="48">
        <v>500200180000</v>
      </c>
      <c r="F5745" s="5" t="s">
        <v>20</v>
      </c>
      <c r="G5745" s="179" t="s">
        <v>14088</v>
      </c>
      <c r="H5745" s="5" t="s">
        <v>202</v>
      </c>
      <c r="I5745" s="8"/>
      <c r="J5745" s="8"/>
      <c r="K5745" s="8"/>
      <c r="L5745" s="8" t="s">
        <v>203</v>
      </c>
      <c r="M5745" s="183" t="s">
        <v>204</v>
      </c>
      <c r="N5745" s="182">
        <v>13</v>
      </c>
    </row>
    <row r="5746" spans="1:14" x14ac:dyDescent="0.2">
      <c r="A5746" s="4" t="s">
        <v>14465</v>
      </c>
      <c r="B5746" s="17" t="s">
        <v>13634</v>
      </c>
      <c r="C5746" s="5" t="s">
        <v>14086</v>
      </c>
      <c r="D5746" s="5" t="s">
        <v>14466</v>
      </c>
      <c r="E5746" s="48">
        <v>500100010000</v>
      </c>
      <c r="F5746" s="5" t="s">
        <v>20</v>
      </c>
      <c r="G5746" s="179" t="s">
        <v>14088</v>
      </c>
      <c r="H5746" s="5" t="s">
        <v>202</v>
      </c>
      <c r="I5746" s="8"/>
      <c r="J5746" s="8"/>
      <c r="K5746" s="8"/>
      <c r="L5746" s="8" t="s">
        <v>203</v>
      </c>
      <c r="M5746" s="183" t="s">
        <v>204</v>
      </c>
      <c r="N5746" s="182">
        <v>6</v>
      </c>
    </row>
    <row r="5747" spans="1:14" x14ac:dyDescent="0.2">
      <c r="A5747" s="4" t="s">
        <v>14467</v>
      </c>
      <c r="B5747" s="17" t="s">
        <v>13634</v>
      </c>
      <c r="C5747" s="5" t="s">
        <v>14086</v>
      </c>
      <c r="D5747" s="5" t="s">
        <v>7193</v>
      </c>
      <c r="E5747" s="48">
        <v>700201730000</v>
      </c>
      <c r="F5747" s="5" t="s">
        <v>20</v>
      </c>
      <c r="G5747" s="179" t="s">
        <v>14088</v>
      </c>
      <c r="H5747" s="5" t="s">
        <v>202</v>
      </c>
      <c r="I5747" s="8"/>
      <c r="J5747" s="8"/>
      <c r="K5747" s="8"/>
      <c r="L5747" s="8" t="s">
        <v>203</v>
      </c>
      <c r="M5747" s="183" t="s">
        <v>204</v>
      </c>
      <c r="N5747" s="182">
        <v>1</v>
      </c>
    </row>
    <row r="5748" spans="1:14" x14ac:dyDescent="0.2">
      <c r="A5748" s="4" t="s">
        <v>14468</v>
      </c>
      <c r="B5748" s="17" t="s">
        <v>13634</v>
      </c>
      <c r="C5748" s="5" t="s">
        <v>14086</v>
      </c>
      <c r="D5748" s="5" t="s">
        <v>14469</v>
      </c>
      <c r="E5748" s="48">
        <v>700232900000</v>
      </c>
      <c r="F5748" s="5" t="s">
        <v>20</v>
      </c>
      <c r="G5748" s="179" t="s">
        <v>14088</v>
      </c>
      <c r="H5748" s="5" t="s">
        <v>202</v>
      </c>
      <c r="I5748" s="8"/>
      <c r="J5748" s="8"/>
      <c r="K5748" s="8"/>
      <c r="L5748" s="8" t="s">
        <v>203</v>
      </c>
      <c r="M5748" s="183" t="s">
        <v>204</v>
      </c>
      <c r="N5748" s="182">
        <v>1</v>
      </c>
    </row>
    <row r="5749" spans="1:14" x14ac:dyDescent="0.2">
      <c r="A5749" s="4" t="s">
        <v>14470</v>
      </c>
      <c r="B5749" s="17" t="s">
        <v>13634</v>
      </c>
      <c r="C5749" s="5" t="s">
        <v>14086</v>
      </c>
      <c r="D5749" s="5" t="s">
        <v>14471</v>
      </c>
      <c r="E5749" s="48">
        <v>500212050000</v>
      </c>
      <c r="F5749" s="5" t="s">
        <v>20</v>
      </c>
      <c r="G5749" s="179" t="s">
        <v>14088</v>
      </c>
      <c r="H5749" s="5" t="s">
        <v>202</v>
      </c>
      <c r="I5749" s="8"/>
      <c r="J5749" s="8"/>
      <c r="K5749" s="8"/>
      <c r="L5749" s="8" t="s">
        <v>203</v>
      </c>
      <c r="M5749" s="183" t="s">
        <v>204</v>
      </c>
      <c r="N5749" s="182">
        <v>15</v>
      </c>
    </row>
    <row r="5750" spans="1:14" x14ac:dyDescent="0.2">
      <c r="A5750" s="4" t="s">
        <v>14472</v>
      </c>
      <c r="B5750" s="17" t="s">
        <v>13634</v>
      </c>
      <c r="C5750" s="5" t="s">
        <v>14086</v>
      </c>
      <c r="D5750" s="5" t="s">
        <v>14473</v>
      </c>
      <c r="E5750" s="48">
        <v>700239000000</v>
      </c>
      <c r="F5750" s="5" t="s">
        <v>20</v>
      </c>
      <c r="G5750" s="179" t="s">
        <v>14088</v>
      </c>
      <c r="H5750" s="5" t="s">
        <v>202</v>
      </c>
      <c r="I5750" s="8"/>
      <c r="J5750" s="8"/>
      <c r="K5750" s="8"/>
      <c r="L5750" s="8" t="s">
        <v>203</v>
      </c>
      <c r="M5750" s="183" t="s">
        <v>204</v>
      </c>
      <c r="N5750" s="182">
        <v>1</v>
      </c>
    </row>
    <row r="5751" spans="1:14" ht="24" x14ac:dyDescent="0.2">
      <c r="A5751" s="4" t="s">
        <v>14474</v>
      </c>
      <c r="B5751" s="17" t="s">
        <v>13634</v>
      </c>
      <c r="C5751" s="5" t="s">
        <v>14086</v>
      </c>
      <c r="D5751" s="5" t="s">
        <v>14475</v>
      </c>
      <c r="E5751" s="48">
        <v>500100330000</v>
      </c>
      <c r="F5751" s="5" t="s">
        <v>20</v>
      </c>
      <c r="G5751" s="179" t="s">
        <v>14088</v>
      </c>
      <c r="H5751" s="5" t="s">
        <v>202</v>
      </c>
      <c r="I5751" s="8"/>
      <c r="J5751" s="8"/>
      <c r="K5751" s="8"/>
      <c r="L5751" s="8" t="s">
        <v>203</v>
      </c>
      <c r="M5751" s="183" t="s">
        <v>204</v>
      </c>
      <c r="N5751" s="182">
        <v>2</v>
      </c>
    </row>
    <row r="5752" spans="1:14" x14ac:dyDescent="0.2">
      <c r="A5752" s="4" t="s">
        <v>14476</v>
      </c>
      <c r="B5752" s="17" t="s">
        <v>13634</v>
      </c>
      <c r="C5752" s="5" t="s">
        <v>14086</v>
      </c>
      <c r="D5752" s="5" t="s">
        <v>14477</v>
      </c>
      <c r="E5752" s="48">
        <v>500000620000</v>
      </c>
      <c r="F5752" s="5" t="s">
        <v>20</v>
      </c>
      <c r="G5752" s="179" t="s">
        <v>14088</v>
      </c>
      <c r="H5752" s="5" t="s">
        <v>202</v>
      </c>
      <c r="I5752" s="8"/>
      <c r="J5752" s="8"/>
      <c r="K5752" s="8"/>
      <c r="L5752" s="8" t="s">
        <v>203</v>
      </c>
      <c r="M5752" s="183" t="s">
        <v>204</v>
      </c>
      <c r="N5752" s="182">
        <v>2</v>
      </c>
    </row>
    <row r="5753" spans="1:14" ht="24" x14ac:dyDescent="0.2">
      <c r="A5753" s="4" t="s">
        <v>14478</v>
      </c>
      <c r="B5753" s="17" t="s">
        <v>13634</v>
      </c>
      <c r="C5753" s="5" t="s">
        <v>14086</v>
      </c>
      <c r="D5753" s="5" t="s">
        <v>14479</v>
      </c>
      <c r="E5753" s="5" t="s">
        <v>14480</v>
      </c>
      <c r="F5753" s="5" t="s">
        <v>20</v>
      </c>
      <c r="G5753" s="179" t="s">
        <v>14088</v>
      </c>
      <c r="H5753" s="5" t="s">
        <v>202</v>
      </c>
      <c r="I5753" s="8"/>
      <c r="J5753" s="8"/>
      <c r="K5753" s="8"/>
      <c r="L5753" s="8" t="s">
        <v>203</v>
      </c>
      <c r="M5753" s="183" t="s">
        <v>290</v>
      </c>
      <c r="N5753" s="182">
        <v>1.655</v>
      </c>
    </row>
    <row r="5754" spans="1:14" x14ac:dyDescent="0.2">
      <c r="A5754" s="4" t="s">
        <v>14481</v>
      </c>
      <c r="B5754" s="17" t="s">
        <v>13634</v>
      </c>
      <c r="C5754" s="5" t="s">
        <v>14086</v>
      </c>
      <c r="D5754" s="5" t="s">
        <v>14482</v>
      </c>
      <c r="E5754" s="5" t="s">
        <v>14483</v>
      </c>
      <c r="F5754" s="5" t="s">
        <v>20</v>
      </c>
      <c r="G5754" s="179" t="s">
        <v>14088</v>
      </c>
      <c r="H5754" s="5" t="s">
        <v>202</v>
      </c>
      <c r="I5754" s="8"/>
      <c r="J5754" s="8"/>
      <c r="K5754" s="8"/>
      <c r="L5754" s="8" t="s">
        <v>203</v>
      </c>
      <c r="M5754" s="183" t="s">
        <v>290</v>
      </c>
      <c r="N5754" s="182">
        <v>3</v>
      </c>
    </row>
    <row r="5755" spans="1:14" ht="24" x14ac:dyDescent="0.2">
      <c r="A5755" s="4" t="s">
        <v>14484</v>
      </c>
      <c r="B5755" s="17" t="s">
        <v>13634</v>
      </c>
      <c r="C5755" s="5" t="s">
        <v>14086</v>
      </c>
      <c r="D5755" s="5" t="s">
        <v>14485</v>
      </c>
      <c r="E5755" s="5" t="s">
        <v>14486</v>
      </c>
      <c r="F5755" s="5" t="s">
        <v>20</v>
      </c>
      <c r="G5755" s="179" t="s">
        <v>14088</v>
      </c>
      <c r="H5755" s="5" t="s">
        <v>202</v>
      </c>
      <c r="I5755" s="8"/>
      <c r="J5755" s="8"/>
      <c r="K5755" s="8"/>
      <c r="L5755" s="8" t="s">
        <v>203</v>
      </c>
      <c r="M5755" s="183" t="s">
        <v>290</v>
      </c>
      <c r="N5755" s="182">
        <v>2</v>
      </c>
    </row>
    <row r="5756" spans="1:14" ht="24" x14ac:dyDescent="0.2">
      <c r="A5756" s="4" t="s">
        <v>14487</v>
      </c>
      <c r="B5756" s="17" t="s">
        <v>13634</v>
      </c>
      <c r="C5756" s="5" t="s">
        <v>14086</v>
      </c>
      <c r="D5756" s="5" t="s">
        <v>14488</v>
      </c>
      <c r="E5756" s="5" t="s">
        <v>14489</v>
      </c>
      <c r="F5756" s="5" t="s">
        <v>20</v>
      </c>
      <c r="G5756" s="179" t="s">
        <v>14088</v>
      </c>
      <c r="H5756" s="5" t="s">
        <v>202</v>
      </c>
      <c r="I5756" s="8"/>
      <c r="J5756" s="8"/>
      <c r="K5756" s="8"/>
      <c r="L5756" s="8" t="s">
        <v>203</v>
      </c>
      <c r="M5756" s="183" t="s">
        <v>276</v>
      </c>
      <c r="N5756" s="182">
        <v>234</v>
      </c>
    </row>
    <row r="5757" spans="1:14" x14ac:dyDescent="0.2">
      <c r="A5757" s="4" t="s">
        <v>14490</v>
      </c>
      <c r="B5757" s="17" t="s">
        <v>13634</v>
      </c>
      <c r="C5757" s="5" t="s">
        <v>14086</v>
      </c>
      <c r="D5757" s="5" t="s">
        <v>14491</v>
      </c>
      <c r="E5757" s="5" t="s">
        <v>14492</v>
      </c>
      <c r="F5757" s="5" t="s">
        <v>20</v>
      </c>
      <c r="G5757" s="179" t="s">
        <v>14088</v>
      </c>
      <c r="H5757" s="5" t="s">
        <v>202</v>
      </c>
      <c r="I5757" s="8"/>
      <c r="J5757" s="8"/>
      <c r="K5757" s="8"/>
      <c r="L5757" s="8" t="s">
        <v>203</v>
      </c>
      <c r="M5757" s="183" t="s">
        <v>204</v>
      </c>
      <c r="N5757" s="182">
        <v>50</v>
      </c>
    </row>
    <row r="5758" spans="1:14" ht="24" x14ac:dyDescent="0.2">
      <c r="A5758" s="4" t="s">
        <v>14493</v>
      </c>
      <c r="B5758" s="17" t="s">
        <v>13634</v>
      </c>
      <c r="C5758" s="5" t="s">
        <v>14086</v>
      </c>
      <c r="D5758" s="5" t="s">
        <v>14494</v>
      </c>
      <c r="E5758" s="5" t="s">
        <v>14495</v>
      </c>
      <c r="F5758" s="5" t="s">
        <v>20</v>
      </c>
      <c r="G5758" s="179" t="s">
        <v>14088</v>
      </c>
      <c r="H5758" s="5" t="s">
        <v>202</v>
      </c>
      <c r="I5758" s="8"/>
      <c r="J5758" s="8"/>
      <c r="K5758" s="8"/>
      <c r="L5758" s="8" t="s">
        <v>203</v>
      </c>
      <c r="M5758" s="183" t="s">
        <v>204</v>
      </c>
      <c r="N5758" s="182">
        <v>2</v>
      </c>
    </row>
    <row r="5759" spans="1:14" ht="24" x14ac:dyDescent="0.2">
      <c r="A5759" s="4" t="s">
        <v>14496</v>
      </c>
      <c r="B5759" s="17" t="s">
        <v>13634</v>
      </c>
      <c r="C5759" s="5" t="s">
        <v>14086</v>
      </c>
      <c r="D5759" s="5" t="s">
        <v>14497</v>
      </c>
      <c r="E5759" s="5" t="s">
        <v>14498</v>
      </c>
      <c r="F5759" s="5" t="s">
        <v>20</v>
      </c>
      <c r="G5759" s="179" t="s">
        <v>14088</v>
      </c>
      <c r="H5759" s="5" t="s">
        <v>202</v>
      </c>
      <c r="I5759" s="8"/>
      <c r="J5759" s="8"/>
      <c r="K5759" s="8"/>
      <c r="L5759" s="8" t="s">
        <v>203</v>
      </c>
      <c r="M5759" s="183" t="s">
        <v>204</v>
      </c>
      <c r="N5759" s="182">
        <v>4</v>
      </c>
    </row>
    <row r="5760" spans="1:14" ht="24" x14ac:dyDescent="0.2">
      <c r="A5760" s="4" t="s">
        <v>14499</v>
      </c>
      <c r="B5760" s="17" t="s">
        <v>13634</v>
      </c>
      <c r="C5760" s="5" t="s">
        <v>14086</v>
      </c>
      <c r="D5760" s="5" t="s">
        <v>14500</v>
      </c>
      <c r="E5760" s="5" t="s">
        <v>14501</v>
      </c>
      <c r="F5760" s="5" t="s">
        <v>20</v>
      </c>
      <c r="G5760" s="179" t="s">
        <v>14088</v>
      </c>
      <c r="H5760" s="5" t="s">
        <v>202</v>
      </c>
      <c r="I5760" s="8"/>
      <c r="J5760" s="8"/>
      <c r="K5760" s="8"/>
      <c r="L5760" s="8" t="s">
        <v>203</v>
      </c>
      <c r="M5760" s="183" t="s">
        <v>204</v>
      </c>
      <c r="N5760" s="182">
        <v>3</v>
      </c>
    </row>
    <row r="5761" spans="1:14" x14ac:dyDescent="0.2">
      <c r="A5761" s="4" t="s">
        <v>14502</v>
      </c>
      <c r="B5761" s="17" t="s">
        <v>13634</v>
      </c>
      <c r="C5761" s="5" t="s">
        <v>14086</v>
      </c>
      <c r="D5761" s="5" t="s">
        <v>14503</v>
      </c>
      <c r="E5761" s="48">
        <v>345585110000</v>
      </c>
      <c r="F5761" s="5" t="s">
        <v>20</v>
      </c>
      <c r="G5761" s="179" t="s">
        <v>14088</v>
      </c>
      <c r="H5761" s="5" t="s">
        <v>202</v>
      </c>
      <c r="I5761" s="8"/>
      <c r="J5761" s="8"/>
      <c r="K5761" s="8"/>
      <c r="L5761" s="8" t="s">
        <v>203</v>
      </c>
      <c r="M5761" s="183" t="s">
        <v>204</v>
      </c>
      <c r="N5761" s="182">
        <v>1</v>
      </c>
    </row>
    <row r="5762" spans="1:14" x14ac:dyDescent="0.2">
      <c r="A5762" s="4" t="s">
        <v>14504</v>
      </c>
      <c r="B5762" s="17" t="s">
        <v>13634</v>
      </c>
      <c r="C5762" s="5" t="s">
        <v>14086</v>
      </c>
      <c r="D5762" s="5" t="s">
        <v>14505</v>
      </c>
      <c r="E5762" s="5" t="s">
        <v>14506</v>
      </c>
      <c r="F5762" s="5" t="s">
        <v>20</v>
      </c>
      <c r="G5762" s="179" t="s">
        <v>14088</v>
      </c>
      <c r="H5762" s="5" t="s">
        <v>202</v>
      </c>
      <c r="I5762" s="8"/>
      <c r="J5762" s="8"/>
      <c r="K5762" s="8"/>
      <c r="L5762" s="8" t="s">
        <v>203</v>
      </c>
      <c r="M5762" s="183" t="s">
        <v>204</v>
      </c>
      <c r="N5762" s="182">
        <v>2</v>
      </c>
    </row>
    <row r="5763" spans="1:14" x14ac:dyDescent="0.2">
      <c r="A5763" s="4" t="s">
        <v>14507</v>
      </c>
      <c r="B5763" s="17" t="s">
        <v>13634</v>
      </c>
      <c r="C5763" s="5" t="s">
        <v>14086</v>
      </c>
      <c r="D5763" s="5" t="s">
        <v>14508</v>
      </c>
      <c r="E5763" s="5" t="s">
        <v>14509</v>
      </c>
      <c r="F5763" s="5" t="s">
        <v>20</v>
      </c>
      <c r="G5763" s="179" t="s">
        <v>14088</v>
      </c>
      <c r="H5763" s="5" t="s">
        <v>202</v>
      </c>
      <c r="I5763" s="8"/>
      <c r="J5763" s="8"/>
      <c r="K5763" s="8"/>
      <c r="L5763" s="8" t="s">
        <v>203</v>
      </c>
      <c r="M5763" s="183" t="s">
        <v>1698</v>
      </c>
      <c r="N5763" s="182">
        <v>3</v>
      </c>
    </row>
    <row r="5764" spans="1:14" ht="36" x14ac:dyDescent="0.2">
      <c r="A5764" s="4" t="s">
        <v>14510</v>
      </c>
      <c r="B5764" s="17" t="s">
        <v>13634</v>
      </c>
      <c r="C5764" s="5" t="s">
        <v>14086</v>
      </c>
      <c r="D5764" s="5" t="s">
        <v>14511</v>
      </c>
      <c r="E5764" s="5" t="s">
        <v>14512</v>
      </c>
      <c r="F5764" s="5" t="s">
        <v>20</v>
      </c>
      <c r="G5764" s="179" t="s">
        <v>14088</v>
      </c>
      <c r="H5764" s="5" t="s">
        <v>202</v>
      </c>
      <c r="I5764" s="8"/>
      <c r="J5764" s="8"/>
      <c r="K5764" s="8"/>
      <c r="L5764" s="8" t="s">
        <v>203</v>
      </c>
      <c r="M5764" s="183" t="s">
        <v>1698</v>
      </c>
      <c r="N5764" s="182">
        <v>3</v>
      </c>
    </row>
    <row r="5765" spans="1:14" ht="48" x14ac:dyDescent="0.2">
      <c r="A5765" s="4" t="s">
        <v>14513</v>
      </c>
      <c r="B5765" s="17" t="s">
        <v>13634</v>
      </c>
      <c r="C5765" s="5" t="s">
        <v>14086</v>
      </c>
      <c r="D5765" s="5" t="s">
        <v>14514</v>
      </c>
      <c r="E5765" s="5" t="s">
        <v>14515</v>
      </c>
      <c r="F5765" s="5" t="s">
        <v>20</v>
      </c>
      <c r="G5765" s="179" t="s">
        <v>14088</v>
      </c>
      <c r="H5765" s="5" t="s">
        <v>202</v>
      </c>
      <c r="I5765" s="8"/>
      <c r="J5765" s="8"/>
      <c r="K5765" s="8"/>
      <c r="L5765" s="8" t="s">
        <v>203</v>
      </c>
      <c r="M5765" s="183" t="s">
        <v>204</v>
      </c>
      <c r="N5765" s="182">
        <v>1</v>
      </c>
    </row>
    <row r="5766" spans="1:14" ht="24" x14ac:dyDescent="0.2">
      <c r="A5766" s="4" t="s">
        <v>14516</v>
      </c>
      <c r="B5766" s="17" t="s">
        <v>13634</v>
      </c>
      <c r="C5766" s="5" t="s">
        <v>14086</v>
      </c>
      <c r="D5766" s="5" t="s">
        <v>11862</v>
      </c>
      <c r="E5766" s="5" t="s">
        <v>11863</v>
      </c>
      <c r="F5766" s="5" t="s">
        <v>20</v>
      </c>
      <c r="G5766" s="179" t="s">
        <v>14088</v>
      </c>
      <c r="H5766" s="5" t="s">
        <v>202</v>
      </c>
      <c r="I5766" s="8"/>
      <c r="J5766" s="8"/>
      <c r="K5766" s="8"/>
      <c r="L5766" s="8" t="s">
        <v>203</v>
      </c>
      <c r="M5766" s="183" t="s">
        <v>204</v>
      </c>
      <c r="N5766" s="182">
        <v>0.6</v>
      </c>
    </row>
    <row r="5767" spans="1:14" ht="24" x14ac:dyDescent="0.2">
      <c r="A5767" s="4" t="s">
        <v>14517</v>
      </c>
      <c r="B5767" s="17" t="s">
        <v>13634</v>
      </c>
      <c r="C5767" s="5" t="s">
        <v>14086</v>
      </c>
      <c r="D5767" s="5" t="s">
        <v>14518</v>
      </c>
      <c r="E5767" s="48">
        <v>680000300000</v>
      </c>
      <c r="F5767" s="5" t="s">
        <v>20</v>
      </c>
      <c r="G5767" s="179" t="s">
        <v>14088</v>
      </c>
      <c r="H5767" s="5" t="s">
        <v>202</v>
      </c>
      <c r="I5767" s="8"/>
      <c r="J5767" s="8"/>
      <c r="K5767" s="8"/>
      <c r="L5767" s="8" t="s">
        <v>203</v>
      </c>
      <c r="M5767" s="183" t="s">
        <v>204</v>
      </c>
      <c r="N5767" s="182">
        <v>0.18099999999999999</v>
      </c>
    </row>
    <row r="5768" spans="1:14" x14ac:dyDescent="0.2">
      <c r="A5768" s="4" t="s">
        <v>14519</v>
      </c>
      <c r="B5768" s="17" t="s">
        <v>13634</v>
      </c>
      <c r="C5768" s="5" t="s">
        <v>14086</v>
      </c>
      <c r="D5768" s="5" t="s">
        <v>14520</v>
      </c>
      <c r="E5768" s="48">
        <v>670000020000</v>
      </c>
      <c r="F5768" s="5" t="s">
        <v>20</v>
      </c>
      <c r="G5768" s="179" t="s">
        <v>14088</v>
      </c>
      <c r="H5768" s="5" t="s">
        <v>202</v>
      </c>
      <c r="I5768" s="8"/>
      <c r="J5768" s="8"/>
      <c r="K5768" s="8"/>
      <c r="L5768" s="8" t="s">
        <v>203</v>
      </c>
      <c r="M5768" s="183" t="s">
        <v>204</v>
      </c>
      <c r="N5768" s="182">
        <v>3.3039999999999998</v>
      </c>
    </row>
    <row r="5769" spans="1:14" ht="24" x14ac:dyDescent="0.2">
      <c r="A5769" s="4" t="s">
        <v>14521</v>
      </c>
      <c r="B5769" s="17" t="s">
        <v>13634</v>
      </c>
      <c r="C5769" s="5" t="s">
        <v>14086</v>
      </c>
      <c r="D5769" s="5" t="s">
        <v>14522</v>
      </c>
      <c r="E5769" s="48">
        <v>530000000000</v>
      </c>
      <c r="F5769" s="5" t="s">
        <v>20</v>
      </c>
      <c r="G5769" s="179" t="s">
        <v>14088</v>
      </c>
      <c r="H5769" s="5" t="s">
        <v>202</v>
      </c>
      <c r="I5769" s="8"/>
      <c r="J5769" s="8"/>
      <c r="K5769" s="8"/>
      <c r="L5769" s="8" t="s">
        <v>203</v>
      </c>
      <c r="M5769" s="183" t="s">
        <v>204</v>
      </c>
      <c r="N5769" s="182">
        <v>242.2</v>
      </c>
    </row>
    <row r="5770" spans="1:14" ht="24" x14ac:dyDescent="0.2">
      <c r="A5770" s="4" t="s">
        <v>14523</v>
      </c>
      <c r="B5770" s="17" t="s">
        <v>13634</v>
      </c>
      <c r="C5770" s="5" t="s">
        <v>14086</v>
      </c>
      <c r="D5770" s="5" t="s">
        <v>14524</v>
      </c>
      <c r="E5770" s="48">
        <v>530000810000</v>
      </c>
      <c r="F5770" s="5" t="s">
        <v>20</v>
      </c>
      <c r="G5770" s="179" t="s">
        <v>14088</v>
      </c>
      <c r="H5770" s="5" t="s">
        <v>202</v>
      </c>
      <c r="I5770" s="8"/>
      <c r="J5770" s="8"/>
      <c r="K5770" s="8"/>
      <c r="L5770" s="8" t="s">
        <v>203</v>
      </c>
      <c r="M5770" s="183" t="s">
        <v>204</v>
      </c>
      <c r="N5770" s="182">
        <v>69</v>
      </c>
    </row>
    <row r="5771" spans="1:14" ht="24" x14ac:dyDescent="0.2">
      <c r="A5771" s="4" t="s">
        <v>14525</v>
      </c>
      <c r="B5771" s="17" t="s">
        <v>13634</v>
      </c>
      <c r="C5771" s="5" t="s">
        <v>14086</v>
      </c>
      <c r="D5771" s="5" t="s">
        <v>14526</v>
      </c>
      <c r="E5771" s="5" t="s">
        <v>14527</v>
      </c>
      <c r="F5771" s="5" t="s">
        <v>20</v>
      </c>
      <c r="G5771" s="179" t="s">
        <v>14088</v>
      </c>
      <c r="H5771" s="5" t="s">
        <v>202</v>
      </c>
      <c r="I5771" s="8"/>
      <c r="J5771" s="8"/>
      <c r="K5771" s="8"/>
      <c r="L5771" s="8" t="s">
        <v>203</v>
      </c>
      <c r="M5771" s="183" t="s">
        <v>204</v>
      </c>
      <c r="N5771" s="182">
        <v>0.17499999999999999</v>
      </c>
    </row>
    <row r="5772" spans="1:14" x14ac:dyDescent="0.2">
      <c r="A5772" s="4" t="s">
        <v>14528</v>
      </c>
      <c r="B5772" s="17" t="s">
        <v>13634</v>
      </c>
      <c r="C5772" s="5" t="s">
        <v>14086</v>
      </c>
      <c r="D5772" s="5" t="s">
        <v>14529</v>
      </c>
      <c r="E5772" s="48">
        <v>953561720000</v>
      </c>
      <c r="F5772" s="5" t="s">
        <v>20</v>
      </c>
      <c r="G5772" s="179" t="s">
        <v>14088</v>
      </c>
      <c r="H5772" s="5" t="s">
        <v>202</v>
      </c>
      <c r="I5772" s="8"/>
      <c r="J5772" s="8"/>
      <c r="K5772" s="8"/>
      <c r="L5772" s="8" t="s">
        <v>203</v>
      </c>
      <c r="M5772" s="183" t="s">
        <v>204</v>
      </c>
      <c r="N5772" s="182">
        <v>0.126</v>
      </c>
    </row>
    <row r="5773" spans="1:14" ht="72" x14ac:dyDescent="0.2">
      <c r="A5773" s="4" t="s">
        <v>14530</v>
      </c>
      <c r="B5773" s="17" t="s">
        <v>13634</v>
      </c>
      <c r="C5773" s="5" t="s">
        <v>14086</v>
      </c>
      <c r="D5773" s="5" t="s">
        <v>14531</v>
      </c>
      <c r="E5773" s="5" t="s">
        <v>14532</v>
      </c>
      <c r="F5773" s="5" t="s">
        <v>20</v>
      </c>
      <c r="G5773" s="179" t="s">
        <v>14088</v>
      </c>
      <c r="H5773" s="5" t="s">
        <v>202</v>
      </c>
      <c r="I5773" s="8"/>
      <c r="J5773" s="8"/>
      <c r="K5773" s="8"/>
      <c r="L5773" s="8" t="s">
        <v>203</v>
      </c>
      <c r="M5773" s="183" t="s">
        <v>204</v>
      </c>
      <c r="N5773" s="182">
        <v>1</v>
      </c>
    </row>
    <row r="5774" spans="1:14" x14ac:dyDescent="0.2">
      <c r="A5774" s="4" t="s">
        <v>14533</v>
      </c>
      <c r="B5774" s="17" t="s">
        <v>13634</v>
      </c>
      <c r="C5774" s="5" t="s">
        <v>14086</v>
      </c>
      <c r="D5774" s="5" t="s">
        <v>14534</v>
      </c>
      <c r="E5774" s="48">
        <v>400106560000</v>
      </c>
      <c r="F5774" s="5" t="s">
        <v>20</v>
      </c>
      <c r="G5774" s="179" t="s">
        <v>14088</v>
      </c>
      <c r="H5774" s="5" t="s">
        <v>202</v>
      </c>
      <c r="I5774" s="8"/>
      <c r="J5774" s="8"/>
      <c r="K5774" s="8"/>
      <c r="L5774" s="8" t="s">
        <v>203</v>
      </c>
      <c r="M5774" s="183" t="s">
        <v>204</v>
      </c>
      <c r="N5774" s="182">
        <v>3</v>
      </c>
    </row>
    <row r="5775" spans="1:14" ht="24" x14ac:dyDescent="0.2">
      <c r="A5775" s="4" t="s">
        <v>14535</v>
      </c>
      <c r="B5775" s="17" t="s">
        <v>13634</v>
      </c>
      <c r="C5775" s="5" t="s">
        <v>14086</v>
      </c>
      <c r="D5775" s="5" t="s">
        <v>14536</v>
      </c>
      <c r="E5775" s="48">
        <v>520304400000</v>
      </c>
      <c r="F5775" s="5" t="s">
        <v>20</v>
      </c>
      <c r="G5775" s="179" t="s">
        <v>14088</v>
      </c>
      <c r="H5775" s="5" t="s">
        <v>202</v>
      </c>
      <c r="I5775" s="8"/>
      <c r="J5775" s="8"/>
      <c r="K5775" s="8"/>
      <c r="L5775" s="8" t="s">
        <v>203</v>
      </c>
      <c r="M5775" s="183" t="s">
        <v>204</v>
      </c>
      <c r="N5775" s="182">
        <v>1</v>
      </c>
    </row>
    <row r="5776" spans="1:14" x14ac:dyDescent="0.2">
      <c r="A5776" s="4" t="s">
        <v>14537</v>
      </c>
      <c r="B5776" s="17" t="s">
        <v>13634</v>
      </c>
      <c r="C5776" s="5" t="s">
        <v>14086</v>
      </c>
      <c r="D5776" s="5" t="s">
        <v>14087</v>
      </c>
      <c r="E5776" s="5">
        <v>60300700000</v>
      </c>
      <c r="F5776" s="5" t="s">
        <v>20</v>
      </c>
      <c r="G5776" s="179" t="s">
        <v>14088</v>
      </c>
      <c r="H5776" s="5" t="s">
        <v>202</v>
      </c>
      <c r="I5776" s="8"/>
      <c r="J5776" s="8"/>
      <c r="K5776" s="8"/>
      <c r="L5776" s="8" t="s">
        <v>203</v>
      </c>
      <c r="M5776" s="183" t="s">
        <v>204</v>
      </c>
      <c r="N5776" s="182">
        <v>0.495</v>
      </c>
    </row>
    <row r="5777" spans="1:14" ht="36" x14ac:dyDescent="0.2">
      <c r="A5777" s="4" t="s">
        <v>14538</v>
      </c>
      <c r="B5777" s="17" t="s">
        <v>13634</v>
      </c>
      <c r="C5777" s="5" t="s">
        <v>14086</v>
      </c>
      <c r="D5777" s="5" t="s">
        <v>14539</v>
      </c>
      <c r="E5777" s="5" t="s">
        <v>14540</v>
      </c>
      <c r="F5777" s="5" t="s">
        <v>20</v>
      </c>
      <c r="G5777" s="179" t="s">
        <v>14088</v>
      </c>
      <c r="H5777" s="5" t="s">
        <v>202</v>
      </c>
      <c r="I5777" s="8"/>
      <c r="J5777" s="8"/>
      <c r="K5777" s="8"/>
      <c r="L5777" s="8" t="s">
        <v>203</v>
      </c>
      <c r="M5777" s="183" t="s">
        <v>204</v>
      </c>
      <c r="N5777" s="182">
        <v>1.53</v>
      </c>
    </row>
    <row r="5778" spans="1:14" ht="24" x14ac:dyDescent="0.2">
      <c r="A5778" s="4" t="s">
        <v>14541</v>
      </c>
      <c r="B5778" s="17" t="s">
        <v>13634</v>
      </c>
      <c r="C5778" s="5" t="s">
        <v>14086</v>
      </c>
      <c r="D5778" s="5" t="s">
        <v>14542</v>
      </c>
      <c r="E5778" s="5" t="s">
        <v>14543</v>
      </c>
      <c r="F5778" s="5" t="s">
        <v>20</v>
      </c>
      <c r="G5778" s="179" t="s">
        <v>14088</v>
      </c>
      <c r="H5778" s="5" t="s">
        <v>202</v>
      </c>
      <c r="I5778" s="8"/>
      <c r="J5778" s="8"/>
      <c r="K5778" s="8"/>
      <c r="L5778" s="8" t="s">
        <v>203</v>
      </c>
      <c r="M5778" s="183" t="s">
        <v>204</v>
      </c>
      <c r="N5778" s="182">
        <v>18</v>
      </c>
    </row>
    <row r="5779" spans="1:14" ht="36" x14ac:dyDescent="0.2">
      <c r="A5779" s="4" t="s">
        <v>14544</v>
      </c>
      <c r="B5779" s="17" t="s">
        <v>13634</v>
      </c>
      <c r="C5779" s="5" t="s">
        <v>14086</v>
      </c>
      <c r="D5779" s="5" t="s">
        <v>14545</v>
      </c>
      <c r="E5779" s="48">
        <v>450003020000</v>
      </c>
      <c r="F5779" s="5" t="s">
        <v>20</v>
      </c>
      <c r="G5779" s="179" t="s">
        <v>14088</v>
      </c>
      <c r="H5779" s="5" t="s">
        <v>202</v>
      </c>
      <c r="I5779" s="8"/>
      <c r="J5779" s="8"/>
      <c r="K5779" s="8"/>
      <c r="L5779" s="8" t="s">
        <v>203</v>
      </c>
      <c r="M5779" s="183" t="s">
        <v>204</v>
      </c>
      <c r="N5779" s="182">
        <v>12</v>
      </c>
    </row>
    <row r="5780" spans="1:14" ht="36" x14ac:dyDescent="0.2">
      <c r="A5780" s="4" t="s">
        <v>14546</v>
      </c>
      <c r="B5780" s="17" t="s">
        <v>13634</v>
      </c>
      <c r="C5780" s="5" t="s">
        <v>14086</v>
      </c>
      <c r="D5780" s="5" t="s">
        <v>14547</v>
      </c>
      <c r="E5780" s="48">
        <v>450003130000</v>
      </c>
      <c r="F5780" s="5" t="s">
        <v>20</v>
      </c>
      <c r="G5780" s="179" t="s">
        <v>14088</v>
      </c>
      <c r="H5780" s="5" t="s">
        <v>202</v>
      </c>
      <c r="I5780" s="8"/>
      <c r="J5780" s="8"/>
      <c r="K5780" s="8"/>
      <c r="L5780" s="8" t="s">
        <v>203</v>
      </c>
      <c r="M5780" s="183" t="s">
        <v>204</v>
      </c>
      <c r="N5780" s="182">
        <v>3</v>
      </c>
    </row>
    <row r="5781" spans="1:14" ht="24" x14ac:dyDescent="0.2">
      <c r="A5781" s="4" t="s">
        <v>14548</v>
      </c>
      <c r="B5781" s="17" t="s">
        <v>13634</v>
      </c>
      <c r="C5781" s="5" t="s">
        <v>14086</v>
      </c>
      <c r="D5781" s="5" t="s">
        <v>14549</v>
      </c>
      <c r="E5781" s="5" t="s">
        <v>14550</v>
      </c>
      <c r="F5781" s="5" t="s">
        <v>20</v>
      </c>
      <c r="G5781" s="179" t="s">
        <v>14088</v>
      </c>
      <c r="H5781" s="5" t="s">
        <v>202</v>
      </c>
      <c r="I5781" s="8"/>
      <c r="J5781" s="8"/>
      <c r="K5781" s="8"/>
      <c r="L5781" s="8" t="s">
        <v>203</v>
      </c>
      <c r="M5781" s="183" t="s">
        <v>204</v>
      </c>
      <c r="N5781" s="182">
        <v>0.36399999999999999</v>
      </c>
    </row>
    <row r="5782" spans="1:14" ht="24" x14ac:dyDescent="0.2">
      <c r="A5782" s="4" t="s">
        <v>14551</v>
      </c>
      <c r="B5782" s="17" t="s">
        <v>13634</v>
      </c>
      <c r="C5782" s="5" t="s">
        <v>14086</v>
      </c>
      <c r="D5782" s="5" t="s">
        <v>14552</v>
      </c>
      <c r="E5782" s="5" t="s">
        <v>14553</v>
      </c>
      <c r="F5782" s="5" t="s">
        <v>20</v>
      </c>
      <c r="G5782" s="179" t="s">
        <v>14088</v>
      </c>
      <c r="H5782" s="5" t="s">
        <v>202</v>
      </c>
      <c r="I5782" s="8"/>
      <c r="J5782" s="8"/>
      <c r="K5782" s="8"/>
      <c r="L5782" s="8" t="s">
        <v>203</v>
      </c>
      <c r="M5782" s="183" t="s">
        <v>204</v>
      </c>
      <c r="N5782" s="182">
        <v>1.4219999999999999</v>
      </c>
    </row>
    <row r="5783" spans="1:14" ht="24" x14ac:dyDescent="0.2">
      <c r="A5783" s="4" t="s">
        <v>14554</v>
      </c>
      <c r="B5783" s="17" t="s">
        <v>13634</v>
      </c>
      <c r="C5783" s="5" t="s">
        <v>14086</v>
      </c>
      <c r="D5783" s="5" t="s">
        <v>14555</v>
      </c>
      <c r="E5783" s="5" t="s">
        <v>14556</v>
      </c>
      <c r="F5783" s="5" t="s">
        <v>20</v>
      </c>
      <c r="G5783" s="179" t="s">
        <v>14088</v>
      </c>
      <c r="H5783" s="5" t="s">
        <v>202</v>
      </c>
      <c r="I5783" s="8"/>
      <c r="J5783" s="8"/>
      <c r="K5783" s="8"/>
      <c r="L5783" s="8" t="s">
        <v>203</v>
      </c>
      <c r="M5783" s="183" t="s">
        <v>204</v>
      </c>
      <c r="N5783" s="182">
        <v>4.5999999999999999E-2</v>
      </c>
    </row>
    <row r="5784" spans="1:14" ht="24" x14ac:dyDescent="0.2">
      <c r="A5784" s="4" t="s">
        <v>14557</v>
      </c>
      <c r="B5784" s="17" t="s">
        <v>13634</v>
      </c>
      <c r="C5784" s="5" t="s">
        <v>14086</v>
      </c>
      <c r="D5784" s="5" t="s">
        <v>14558</v>
      </c>
      <c r="E5784" s="5" t="s">
        <v>14559</v>
      </c>
      <c r="F5784" s="5" t="s">
        <v>20</v>
      </c>
      <c r="G5784" s="179" t="s">
        <v>14088</v>
      </c>
      <c r="H5784" s="5" t="s">
        <v>202</v>
      </c>
      <c r="I5784" s="8"/>
      <c r="J5784" s="8"/>
      <c r="K5784" s="8"/>
      <c r="L5784" s="8" t="s">
        <v>203</v>
      </c>
      <c r="M5784" s="183" t="s">
        <v>204</v>
      </c>
      <c r="N5784" s="182">
        <v>1.7470000000000001</v>
      </c>
    </row>
    <row r="5785" spans="1:14" ht="24" x14ac:dyDescent="0.2">
      <c r="A5785" s="4" t="s">
        <v>14560</v>
      </c>
      <c r="B5785" s="17" t="s">
        <v>13634</v>
      </c>
      <c r="C5785" s="5" t="s">
        <v>14086</v>
      </c>
      <c r="D5785" s="5" t="s">
        <v>14561</v>
      </c>
      <c r="E5785" s="5" t="s">
        <v>14562</v>
      </c>
      <c r="F5785" s="5" t="s">
        <v>20</v>
      </c>
      <c r="G5785" s="179" t="s">
        <v>14088</v>
      </c>
      <c r="H5785" s="5" t="s">
        <v>202</v>
      </c>
      <c r="I5785" s="8"/>
      <c r="J5785" s="8"/>
      <c r="K5785" s="8"/>
      <c r="L5785" s="8" t="s">
        <v>203</v>
      </c>
      <c r="M5785" s="183" t="s">
        <v>204</v>
      </c>
      <c r="N5785" s="182">
        <v>1.6459999999999999</v>
      </c>
    </row>
    <row r="5786" spans="1:14" ht="24" x14ac:dyDescent="0.2">
      <c r="A5786" s="4" t="s">
        <v>14563</v>
      </c>
      <c r="B5786" s="17" t="s">
        <v>13634</v>
      </c>
      <c r="C5786" s="5" t="s">
        <v>14086</v>
      </c>
      <c r="D5786" s="5" t="s">
        <v>14564</v>
      </c>
      <c r="E5786" s="5" t="s">
        <v>14565</v>
      </c>
      <c r="F5786" s="5" t="s">
        <v>20</v>
      </c>
      <c r="G5786" s="179" t="s">
        <v>14088</v>
      </c>
      <c r="H5786" s="5" t="s">
        <v>202</v>
      </c>
      <c r="I5786" s="8"/>
      <c r="J5786" s="8"/>
      <c r="K5786" s="8"/>
      <c r="L5786" s="8" t="s">
        <v>203</v>
      </c>
      <c r="M5786" s="183" t="s">
        <v>204</v>
      </c>
      <c r="N5786" s="182">
        <v>0.73899999999999999</v>
      </c>
    </row>
    <row r="5787" spans="1:14" ht="24" x14ac:dyDescent="0.2">
      <c r="A5787" s="4" t="s">
        <v>14566</v>
      </c>
      <c r="B5787" s="17" t="s">
        <v>13634</v>
      </c>
      <c r="C5787" s="5" t="s">
        <v>14086</v>
      </c>
      <c r="D5787" s="5" t="s">
        <v>14567</v>
      </c>
      <c r="E5787" s="5" t="s">
        <v>14568</v>
      </c>
      <c r="F5787" s="5" t="s">
        <v>20</v>
      </c>
      <c r="G5787" s="179" t="s">
        <v>14088</v>
      </c>
      <c r="H5787" s="5" t="s">
        <v>202</v>
      </c>
      <c r="I5787" s="8"/>
      <c r="J5787" s="8"/>
      <c r="K5787" s="8"/>
      <c r="L5787" s="8" t="s">
        <v>203</v>
      </c>
      <c r="M5787" s="183" t="s">
        <v>204</v>
      </c>
      <c r="N5787" s="182">
        <v>0.45200000000000001</v>
      </c>
    </row>
    <row r="5788" spans="1:14" x14ac:dyDescent="0.2">
      <c r="A5788" s="4" t="s">
        <v>14569</v>
      </c>
      <c r="B5788" s="17" t="s">
        <v>13634</v>
      </c>
      <c r="C5788" s="5" t="s">
        <v>14086</v>
      </c>
      <c r="D5788" s="5" t="s">
        <v>14570</v>
      </c>
      <c r="E5788" s="5">
        <v>60400300000</v>
      </c>
      <c r="F5788" s="5" t="s">
        <v>20</v>
      </c>
      <c r="G5788" s="179" t="s">
        <v>14088</v>
      </c>
      <c r="H5788" s="5" t="s">
        <v>202</v>
      </c>
      <c r="I5788" s="8"/>
      <c r="J5788" s="8"/>
      <c r="K5788" s="8"/>
      <c r="L5788" s="8" t="s">
        <v>203</v>
      </c>
      <c r="M5788" s="183" t="s">
        <v>204</v>
      </c>
      <c r="N5788" s="182">
        <v>0.10199999999999999</v>
      </c>
    </row>
    <row r="5789" spans="1:14" x14ac:dyDescent="0.2">
      <c r="A5789" s="4" t="s">
        <v>14571</v>
      </c>
      <c r="B5789" s="17" t="s">
        <v>13634</v>
      </c>
      <c r="C5789" s="5" t="s">
        <v>14086</v>
      </c>
      <c r="D5789" s="5" t="s">
        <v>14572</v>
      </c>
      <c r="E5789" s="5">
        <v>60400840000</v>
      </c>
      <c r="F5789" s="5" t="s">
        <v>20</v>
      </c>
      <c r="G5789" s="179" t="s">
        <v>14088</v>
      </c>
      <c r="H5789" s="5" t="s">
        <v>202</v>
      </c>
      <c r="I5789" s="8"/>
      <c r="J5789" s="8"/>
      <c r="K5789" s="8"/>
      <c r="L5789" s="8" t="s">
        <v>203</v>
      </c>
      <c r="M5789" s="183" t="s">
        <v>204</v>
      </c>
      <c r="N5789" s="182">
        <v>0.127</v>
      </c>
    </row>
    <row r="5790" spans="1:14" x14ac:dyDescent="0.2">
      <c r="A5790" s="4" t="s">
        <v>14573</v>
      </c>
      <c r="B5790" s="17" t="s">
        <v>13634</v>
      </c>
      <c r="C5790" s="5" t="s">
        <v>14086</v>
      </c>
      <c r="D5790" s="5" t="s">
        <v>14574</v>
      </c>
      <c r="E5790" s="5">
        <v>60400700000</v>
      </c>
      <c r="F5790" s="5" t="s">
        <v>20</v>
      </c>
      <c r="G5790" s="179" t="s">
        <v>14088</v>
      </c>
      <c r="H5790" s="5" t="s">
        <v>202</v>
      </c>
      <c r="I5790" s="8"/>
      <c r="J5790" s="8"/>
      <c r="K5790" s="8"/>
      <c r="L5790" s="8" t="s">
        <v>203</v>
      </c>
      <c r="M5790" s="183" t="s">
        <v>204</v>
      </c>
      <c r="N5790" s="182">
        <v>7.0000000000000001E-3</v>
      </c>
    </row>
    <row r="5791" spans="1:14" ht="36" x14ac:dyDescent="0.2">
      <c r="A5791" s="4" t="s">
        <v>14575</v>
      </c>
      <c r="B5791" s="17" t="s">
        <v>13634</v>
      </c>
      <c r="C5791" s="5" t="s">
        <v>14086</v>
      </c>
      <c r="D5791" s="5" t="s">
        <v>14576</v>
      </c>
      <c r="E5791" s="5" t="s">
        <v>14577</v>
      </c>
      <c r="F5791" s="5" t="s">
        <v>20</v>
      </c>
      <c r="G5791" s="179" t="s">
        <v>14088</v>
      </c>
      <c r="H5791" s="5" t="s">
        <v>202</v>
      </c>
      <c r="I5791" s="8"/>
      <c r="J5791" s="8"/>
      <c r="K5791" s="8"/>
      <c r="L5791" s="8" t="s">
        <v>203</v>
      </c>
      <c r="M5791" s="183" t="s">
        <v>204</v>
      </c>
      <c r="N5791" s="182">
        <v>6.0000000000000001E-3</v>
      </c>
    </row>
    <row r="5792" spans="1:14" ht="36" x14ac:dyDescent="0.2">
      <c r="A5792" s="4" t="s">
        <v>14578</v>
      </c>
      <c r="B5792" s="17" t="s">
        <v>13634</v>
      </c>
      <c r="C5792" s="5" t="s">
        <v>14086</v>
      </c>
      <c r="D5792" s="5" t="s">
        <v>14579</v>
      </c>
      <c r="E5792" s="5" t="s">
        <v>14580</v>
      </c>
      <c r="F5792" s="5" t="s">
        <v>20</v>
      </c>
      <c r="G5792" s="179" t="s">
        <v>14088</v>
      </c>
      <c r="H5792" s="5" t="s">
        <v>202</v>
      </c>
      <c r="I5792" s="8"/>
      <c r="J5792" s="8"/>
      <c r="K5792" s="8"/>
      <c r="L5792" s="8" t="s">
        <v>203</v>
      </c>
      <c r="M5792" s="183" t="s">
        <v>204</v>
      </c>
      <c r="N5792" s="182">
        <v>0.155</v>
      </c>
    </row>
    <row r="5793" spans="1:14" ht="36" x14ac:dyDescent="0.2">
      <c r="A5793" s="4" t="s">
        <v>14581</v>
      </c>
      <c r="B5793" s="17" t="s">
        <v>13634</v>
      </c>
      <c r="C5793" s="5" t="s">
        <v>14086</v>
      </c>
      <c r="D5793" s="5" t="s">
        <v>14582</v>
      </c>
      <c r="E5793" s="5" t="s">
        <v>14583</v>
      </c>
      <c r="F5793" s="5" t="s">
        <v>20</v>
      </c>
      <c r="G5793" s="179" t="s">
        <v>14088</v>
      </c>
      <c r="H5793" s="5" t="s">
        <v>202</v>
      </c>
      <c r="I5793" s="8"/>
      <c r="J5793" s="8"/>
      <c r="K5793" s="8"/>
      <c r="L5793" s="8" t="s">
        <v>203</v>
      </c>
      <c r="M5793" s="183" t="s">
        <v>204</v>
      </c>
      <c r="N5793" s="182">
        <v>4.343</v>
      </c>
    </row>
    <row r="5794" spans="1:14" x14ac:dyDescent="0.2">
      <c r="A5794" s="4" t="s">
        <v>14584</v>
      </c>
      <c r="B5794" s="17" t="s">
        <v>13634</v>
      </c>
      <c r="C5794" s="5" t="s">
        <v>14086</v>
      </c>
      <c r="D5794" s="5" t="s">
        <v>14585</v>
      </c>
      <c r="E5794" s="5">
        <v>60500000000</v>
      </c>
      <c r="F5794" s="5" t="s">
        <v>20</v>
      </c>
      <c r="G5794" s="179" t="s">
        <v>14088</v>
      </c>
      <c r="H5794" s="5" t="s">
        <v>202</v>
      </c>
      <c r="I5794" s="8"/>
      <c r="J5794" s="8"/>
      <c r="K5794" s="8"/>
      <c r="L5794" s="8" t="s">
        <v>203</v>
      </c>
      <c r="M5794" s="183" t="s">
        <v>204</v>
      </c>
      <c r="N5794" s="182">
        <v>0.11600000000000001</v>
      </c>
    </row>
    <row r="5795" spans="1:14" ht="72" x14ac:dyDescent="0.2">
      <c r="A5795" s="4" t="s">
        <v>14586</v>
      </c>
      <c r="B5795" s="17" t="s">
        <v>13634</v>
      </c>
      <c r="C5795" s="5" t="s">
        <v>14086</v>
      </c>
      <c r="D5795" s="5" t="s">
        <v>14587</v>
      </c>
      <c r="E5795" s="5" t="s">
        <v>14588</v>
      </c>
      <c r="F5795" s="5" t="s">
        <v>20</v>
      </c>
      <c r="G5795" s="179" t="s">
        <v>14088</v>
      </c>
      <c r="H5795" s="5" t="s">
        <v>202</v>
      </c>
      <c r="I5795" s="8"/>
      <c r="J5795" s="8"/>
      <c r="K5795" s="8"/>
      <c r="L5795" s="8" t="s">
        <v>203</v>
      </c>
      <c r="M5795" s="183" t="s">
        <v>204</v>
      </c>
      <c r="N5795" s="182">
        <v>49.92</v>
      </c>
    </row>
    <row r="5796" spans="1:14" ht="24" x14ac:dyDescent="0.2">
      <c r="A5796" s="4" t="s">
        <v>14589</v>
      </c>
      <c r="B5796" s="17" t="s">
        <v>13634</v>
      </c>
      <c r="C5796" s="5" t="s">
        <v>14086</v>
      </c>
      <c r="D5796" s="5" t="s">
        <v>14590</v>
      </c>
      <c r="E5796" s="5" t="s">
        <v>14591</v>
      </c>
      <c r="F5796" s="5" t="s">
        <v>20</v>
      </c>
      <c r="G5796" s="179" t="s">
        <v>14088</v>
      </c>
      <c r="H5796" s="5" t="s">
        <v>202</v>
      </c>
      <c r="I5796" s="8"/>
      <c r="J5796" s="8"/>
      <c r="K5796" s="8"/>
      <c r="L5796" s="8" t="s">
        <v>203</v>
      </c>
      <c r="M5796" s="183" t="s">
        <v>204</v>
      </c>
      <c r="N5796" s="182">
        <v>119.45</v>
      </c>
    </row>
    <row r="5797" spans="1:14" ht="24" x14ac:dyDescent="0.2">
      <c r="A5797" s="4" t="s">
        <v>14592</v>
      </c>
      <c r="B5797" s="17" t="s">
        <v>13634</v>
      </c>
      <c r="C5797" s="5" t="s">
        <v>14086</v>
      </c>
      <c r="D5797" s="5" t="s">
        <v>14593</v>
      </c>
      <c r="E5797" s="5" t="s">
        <v>14594</v>
      </c>
      <c r="F5797" s="5" t="s">
        <v>20</v>
      </c>
      <c r="G5797" s="179" t="s">
        <v>14088</v>
      </c>
      <c r="H5797" s="5" t="s">
        <v>202</v>
      </c>
      <c r="I5797" s="8"/>
      <c r="J5797" s="8"/>
      <c r="K5797" s="8"/>
      <c r="L5797" s="8" t="s">
        <v>203</v>
      </c>
      <c r="M5797" s="183" t="s">
        <v>204</v>
      </c>
      <c r="N5797" s="182">
        <v>2</v>
      </c>
    </row>
    <row r="5798" spans="1:14" ht="24" x14ac:dyDescent="0.2">
      <c r="A5798" s="4" t="s">
        <v>14595</v>
      </c>
      <c r="B5798" s="17" t="s">
        <v>13634</v>
      </c>
      <c r="C5798" s="5" t="s">
        <v>14086</v>
      </c>
      <c r="D5798" s="5" t="s">
        <v>14596</v>
      </c>
      <c r="E5798" s="5">
        <v>40300590000</v>
      </c>
      <c r="F5798" s="5" t="s">
        <v>20</v>
      </c>
      <c r="G5798" s="179" t="s">
        <v>14088</v>
      </c>
      <c r="H5798" s="5" t="s">
        <v>202</v>
      </c>
      <c r="I5798" s="8"/>
      <c r="J5798" s="8"/>
      <c r="K5798" s="8"/>
      <c r="L5798" s="8" t="s">
        <v>203</v>
      </c>
      <c r="M5798" s="183" t="s">
        <v>204</v>
      </c>
      <c r="N5798" s="182">
        <v>6</v>
      </c>
    </row>
    <row r="5799" spans="1:14" x14ac:dyDescent="0.2">
      <c r="A5799" s="4" t="s">
        <v>14597</v>
      </c>
      <c r="B5799" s="17" t="s">
        <v>13634</v>
      </c>
      <c r="C5799" s="5" t="s">
        <v>14086</v>
      </c>
      <c r="D5799" s="5" t="s">
        <v>14598</v>
      </c>
      <c r="E5799" s="5" t="s">
        <v>14599</v>
      </c>
      <c r="F5799" s="5" t="s">
        <v>20</v>
      </c>
      <c r="G5799" s="179" t="s">
        <v>14088</v>
      </c>
      <c r="H5799" s="5" t="s">
        <v>202</v>
      </c>
      <c r="I5799" s="8"/>
      <c r="J5799" s="8"/>
      <c r="K5799" s="8"/>
      <c r="L5799" s="8" t="s">
        <v>203</v>
      </c>
      <c r="M5799" s="183" t="s">
        <v>204</v>
      </c>
      <c r="N5799" s="182">
        <v>19.2</v>
      </c>
    </row>
    <row r="5800" spans="1:14" x14ac:dyDescent="0.2">
      <c r="A5800" s="4" t="s">
        <v>14600</v>
      </c>
      <c r="B5800" s="17" t="s">
        <v>13634</v>
      </c>
      <c r="C5800" s="5" t="s">
        <v>14086</v>
      </c>
      <c r="D5800" s="5" t="s">
        <v>14601</v>
      </c>
      <c r="E5800" s="48">
        <v>530301110000</v>
      </c>
      <c r="F5800" s="5" t="s">
        <v>20</v>
      </c>
      <c r="G5800" s="179" t="s">
        <v>14088</v>
      </c>
      <c r="H5800" s="5" t="s">
        <v>202</v>
      </c>
      <c r="I5800" s="8"/>
      <c r="J5800" s="8"/>
      <c r="K5800" s="8"/>
      <c r="L5800" s="8" t="s">
        <v>203</v>
      </c>
      <c r="M5800" s="183" t="s">
        <v>204</v>
      </c>
      <c r="N5800" s="182">
        <v>246.78</v>
      </c>
    </row>
    <row r="5801" spans="1:14" ht="24" x14ac:dyDescent="0.2">
      <c r="A5801" s="4" t="s">
        <v>14602</v>
      </c>
      <c r="B5801" s="17" t="s">
        <v>13634</v>
      </c>
      <c r="C5801" s="5" t="s">
        <v>14086</v>
      </c>
      <c r="D5801" s="5" t="s">
        <v>14603</v>
      </c>
      <c r="E5801" s="48">
        <v>520106880000</v>
      </c>
      <c r="F5801" s="5" t="s">
        <v>20</v>
      </c>
      <c r="G5801" s="179" t="s">
        <v>14088</v>
      </c>
      <c r="H5801" s="5" t="s">
        <v>202</v>
      </c>
      <c r="I5801" s="8"/>
      <c r="J5801" s="8"/>
      <c r="K5801" s="8"/>
      <c r="L5801" s="8" t="s">
        <v>203</v>
      </c>
      <c r="M5801" s="183" t="s">
        <v>204</v>
      </c>
      <c r="N5801" s="182">
        <v>82</v>
      </c>
    </row>
    <row r="5802" spans="1:14" x14ac:dyDescent="0.2">
      <c r="A5802" s="4" t="s">
        <v>14604</v>
      </c>
      <c r="B5802" s="17" t="s">
        <v>13634</v>
      </c>
      <c r="C5802" s="5" t="s">
        <v>14086</v>
      </c>
      <c r="D5802" s="5" t="s">
        <v>14605</v>
      </c>
      <c r="E5802" s="5" t="s">
        <v>14606</v>
      </c>
      <c r="F5802" s="5" t="s">
        <v>20</v>
      </c>
      <c r="G5802" s="179" t="s">
        <v>14088</v>
      </c>
      <c r="H5802" s="5" t="s">
        <v>202</v>
      </c>
      <c r="I5802" s="8"/>
      <c r="J5802" s="8"/>
      <c r="K5802" s="8"/>
      <c r="L5802" s="8" t="s">
        <v>203</v>
      </c>
      <c r="M5802" s="183" t="s">
        <v>204</v>
      </c>
      <c r="N5802" s="182">
        <v>30</v>
      </c>
    </row>
    <row r="5803" spans="1:14" x14ac:dyDescent="0.2">
      <c r="A5803" s="4" t="s">
        <v>14607</v>
      </c>
      <c r="B5803" s="17" t="s">
        <v>13634</v>
      </c>
      <c r="C5803" s="5" t="s">
        <v>14086</v>
      </c>
      <c r="D5803" s="5" t="s">
        <v>14608</v>
      </c>
      <c r="E5803" s="5" t="s">
        <v>14609</v>
      </c>
      <c r="F5803" s="5" t="s">
        <v>20</v>
      </c>
      <c r="G5803" s="179" t="s">
        <v>14088</v>
      </c>
      <c r="H5803" s="5" t="s">
        <v>202</v>
      </c>
      <c r="I5803" s="8"/>
      <c r="J5803" s="8"/>
      <c r="K5803" s="8"/>
      <c r="L5803" s="8" t="s">
        <v>203</v>
      </c>
      <c r="M5803" s="183" t="s">
        <v>204</v>
      </c>
      <c r="N5803" s="182">
        <v>202</v>
      </c>
    </row>
    <row r="5804" spans="1:14" ht="24" x14ac:dyDescent="0.2">
      <c r="A5804" s="4" t="s">
        <v>14610</v>
      </c>
      <c r="B5804" s="17" t="s">
        <v>13634</v>
      </c>
      <c r="C5804" s="5" t="s">
        <v>14086</v>
      </c>
      <c r="D5804" s="5" t="s">
        <v>14611</v>
      </c>
      <c r="E5804" s="5">
        <v>71210020000</v>
      </c>
      <c r="F5804" s="5" t="s">
        <v>20</v>
      </c>
      <c r="G5804" s="179" t="s">
        <v>14088</v>
      </c>
      <c r="H5804" s="5" t="s">
        <v>202</v>
      </c>
      <c r="I5804" s="8"/>
      <c r="J5804" s="8"/>
      <c r="K5804" s="8"/>
      <c r="L5804" s="8" t="s">
        <v>203</v>
      </c>
      <c r="M5804" s="183" t="s">
        <v>204</v>
      </c>
      <c r="N5804" s="182">
        <v>43.9</v>
      </c>
    </row>
    <row r="5805" spans="1:14" ht="48" x14ac:dyDescent="0.2">
      <c r="A5805" s="4" t="s">
        <v>14612</v>
      </c>
      <c r="B5805" s="17" t="s">
        <v>13634</v>
      </c>
      <c r="C5805" s="5" t="s">
        <v>14086</v>
      </c>
      <c r="D5805" s="5" t="s">
        <v>14613</v>
      </c>
      <c r="E5805" s="5">
        <v>71250360000</v>
      </c>
      <c r="F5805" s="5" t="s">
        <v>20</v>
      </c>
      <c r="G5805" s="179" t="s">
        <v>14088</v>
      </c>
      <c r="H5805" s="5" t="s">
        <v>202</v>
      </c>
      <c r="I5805" s="8"/>
      <c r="J5805" s="8"/>
      <c r="K5805" s="8"/>
      <c r="L5805" s="8" t="s">
        <v>203</v>
      </c>
      <c r="M5805" s="183" t="s">
        <v>204</v>
      </c>
      <c r="N5805" s="182">
        <v>720</v>
      </c>
    </row>
    <row r="5806" spans="1:14" ht="24" x14ac:dyDescent="0.2">
      <c r="A5806" s="4" t="s">
        <v>14614</v>
      </c>
      <c r="B5806" s="17" t="s">
        <v>13634</v>
      </c>
      <c r="C5806" s="5" t="s">
        <v>14086</v>
      </c>
      <c r="D5806" s="5" t="s">
        <v>14615</v>
      </c>
      <c r="E5806" s="48">
        <v>640100410000</v>
      </c>
      <c r="F5806" s="5" t="s">
        <v>20</v>
      </c>
      <c r="G5806" s="179" t="s">
        <v>14088</v>
      </c>
      <c r="H5806" s="5" t="s">
        <v>202</v>
      </c>
      <c r="I5806" s="8"/>
      <c r="J5806" s="8"/>
      <c r="K5806" s="8"/>
      <c r="L5806" s="8" t="s">
        <v>203</v>
      </c>
      <c r="M5806" s="183" t="s">
        <v>204</v>
      </c>
      <c r="N5806" s="182">
        <v>10</v>
      </c>
    </row>
    <row r="5807" spans="1:14" ht="24" x14ac:dyDescent="0.2">
      <c r="A5807" s="4" t="s">
        <v>14616</v>
      </c>
      <c r="B5807" s="17" t="s">
        <v>13634</v>
      </c>
      <c r="C5807" s="5" t="s">
        <v>14086</v>
      </c>
      <c r="D5807" s="5" t="s">
        <v>14617</v>
      </c>
      <c r="E5807" s="48">
        <v>640100420000</v>
      </c>
      <c r="F5807" s="5" t="s">
        <v>20</v>
      </c>
      <c r="G5807" s="179" t="s">
        <v>14088</v>
      </c>
      <c r="H5807" s="5" t="s">
        <v>202</v>
      </c>
      <c r="I5807" s="8"/>
      <c r="J5807" s="8"/>
      <c r="K5807" s="8"/>
      <c r="L5807" s="8" t="s">
        <v>203</v>
      </c>
      <c r="M5807" s="183" t="s">
        <v>204</v>
      </c>
      <c r="N5807" s="182">
        <v>4</v>
      </c>
    </row>
    <row r="5808" spans="1:14" ht="24" x14ac:dyDescent="0.2">
      <c r="A5808" s="4" t="s">
        <v>14618</v>
      </c>
      <c r="B5808" s="17" t="s">
        <v>13634</v>
      </c>
      <c r="C5808" s="5" t="s">
        <v>14086</v>
      </c>
      <c r="D5808" s="5" t="s">
        <v>14619</v>
      </c>
      <c r="E5808" s="48">
        <v>860020030000</v>
      </c>
      <c r="F5808" s="5" t="s">
        <v>20</v>
      </c>
      <c r="G5808" s="179" t="s">
        <v>14088</v>
      </c>
      <c r="H5808" s="5" t="s">
        <v>202</v>
      </c>
      <c r="I5808" s="8"/>
      <c r="J5808" s="8"/>
      <c r="K5808" s="8"/>
      <c r="L5808" s="8" t="s">
        <v>203</v>
      </c>
      <c r="M5808" s="183" t="s">
        <v>204</v>
      </c>
      <c r="N5808" s="182">
        <v>0.3</v>
      </c>
    </row>
    <row r="5809" spans="1:14" ht="24" x14ac:dyDescent="0.2">
      <c r="A5809" s="4" t="s">
        <v>14620</v>
      </c>
      <c r="B5809" s="17" t="s">
        <v>13634</v>
      </c>
      <c r="C5809" s="5" t="s">
        <v>14086</v>
      </c>
      <c r="D5809" s="5" t="s">
        <v>14621</v>
      </c>
      <c r="E5809" s="5" t="s">
        <v>14622</v>
      </c>
      <c r="F5809" s="5" t="s">
        <v>20</v>
      </c>
      <c r="G5809" s="179" t="s">
        <v>14088</v>
      </c>
      <c r="H5809" s="5" t="s">
        <v>202</v>
      </c>
      <c r="I5809" s="8"/>
      <c r="J5809" s="8"/>
      <c r="K5809" s="8"/>
      <c r="L5809" s="8" t="s">
        <v>203</v>
      </c>
      <c r="M5809" s="183" t="s">
        <v>204</v>
      </c>
      <c r="N5809" s="182">
        <v>0.9</v>
      </c>
    </row>
    <row r="5810" spans="1:14" ht="24" x14ac:dyDescent="0.2">
      <c r="A5810" s="4" t="s">
        <v>14623</v>
      </c>
      <c r="B5810" s="17" t="s">
        <v>13634</v>
      </c>
      <c r="C5810" s="5" t="s">
        <v>14086</v>
      </c>
      <c r="D5810" s="5" t="s">
        <v>14624</v>
      </c>
      <c r="E5810" s="48">
        <v>860001700000</v>
      </c>
      <c r="F5810" s="5" t="s">
        <v>20</v>
      </c>
      <c r="G5810" s="179" t="s">
        <v>14088</v>
      </c>
      <c r="H5810" s="5" t="s">
        <v>202</v>
      </c>
      <c r="I5810" s="8"/>
      <c r="J5810" s="8"/>
      <c r="K5810" s="8"/>
      <c r="L5810" s="8" t="s">
        <v>203</v>
      </c>
      <c r="M5810" s="183" t="s">
        <v>204</v>
      </c>
      <c r="N5810" s="182">
        <v>3.3340000000000001</v>
      </c>
    </row>
    <row r="5811" spans="1:14" ht="24" x14ac:dyDescent="0.2">
      <c r="A5811" s="4" t="s">
        <v>14625</v>
      </c>
      <c r="B5811" s="17" t="s">
        <v>13634</v>
      </c>
      <c r="C5811" s="5" t="s">
        <v>14086</v>
      </c>
      <c r="D5811" s="5" t="s">
        <v>14626</v>
      </c>
      <c r="E5811" s="5" t="s">
        <v>14627</v>
      </c>
      <c r="F5811" s="5" t="s">
        <v>20</v>
      </c>
      <c r="G5811" s="179" t="s">
        <v>14088</v>
      </c>
      <c r="H5811" s="5" t="s">
        <v>202</v>
      </c>
      <c r="I5811" s="8"/>
      <c r="J5811" s="8"/>
      <c r="K5811" s="8"/>
      <c r="L5811" s="8" t="s">
        <v>203</v>
      </c>
      <c r="M5811" s="183" t="s">
        <v>204</v>
      </c>
      <c r="N5811" s="182">
        <v>0.36</v>
      </c>
    </row>
    <row r="5812" spans="1:14" ht="24" x14ac:dyDescent="0.2">
      <c r="A5812" s="4" t="s">
        <v>14628</v>
      </c>
      <c r="B5812" s="17" t="s">
        <v>13634</v>
      </c>
      <c r="C5812" s="5" t="s">
        <v>14086</v>
      </c>
      <c r="D5812" s="5" t="s">
        <v>14629</v>
      </c>
      <c r="E5812" s="5" t="s">
        <v>14630</v>
      </c>
      <c r="F5812" s="5" t="s">
        <v>20</v>
      </c>
      <c r="G5812" s="179" t="s">
        <v>14088</v>
      </c>
      <c r="H5812" s="5" t="s">
        <v>202</v>
      </c>
      <c r="I5812" s="8"/>
      <c r="J5812" s="8"/>
      <c r="K5812" s="8"/>
      <c r="L5812" s="8" t="s">
        <v>203</v>
      </c>
      <c r="M5812" s="183" t="s">
        <v>204</v>
      </c>
      <c r="N5812" s="182">
        <v>5.8999999999999997E-2</v>
      </c>
    </row>
    <row r="5813" spans="1:14" ht="24" x14ac:dyDescent="0.2">
      <c r="A5813" s="4" t="s">
        <v>14631</v>
      </c>
      <c r="B5813" s="17" t="s">
        <v>13634</v>
      </c>
      <c r="C5813" s="5" t="s">
        <v>14086</v>
      </c>
      <c r="D5813" s="5" t="s">
        <v>14632</v>
      </c>
      <c r="E5813" s="48">
        <v>860256290000</v>
      </c>
      <c r="F5813" s="5" t="s">
        <v>20</v>
      </c>
      <c r="G5813" s="179" t="s">
        <v>14088</v>
      </c>
      <c r="H5813" s="5" t="s">
        <v>202</v>
      </c>
      <c r="I5813" s="8"/>
      <c r="J5813" s="8"/>
      <c r="K5813" s="8"/>
      <c r="L5813" s="8" t="s">
        <v>203</v>
      </c>
      <c r="M5813" s="183" t="s">
        <v>204</v>
      </c>
      <c r="N5813" s="182">
        <v>0.20399999999999999</v>
      </c>
    </row>
    <row r="5814" spans="1:14" ht="24" x14ac:dyDescent="0.2">
      <c r="A5814" s="4" t="s">
        <v>14633</v>
      </c>
      <c r="B5814" s="17" t="s">
        <v>13634</v>
      </c>
      <c r="C5814" s="5" t="s">
        <v>14086</v>
      </c>
      <c r="D5814" s="5" t="s">
        <v>14634</v>
      </c>
      <c r="E5814" s="48">
        <v>860600400000</v>
      </c>
      <c r="F5814" s="5" t="s">
        <v>20</v>
      </c>
      <c r="G5814" s="179" t="s">
        <v>14088</v>
      </c>
      <c r="H5814" s="5" t="s">
        <v>202</v>
      </c>
      <c r="I5814" s="8"/>
      <c r="J5814" s="8"/>
      <c r="K5814" s="8"/>
      <c r="L5814" s="8" t="s">
        <v>203</v>
      </c>
      <c r="M5814" s="183" t="s">
        <v>204</v>
      </c>
      <c r="N5814" s="182">
        <v>0.1</v>
      </c>
    </row>
    <row r="5815" spans="1:14" ht="24" x14ac:dyDescent="0.2">
      <c r="A5815" s="4" t="s">
        <v>14635</v>
      </c>
      <c r="B5815" s="17" t="s">
        <v>13634</v>
      </c>
      <c r="C5815" s="5" t="s">
        <v>14086</v>
      </c>
      <c r="D5815" s="5" t="s">
        <v>14636</v>
      </c>
      <c r="E5815" s="48">
        <v>860600800000</v>
      </c>
      <c r="F5815" s="5" t="s">
        <v>20</v>
      </c>
      <c r="G5815" s="179" t="s">
        <v>14088</v>
      </c>
      <c r="H5815" s="5" t="s">
        <v>202</v>
      </c>
      <c r="I5815" s="8"/>
      <c r="J5815" s="8"/>
      <c r="K5815" s="8"/>
      <c r="L5815" s="8" t="s">
        <v>203</v>
      </c>
      <c r="M5815" s="183" t="s">
        <v>204</v>
      </c>
      <c r="N5815" s="182">
        <v>0.16600000000000001</v>
      </c>
    </row>
    <row r="5816" spans="1:14" ht="24" x14ac:dyDescent="0.2">
      <c r="A5816" s="4" t="s">
        <v>14637</v>
      </c>
      <c r="B5816" s="17" t="s">
        <v>13634</v>
      </c>
      <c r="C5816" s="5" t="s">
        <v>14086</v>
      </c>
      <c r="D5816" s="5" t="s">
        <v>14638</v>
      </c>
      <c r="E5816" s="5" t="s">
        <v>14639</v>
      </c>
      <c r="F5816" s="5" t="s">
        <v>20</v>
      </c>
      <c r="G5816" s="179" t="s">
        <v>14088</v>
      </c>
      <c r="H5816" s="5" t="s">
        <v>202</v>
      </c>
      <c r="I5816" s="8"/>
      <c r="J5816" s="8"/>
      <c r="K5816" s="8"/>
      <c r="L5816" s="8" t="s">
        <v>203</v>
      </c>
      <c r="M5816" s="183" t="s">
        <v>204</v>
      </c>
      <c r="N5816" s="182">
        <v>0.29099999999999998</v>
      </c>
    </row>
    <row r="5817" spans="1:14" ht="24" x14ac:dyDescent="0.2">
      <c r="A5817" s="4" t="s">
        <v>14640</v>
      </c>
      <c r="B5817" s="17" t="s">
        <v>13634</v>
      </c>
      <c r="C5817" s="5" t="s">
        <v>14086</v>
      </c>
      <c r="D5817" s="5" t="s">
        <v>14641</v>
      </c>
      <c r="E5817" s="48">
        <v>860601300000</v>
      </c>
      <c r="F5817" s="5" t="s">
        <v>20</v>
      </c>
      <c r="G5817" s="179" t="s">
        <v>14088</v>
      </c>
      <c r="H5817" s="5" t="s">
        <v>202</v>
      </c>
      <c r="I5817" s="8"/>
      <c r="J5817" s="8"/>
      <c r="K5817" s="8"/>
      <c r="L5817" s="8" t="s">
        <v>203</v>
      </c>
      <c r="M5817" s="183" t="s">
        <v>204</v>
      </c>
      <c r="N5817" s="182">
        <v>0.3</v>
      </c>
    </row>
    <row r="5818" spans="1:14" ht="24" x14ac:dyDescent="0.2">
      <c r="A5818" s="4" t="s">
        <v>14642</v>
      </c>
      <c r="B5818" s="17" t="s">
        <v>13634</v>
      </c>
      <c r="C5818" s="5" t="s">
        <v>14086</v>
      </c>
      <c r="D5818" s="5" t="s">
        <v>14643</v>
      </c>
      <c r="E5818" s="5" t="s">
        <v>14644</v>
      </c>
      <c r="F5818" s="5" t="s">
        <v>20</v>
      </c>
      <c r="G5818" s="179" t="s">
        <v>14088</v>
      </c>
      <c r="H5818" s="5" t="s">
        <v>202</v>
      </c>
      <c r="I5818" s="8"/>
      <c r="J5818" s="8"/>
      <c r="K5818" s="8"/>
      <c r="L5818" s="8" t="s">
        <v>203</v>
      </c>
      <c r="M5818" s="183" t="s">
        <v>204</v>
      </c>
      <c r="N5818" s="182">
        <v>0.67700000000000005</v>
      </c>
    </row>
    <row r="5819" spans="1:14" ht="24" x14ac:dyDescent="0.2">
      <c r="A5819" s="4" t="s">
        <v>14645</v>
      </c>
      <c r="B5819" s="17" t="s">
        <v>13634</v>
      </c>
      <c r="C5819" s="5" t="s">
        <v>14086</v>
      </c>
      <c r="D5819" s="5" t="s">
        <v>14646</v>
      </c>
      <c r="E5819" s="5" t="s">
        <v>14647</v>
      </c>
      <c r="F5819" s="5" t="s">
        <v>20</v>
      </c>
      <c r="G5819" s="179" t="s">
        <v>14088</v>
      </c>
      <c r="H5819" s="5" t="s">
        <v>202</v>
      </c>
      <c r="I5819" s="8"/>
      <c r="J5819" s="8"/>
      <c r="K5819" s="8"/>
      <c r="L5819" s="8" t="s">
        <v>203</v>
      </c>
      <c r="M5819" s="183" t="s">
        <v>204</v>
      </c>
      <c r="N5819" s="182">
        <v>0.30399999999999999</v>
      </c>
    </row>
    <row r="5820" spans="1:14" ht="24" x14ac:dyDescent="0.2">
      <c r="A5820" s="4" t="s">
        <v>14648</v>
      </c>
      <c r="B5820" s="17" t="s">
        <v>13634</v>
      </c>
      <c r="C5820" s="5" t="s">
        <v>14086</v>
      </c>
      <c r="D5820" s="5" t="s">
        <v>14649</v>
      </c>
      <c r="E5820" s="48">
        <v>860700120000</v>
      </c>
      <c r="F5820" s="5" t="s">
        <v>20</v>
      </c>
      <c r="G5820" s="179" t="s">
        <v>14088</v>
      </c>
      <c r="H5820" s="5" t="s">
        <v>202</v>
      </c>
      <c r="I5820" s="8"/>
      <c r="J5820" s="8"/>
      <c r="K5820" s="8"/>
      <c r="L5820" s="8" t="s">
        <v>203</v>
      </c>
      <c r="M5820" s="183" t="s">
        <v>204</v>
      </c>
      <c r="N5820" s="182">
        <v>0.245</v>
      </c>
    </row>
    <row r="5821" spans="1:14" ht="24" x14ac:dyDescent="0.2">
      <c r="A5821" s="4" t="s">
        <v>14650</v>
      </c>
      <c r="B5821" s="17" t="s">
        <v>13634</v>
      </c>
      <c r="C5821" s="5" t="s">
        <v>14086</v>
      </c>
      <c r="D5821" s="5" t="s">
        <v>14651</v>
      </c>
      <c r="E5821" s="48">
        <v>860400200000</v>
      </c>
      <c r="F5821" s="5" t="s">
        <v>20</v>
      </c>
      <c r="G5821" s="179" t="s">
        <v>14088</v>
      </c>
      <c r="H5821" s="5" t="s">
        <v>202</v>
      </c>
      <c r="I5821" s="8"/>
      <c r="J5821" s="8"/>
      <c r="K5821" s="8"/>
      <c r="L5821" s="8" t="s">
        <v>203</v>
      </c>
      <c r="M5821" s="183" t="s">
        <v>204</v>
      </c>
      <c r="N5821" s="182">
        <v>0.23699999999999999</v>
      </c>
    </row>
    <row r="5822" spans="1:14" ht="36" x14ac:dyDescent="0.2">
      <c r="A5822" s="4" t="s">
        <v>14652</v>
      </c>
      <c r="B5822" s="17" t="s">
        <v>13634</v>
      </c>
      <c r="C5822" s="5" t="s">
        <v>14086</v>
      </c>
      <c r="D5822" s="5" t="s">
        <v>14653</v>
      </c>
      <c r="E5822" s="5" t="s">
        <v>14654</v>
      </c>
      <c r="F5822" s="5" t="s">
        <v>20</v>
      </c>
      <c r="G5822" s="179" t="s">
        <v>14088</v>
      </c>
      <c r="H5822" s="5" t="s">
        <v>202</v>
      </c>
      <c r="I5822" s="8"/>
      <c r="J5822" s="8"/>
      <c r="K5822" s="8"/>
      <c r="L5822" s="8" t="s">
        <v>203</v>
      </c>
      <c r="M5822" s="183" t="s">
        <v>204</v>
      </c>
      <c r="N5822" s="182">
        <v>15</v>
      </c>
    </row>
    <row r="5823" spans="1:14" ht="24" x14ac:dyDescent="0.2">
      <c r="A5823" s="4" t="s">
        <v>14655</v>
      </c>
      <c r="B5823" s="17" t="s">
        <v>13634</v>
      </c>
      <c r="C5823" s="5" t="s">
        <v>14086</v>
      </c>
      <c r="D5823" s="5" t="s">
        <v>14656</v>
      </c>
      <c r="E5823" s="5" t="s">
        <v>14657</v>
      </c>
      <c r="F5823" s="5" t="s">
        <v>20</v>
      </c>
      <c r="G5823" s="179" t="s">
        <v>14088</v>
      </c>
      <c r="H5823" s="5" t="s">
        <v>202</v>
      </c>
      <c r="I5823" s="8"/>
      <c r="J5823" s="8"/>
      <c r="K5823" s="8"/>
      <c r="L5823" s="8" t="s">
        <v>203</v>
      </c>
      <c r="M5823" s="183" t="s">
        <v>204</v>
      </c>
      <c r="N5823" s="182">
        <v>1133.865</v>
      </c>
    </row>
    <row r="5824" spans="1:14" ht="36" x14ac:dyDescent="0.2">
      <c r="A5824" s="4" t="s">
        <v>14658</v>
      </c>
      <c r="B5824" s="17" t="s">
        <v>13634</v>
      </c>
      <c r="C5824" s="5" t="s">
        <v>14086</v>
      </c>
      <c r="D5824" s="5" t="s">
        <v>14659</v>
      </c>
      <c r="E5824" s="5" t="s">
        <v>14660</v>
      </c>
      <c r="F5824" s="5" t="s">
        <v>20</v>
      </c>
      <c r="G5824" s="179" t="s">
        <v>14088</v>
      </c>
      <c r="H5824" s="5" t="s">
        <v>202</v>
      </c>
      <c r="I5824" s="8"/>
      <c r="J5824" s="8"/>
      <c r="K5824" s="8"/>
      <c r="L5824" s="8" t="s">
        <v>203</v>
      </c>
      <c r="M5824" s="183" t="s">
        <v>204</v>
      </c>
      <c r="N5824" s="182">
        <v>12.596</v>
      </c>
    </row>
    <row r="5825" spans="1:14" x14ac:dyDescent="0.2">
      <c r="A5825" s="4" t="s">
        <v>14661</v>
      </c>
      <c r="B5825" s="17" t="s">
        <v>13634</v>
      </c>
      <c r="C5825" s="5" t="s">
        <v>14086</v>
      </c>
      <c r="D5825" s="5" t="s">
        <v>14662</v>
      </c>
      <c r="E5825" s="5" t="s">
        <v>14663</v>
      </c>
      <c r="F5825" s="5" t="s">
        <v>20</v>
      </c>
      <c r="G5825" s="179" t="s">
        <v>14088</v>
      </c>
      <c r="H5825" s="5" t="s">
        <v>202</v>
      </c>
      <c r="I5825" s="8"/>
      <c r="J5825" s="8"/>
      <c r="K5825" s="8"/>
      <c r="L5825" s="8" t="s">
        <v>203</v>
      </c>
      <c r="M5825" s="183" t="s">
        <v>204</v>
      </c>
      <c r="N5825" s="182">
        <v>2177.9009999999998</v>
      </c>
    </row>
    <row r="5826" spans="1:14" ht="36" x14ac:dyDescent="0.2">
      <c r="A5826" s="4" t="s">
        <v>14664</v>
      </c>
      <c r="B5826" s="17" t="s">
        <v>13634</v>
      </c>
      <c r="C5826" s="5" t="s">
        <v>14086</v>
      </c>
      <c r="D5826" s="5" t="s">
        <v>14665</v>
      </c>
      <c r="E5826" s="5" t="s">
        <v>14666</v>
      </c>
      <c r="F5826" s="5" t="s">
        <v>20</v>
      </c>
      <c r="G5826" s="179" t="s">
        <v>14088</v>
      </c>
      <c r="H5826" s="5" t="s">
        <v>202</v>
      </c>
      <c r="I5826" s="8"/>
      <c r="J5826" s="8"/>
      <c r="K5826" s="8"/>
      <c r="L5826" s="8" t="s">
        <v>203</v>
      </c>
      <c r="M5826" s="183" t="s">
        <v>204</v>
      </c>
      <c r="N5826" s="182">
        <v>180</v>
      </c>
    </row>
    <row r="5827" spans="1:14" x14ac:dyDescent="0.2">
      <c r="A5827" s="4" t="s">
        <v>14667</v>
      </c>
      <c r="B5827" s="17" t="s">
        <v>13634</v>
      </c>
      <c r="C5827" s="5" t="s">
        <v>14086</v>
      </c>
      <c r="D5827" s="5" t="s">
        <v>14668</v>
      </c>
      <c r="E5827" s="5" t="s">
        <v>14669</v>
      </c>
      <c r="F5827" s="5" t="s">
        <v>20</v>
      </c>
      <c r="G5827" s="179" t="s">
        <v>14088</v>
      </c>
      <c r="H5827" s="5" t="s">
        <v>202</v>
      </c>
      <c r="I5827" s="8"/>
      <c r="J5827" s="8"/>
      <c r="K5827" s="8"/>
      <c r="L5827" s="8" t="s">
        <v>203</v>
      </c>
      <c r="M5827" s="183" t="s">
        <v>204</v>
      </c>
      <c r="N5827" s="182">
        <v>95.34</v>
      </c>
    </row>
    <row r="5828" spans="1:14" ht="48" x14ac:dyDescent="0.2">
      <c r="A5828" s="4" t="s">
        <v>14670</v>
      </c>
      <c r="B5828" s="17" t="s">
        <v>13634</v>
      </c>
      <c r="C5828" s="5" t="s">
        <v>14086</v>
      </c>
      <c r="D5828" s="5" t="s">
        <v>14671</v>
      </c>
      <c r="E5828" s="5" t="s">
        <v>14672</v>
      </c>
      <c r="F5828" s="5" t="s">
        <v>20</v>
      </c>
      <c r="G5828" s="179" t="s">
        <v>14088</v>
      </c>
      <c r="H5828" s="5" t="s">
        <v>202</v>
      </c>
      <c r="I5828" s="8"/>
      <c r="J5828" s="8"/>
      <c r="K5828" s="8"/>
      <c r="L5828" s="8" t="s">
        <v>203</v>
      </c>
      <c r="M5828" s="183" t="s">
        <v>204</v>
      </c>
      <c r="N5828" s="182">
        <v>41</v>
      </c>
    </row>
    <row r="5829" spans="1:14" ht="60" x14ac:dyDescent="0.2">
      <c r="A5829" s="4" t="s">
        <v>14673</v>
      </c>
      <c r="B5829" s="17" t="s">
        <v>13634</v>
      </c>
      <c r="C5829" s="5" t="s">
        <v>14086</v>
      </c>
      <c r="D5829" s="5" t="s">
        <v>14674</v>
      </c>
      <c r="E5829" s="5" t="s">
        <v>14675</v>
      </c>
      <c r="F5829" s="5" t="s">
        <v>20</v>
      </c>
      <c r="G5829" s="179" t="s">
        <v>14088</v>
      </c>
      <c r="H5829" s="5" t="s">
        <v>202</v>
      </c>
      <c r="I5829" s="8"/>
      <c r="J5829" s="8"/>
      <c r="K5829" s="8"/>
      <c r="L5829" s="8" t="s">
        <v>203</v>
      </c>
      <c r="M5829" s="183" t="s">
        <v>204</v>
      </c>
      <c r="N5829" s="182">
        <v>76</v>
      </c>
    </row>
    <row r="5830" spans="1:14" ht="36" x14ac:dyDescent="0.2">
      <c r="A5830" s="4" t="s">
        <v>14676</v>
      </c>
      <c r="B5830" s="17" t="s">
        <v>13634</v>
      </c>
      <c r="C5830" s="5" t="s">
        <v>14086</v>
      </c>
      <c r="D5830" s="5" t="s">
        <v>9028</v>
      </c>
      <c r="E5830" s="5" t="s">
        <v>9029</v>
      </c>
      <c r="F5830" s="5" t="s">
        <v>20</v>
      </c>
      <c r="G5830" s="179" t="s">
        <v>14088</v>
      </c>
      <c r="H5830" s="5" t="s">
        <v>202</v>
      </c>
      <c r="I5830" s="8"/>
      <c r="J5830" s="8"/>
      <c r="K5830" s="8"/>
      <c r="L5830" s="8" t="s">
        <v>203</v>
      </c>
      <c r="M5830" s="183" t="s">
        <v>204</v>
      </c>
      <c r="N5830" s="182">
        <v>35</v>
      </c>
    </row>
    <row r="5831" spans="1:14" ht="36" x14ac:dyDescent="0.2">
      <c r="A5831" s="4" t="s">
        <v>14677</v>
      </c>
      <c r="B5831" s="17" t="s">
        <v>13634</v>
      </c>
      <c r="C5831" s="5" t="s">
        <v>14086</v>
      </c>
      <c r="D5831" s="5" t="s">
        <v>14678</v>
      </c>
      <c r="E5831" s="5" t="s">
        <v>14679</v>
      </c>
      <c r="F5831" s="5" t="s">
        <v>20</v>
      </c>
      <c r="G5831" s="179" t="s">
        <v>14088</v>
      </c>
      <c r="H5831" s="5" t="s">
        <v>202</v>
      </c>
      <c r="I5831" s="8"/>
      <c r="J5831" s="8"/>
      <c r="K5831" s="8"/>
      <c r="L5831" s="8" t="s">
        <v>203</v>
      </c>
      <c r="M5831" s="183" t="s">
        <v>204</v>
      </c>
      <c r="N5831" s="182">
        <v>3</v>
      </c>
    </row>
    <row r="5832" spans="1:14" ht="48" x14ac:dyDescent="0.2">
      <c r="A5832" s="4" t="s">
        <v>14680</v>
      </c>
      <c r="B5832" s="17" t="s">
        <v>13634</v>
      </c>
      <c r="C5832" s="5" t="s">
        <v>14086</v>
      </c>
      <c r="D5832" s="5" t="s">
        <v>14681</v>
      </c>
      <c r="E5832" s="48">
        <v>250400000007</v>
      </c>
      <c r="F5832" s="5" t="s">
        <v>20</v>
      </c>
      <c r="G5832" s="179" t="s">
        <v>14088</v>
      </c>
      <c r="H5832" s="5" t="s">
        <v>202</v>
      </c>
      <c r="I5832" s="8"/>
      <c r="J5832" s="8"/>
      <c r="K5832" s="8"/>
      <c r="L5832" s="8" t="s">
        <v>203</v>
      </c>
      <c r="M5832" s="183" t="s">
        <v>204</v>
      </c>
      <c r="N5832" s="182">
        <v>1</v>
      </c>
    </row>
    <row r="5833" spans="1:14" ht="36" x14ac:dyDescent="0.2">
      <c r="A5833" s="4" t="s">
        <v>14682</v>
      </c>
      <c r="B5833" s="17" t="s">
        <v>13634</v>
      </c>
      <c r="C5833" s="5" t="s">
        <v>14086</v>
      </c>
      <c r="D5833" s="5" t="s">
        <v>14683</v>
      </c>
      <c r="E5833" s="48" t="s">
        <v>14684</v>
      </c>
      <c r="F5833" s="5" t="s">
        <v>20</v>
      </c>
      <c r="G5833" s="179" t="s">
        <v>14088</v>
      </c>
      <c r="H5833" s="5" t="s">
        <v>202</v>
      </c>
      <c r="I5833" s="8"/>
      <c r="J5833" s="8"/>
      <c r="K5833" s="8"/>
      <c r="L5833" s="8" t="s">
        <v>203</v>
      </c>
      <c r="M5833" s="183" t="s">
        <v>204</v>
      </c>
      <c r="N5833" s="182">
        <v>48</v>
      </c>
    </row>
    <row r="5834" spans="1:14" x14ac:dyDescent="0.2">
      <c r="A5834" s="4" t="s">
        <v>14685</v>
      </c>
      <c r="B5834" s="17" t="s">
        <v>13634</v>
      </c>
      <c r="C5834" s="5" t="s">
        <v>14086</v>
      </c>
      <c r="D5834" s="5" t="s">
        <v>14686</v>
      </c>
      <c r="E5834" s="5">
        <v>70211110000</v>
      </c>
      <c r="F5834" s="5" t="s">
        <v>20</v>
      </c>
      <c r="G5834" s="179" t="s">
        <v>14088</v>
      </c>
      <c r="H5834" s="5" t="s">
        <v>202</v>
      </c>
      <c r="I5834" s="8"/>
      <c r="J5834" s="8"/>
      <c r="K5834" s="8"/>
      <c r="L5834" s="8" t="s">
        <v>203</v>
      </c>
      <c r="M5834" s="183" t="s">
        <v>204</v>
      </c>
      <c r="N5834" s="182">
        <v>18.48</v>
      </c>
    </row>
    <row r="5835" spans="1:14" x14ac:dyDescent="0.2">
      <c r="A5835" s="4" t="s">
        <v>14687</v>
      </c>
      <c r="B5835" s="17" t="s">
        <v>13634</v>
      </c>
      <c r="C5835" s="5" t="s">
        <v>14086</v>
      </c>
      <c r="D5835" s="5" t="s">
        <v>14688</v>
      </c>
      <c r="E5835" s="5" t="s">
        <v>14689</v>
      </c>
      <c r="F5835" s="5" t="s">
        <v>20</v>
      </c>
      <c r="G5835" s="179" t="s">
        <v>14088</v>
      </c>
      <c r="H5835" s="5" t="s">
        <v>202</v>
      </c>
      <c r="I5835" s="8"/>
      <c r="J5835" s="8"/>
      <c r="K5835" s="8"/>
      <c r="L5835" s="8" t="s">
        <v>203</v>
      </c>
      <c r="M5835" s="183" t="s">
        <v>204</v>
      </c>
      <c r="N5835" s="182">
        <v>53.512999999999998</v>
      </c>
    </row>
    <row r="5836" spans="1:14" ht="24" x14ac:dyDescent="0.2">
      <c r="A5836" s="4" t="s">
        <v>14690</v>
      </c>
      <c r="B5836" s="17" t="s">
        <v>13634</v>
      </c>
      <c r="C5836" s="5" t="s">
        <v>14086</v>
      </c>
      <c r="D5836" s="5" t="s">
        <v>14691</v>
      </c>
      <c r="E5836" s="5" t="s">
        <v>14692</v>
      </c>
      <c r="F5836" s="5" t="s">
        <v>20</v>
      </c>
      <c r="G5836" s="179" t="s">
        <v>14088</v>
      </c>
      <c r="H5836" s="5" t="s">
        <v>202</v>
      </c>
      <c r="I5836" s="8"/>
      <c r="J5836" s="8"/>
      <c r="K5836" s="8"/>
      <c r="L5836" s="8" t="s">
        <v>203</v>
      </c>
      <c r="M5836" s="183" t="s">
        <v>204</v>
      </c>
      <c r="N5836" s="182">
        <v>2</v>
      </c>
    </row>
    <row r="5837" spans="1:14" ht="24" x14ac:dyDescent="0.2">
      <c r="A5837" s="4" t="s">
        <v>14693</v>
      </c>
      <c r="B5837" s="17" t="s">
        <v>13634</v>
      </c>
      <c r="C5837" s="5" t="s">
        <v>14086</v>
      </c>
      <c r="D5837" s="5" t="s">
        <v>14694</v>
      </c>
      <c r="E5837" s="5" t="s">
        <v>14695</v>
      </c>
      <c r="F5837" s="5" t="s">
        <v>20</v>
      </c>
      <c r="G5837" s="179" t="s">
        <v>14088</v>
      </c>
      <c r="H5837" s="5" t="s">
        <v>202</v>
      </c>
      <c r="I5837" s="8"/>
      <c r="J5837" s="8"/>
      <c r="K5837" s="8"/>
      <c r="L5837" s="8" t="s">
        <v>203</v>
      </c>
      <c r="M5837" s="183" t="s">
        <v>204</v>
      </c>
      <c r="N5837" s="182">
        <v>1.6</v>
      </c>
    </row>
    <row r="5838" spans="1:14" ht="60" x14ac:dyDescent="0.2">
      <c r="A5838" s="4" t="s">
        <v>14696</v>
      </c>
      <c r="B5838" s="17" t="s">
        <v>13634</v>
      </c>
      <c r="C5838" s="5" t="s">
        <v>14086</v>
      </c>
      <c r="D5838" s="5" t="s">
        <v>14697</v>
      </c>
      <c r="E5838" s="5" t="s">
        <v>14698</v>
      </c>
      <c r="F5838" s="5" t="s">
        <v>20</v>
      </c>
      <c r="G5838" s="179" t="s">
        <v>14088</v>
      </c>
      <c r="H5838" s="5" t="s">
        <v>202</v>
      </c>
      <c r="I5838" s="8"/>
      <c r="J5838" s="8"/>
      <c r="K5838" s="8"/>
      <c r="L5838" s="8" t="s">
        <v>203</v>
      </c>
      <c r="M5838" s="183" t="s">
        <v>204</v>
      </c>
      <c r="N5838" s="182">
        <v>81</v>
      </c>
    </row>
    <row r="5839" spans="1:14" x14ac:dyDescent="0.2">
      <c r="A5839" s="4" t="s">
        <v>14699</v>
      </c>
      <c r="B5839" s="17" t="s">
        <v>13634</v>
      </c>
      <c r="C5839" s="5" t="s">
        <v>14086</v>
      </c>
      <c r="D5839" s="5" t="s">
        <v>14700</v>
      </c>
      <c r="E5839" s="48">
        <v>850006500000</v>
      </c>
      <c r="F5839" s="5" t="s">
        <v>20</v>
      </c>
      <c r="G5839" s="179" t="s">
        <v>14088</v>
      </c>
      <c r="H5839" s="5" t="s">
        <v>202</v>
      </c>
      <c r="I5839" s="8"/>
      <c r="J5839" s="8"/>
      <c r="K5839" s="8"/>
      <c r="L5839" s="8" t="s">
        <v>203</v>
      </c>
      <c r="M5839" s="183" t="s">
        <v>204</v>
      </c>
      <c r="N5839" s="182">
        <v>353</v>
      </c>
    </row>
    <row r="5840" spans="1:14" x14ac:dyDescent="0.2">
      <c r="A5840" s="4" t="s">
        <v>14701</v>
      </c>
      <c r="B5840" s="17" t="s">
        <v>13634</v>
      </c>
      <c r="C5840" s="5" t="s">
        <v>14086</v>
      </c>
      <c r="D5840" s="5" t="s">
        <v>14702</v>
      </c>
      <c r="E5840" s="48">
        <v>850006600000</v>
      </c>
      <c r="F5840" s="5" t="s">
        <v>20</v>
      </c>
      <c r="G5840" s="179" t="s">
        <v>14088</v>
      </c>
      <c r="H5840" s="5" t="s">
        <v>202</v>
      </c>
      <c r="I5840" s="8"/>
      <c r="J5840" s="8"/>
      <c r="K5840" s="8"/>
      <c r="L5840" s="8" t="s">
        <v>203</v>
      </c>
      <c r="M5840" s="183" t="s">
        <v>204</v>
      </c>
      <c r="N5840" s="182">
        <v>252</v>
      </c>
    </row>
    <row r="5841" spans="1:14" x14ac:dyDescent="0.2">
      <c r="A5841" s="4" t="s">
        <v>14703</v>
      </c>
      <c r="B5841" s="17" t="s">
        <v>13634</v>
      </c>
      <c r="C5841" s="5" t="s">
        <v>14086</v>
      </c>
      <c r="D5841" s="5" t="s">
        <v>14704</v>
      </c>
      <c r="E5841" s="48">
        <v>850000200000</v>
      </c>
      <c r="F5841" s="5" t="s">
        <v>20</v>
      </c>
      <c r="G5841" s="179" t="s">
        <v>14088</v>
      </c>
      <c r="H5841" s="5" t="s">
        <v>202</v>
      </c>
      <c r="I5841" s="8"/>
      <c r="J5841" s="8"/>
      <c r="K5841" s="8"/>
      <c r="L5841" s="8" t="s">
        <v>203</v>
      </c>
      <c r="M5841" s="183" t="s">
        <v>204</v>
      </c>
      <c r="N5841" s="182">
        <v>1338</v>
      </c>
    </row>
    <row r="5842" spans="1:14" x14ac:dyDescent="0.2">
      <c r="A5842" s="4" t="s">
        <v>14705</v>
      </c>
      <c r="B5842" s="17" t="s">
        <v>13634</v>
      </c>
      <c r="C5842" s="5" t="s">
        <v>14086</v>
      </c>
      <c r="D5842" s="5" t="s">
        <v>14706</v>
      </c>
      <c r="E5842" s="48">
        <v>850007700000</v>
      </c>
      <c r="F5842" s="5" t="s">
        <v>20</v>
      </c>
      <c r="G5842" s="179" t="s">
        <v>14088</v>
      </c>
      <c r="H5842" s="5" t="s">
        <v>202</v>
      </c>
      <c r="I5842" s="8"/>
      <c r="J5842" s="8"/>
      <c r="K5842" s="8"/>
      <c r="L5842" s="8" t="s">
        <v>203</v>
      </c>
      <c r="M5842" s="183" t="s">
        <v>204</v>
      </c>
      <c r="N5842" s="182">
        <v>451</v>
      </c>
    </row>
    <row r="5843" spans="1:14" x14ac:dyDescent="0.2">
      <c r="A5843" s="4" t="s">
        <v>14707</v>
      </c>
      <c r="B5843" s="17" t="s">
        <v>13634</v>
      </c>
      <c r="C5843" s="5" t="s">
        <v>14086</v>
      </c>
      <c r="D5843" s="5" t="s">
        <v>14708</v>
      </c>
      <c r="E5843" s="48">
        <v>850005400000</v>
      </c>
      <c r="F5843" s="5" t="s">
        <v>20</v>
      </c>
      <c r="G5843" s="179" t="s">
        <v>14088</v>
      </c>
      <c r="H5843" s="5" t="s">
        <v>202</v>
      </c>
      <c r="I5843" s="8"/>
      <c r="J5843" s="8"/>
      <c r="K5843" s="8"/>
      <c r="L5843" s="8" t="s">
        <v>203</v>
      </c>
      <c r="M5843" s="183" t="s">
        <v>204</v>
      </c>
      <c r="N5843" s="182">
        <v>782</v>
      </c>
    </row>
    <row r="5844" spans="1:14" x14ac:dyDescent="0.2">
      <c r="A5844" s="4" t="s">
        <v>14709</v>
      </c>
      <c r="B5844" s="17" t="s">
        <v>13634</v>
      </c>
      <c r="C5844" s="5" t="s">
        <v>14086</v>
      </c>
      <c r="D5844" s="5" t="s">
        <v>14710</v>
      </c>
      <c r="E5844" s="48">
        <v>850003700000</v>
      </c>
      <c r="F5844" s="5" t="s">
        <v>20</v>
      </c>
      <c r="G5844" s="179" t="s">
        <v>14088</v>
      </c>
      <c r="H5844" s="5" t="s">
        <v>202</v>
      </c>
      <c r="I5844" s="8"/>
      <c r="J5844" s="8"/>
      <c r="K5844" s="8"/>
      <c r="L5844" s="8" t="s">
        <v>203</v>
      </c>
      <c r="M5844" s="183" t="s">
        <v>290</v>
      </c>
      <c r="N5844" s="182">
        <v>2080</v>
      </c>
    </row>
    <row r="5845" spans="1:14" x14ac:dyDescent="0.2">
      <c r="A5845" s="4" t="s">
        <v>14711</v>
      </c>
      <c r="B5845" s="17" t="s">
        <v>13634</v>
      </c>
      <c r="C5845" s="5" t="s">
        <v>14086</v>
      </c>
      <c r="D5845" s="5" t="s">
        <v>14712</v>
      </c>
      <c r="E5845" s="48">
        <v>850005900000</v>
      </c>
      <c r="F5845" s="5" t="s">
        <v>20</v>
      </c>
      <c r="G5845" s="179" t="s">
        <v>14088</v>
      </c>
      <c r="H5845" s="5" t="s">
        <v>202</v>
      </c>
      <c r="I5845" s="8"/>
      <c r="J5845" s="8"/>
      <c r="K5845" s="8"/>
      <c r="L5845" s="8" t="s">
        <v>203</v>
      </c>
      <c r="M5845" s="183" t="s">
        <v>290</v>
      </c>
      <c r="N5845" s="182">
        <v>192</v>
      </c>
    </row>
    <row r="5846" spans="1:14" ht="24" x14ac:dyDescent="0.2">
      <c r="A5846" s="4" t="s">
        <v>14713</v>
      </c>
      <c r="B5846" s="17" t="s">
        <v>13634</v>
      </c>
      <c r="C5846" s="5" t="s">
        <v>14086</v>
      </c>
      <c r="D5846" s="5" t="s">
        <v>14714</v>
      </c>
      <c r="E5846" s="48">
        <v>850007000000</v>
      </c>
      <c r="F5846" s="5" t="s">
        <v>20</v>
      </c>
      <c r="G5846" s="179" t="s">
        <v>14088</v>
      </c>
      <c r="H5846" s="5" t="s">
        <v>202</v>
      </c>
      <c r="I5846" s="8"/>
      <c r="J5846" s="8"/>
      <c r="K5846" s="8"/>
      <c r="L5846" s="8" t="s">
        <v>203</v>
      </c>
      <c r="M5846" s="183" t="s">
        <v>290</v>
      </c>
      <c r="N5846" s="182">
        <v>19</v>
      </c>
    </row>
    <row r="5847" spans="1:14" x14ac:dyDescent="0.2">
      <c r="A5847" s="4" t="s">
        <v>14715</v>
      </c>
      <c r="B5847" s="17" t="s">
        <v>13634</v>
      </c>
      <c r="C5847" s="5" t="s">
        <v>14086</v>
      </c>
      <c r="D5847" s="5" t="s">
        <v>14716</v>
      </c>
      <c r="E5847" s="5" t="s">
        <v>14717</v>
      </c>
      <c r="F5847" s="5" t="s">
        <v>20</v>
      </c>
      <c r="G5847" s="179" t="s">
        <v>14088</v>
      </c>
      <c r="H5847" s="5" t="s">
        <v>202</v>
      </c>
      <c r="I5847" s="8"/>
      <c r="J5847" s="8"/>
      <c r="K5847" s="8"/>
      <c r="L5847" s="8" t="s">
        <v>203</v>
      </c>
      <c r="M5847" s="183" t="s">
        <v>204</v>
      </c>
      <c r="N5847" s="182">
        <v>18</v>
      </c>
    </row>
    <row r="5848" spans="1:14" x14ac:dyDescent="0.2">
      <c r="A5848" s="4" t="s">
        <v>14718</v>
      </c>
      <c r="B5848" s="17" t="s">
        <v>13634</v>
      </c>
      <c r="C5848" s="5" t="s">
        <v>14086</v>
      </c>
      <c r="D5848" s="5" t="s">
        <v>14719</v>
      </c>
      <c r="E5848" s="48">
        <v>850009120000</v>
      </c>
      <c r="F5848" s="5" t="s">
        <v>20</v>
      </c>
      <c r="G5848" s="179" t="s">
        <v>14088</v>
      </c>
      <c r="H5848" s="5" t="s">
        <v>202</v>
      </c>
      <c r="I5848" s="8"/>
      <c r="J5848" s="8"/>
      <c r="K5848" s="8"/>
      <c r="L5848" s="8" t="s">
        <v>203</v>
      </c>
      <c r="M5848" s="183" t="s">
        <v>204</v>
      </c>
      <c r="N5848" s="182">
        <v>153</v>
      </c>
    </row>
    <row r="5849" spans="1:14" ht="48" x14ac:dyDescent="0.2">
      <c r="A5849" s="4" t="s">
        <v>14720</v>
      </c>
      <c r="B5849" s="17" t="s">
        <v>13634</v>
      </c>
      <c r="C5849" s="5" t="s">
        <v>14086</v>
      </c>
      <c r="D5849" s="5" t="s">
        <v>14721</v>
      </c>
      <c r="E5849" s="48">
        <v>344225000000</v>
      </c>
      <c r="F5849" s="5" t="s">
        <v>20</v>
      </c>
      <c r="G5849" s="179" t="s">
        <v>14088</v>
      </c>
      <c r="H5849" s="5" t="s">
        <v>202</v>
      </c>
      <c r="I5849" s="8"/>
      <c r="J5849" s="8"/>
      <c r="K5849" s="8"/>
      <c r="L5849" s="8" t="s">
        <v>203</v>
      </c>
      <c r="M5849" s="183" t="s">
        <v>204</v>
      </c>
      <c r="N5849" s="182">
        <v>1</v>
      </c>
    </row>
    <row r="5850" spans="1:14" x14ac:dyDescent="0.2">
      <c r="A5850" s="4" t="s">
        <v>14722</v>
      </c>
      <c r="B5850" s="17" t="s">
        <v>13634</v>
      </c>
      <c r="C5850" s="5" t="s">
        <v>14086</v>
      </c>
      <c r="D5850" s="5" t="s">
        <v>14723</v>
      </c>
      <c r="E5850" s="48">
        <v>954950700000</v>
      </c>
      <c r="F5850" s="5" t="s">
        <v>20</v>
      </c>
      <c r="G5850" s="179" t="s">
        <v>14088</v>
      </c>
      <c r="H5850" s="5" t="s">
        <v>202</v>
      </c>
      <c r="I5850" s="8"/>
      <c r="J5850" s="8"/>
      <c r="K5850" s="8"/>
      <c r="L5850" s="8" t="s">
        <v>203</v>
      </c>
      <c r="M5850" s="183" t="s">
        <v>204</v>
      </c>
      <c r="N5850" s="182">
        <v>3300</v>
      </c>
    </row>
    <row r="5851" spans="1:14" ht="24" x14ac:dyDescent="0.2">
      <c r="A5851" s="4" t="s">
        <v>14724</v>
      </c>
      <c r="B5851" s="17" t="s">
        <v>13634</v>
      </c>
      <c r="C5851" s="5" t="s">
        <v>14086</v>
      </c>
      <c r="D5851" s="5" t="s">
        <v>14725</v>
      </c>
      <c r="E5851" s="5" t="s">
        <v>14726</v>
      </c>
      <c r="F5851" s="5" t="s">
        <v>20</v>
      </c>
      <c r="G5851" s="179" t="s">
        <v>14088</v>
      </c>
      <c r="H5851" s="5" t="s">
        <v>202</v>
      </c>
      <c r="I5851" s="8"/>
      <c r="J5851" s="8"/>
      <c r="K5851" s="8"/>
      <c r="L5851" s="8" t="s">
        <v>203</v>
      </c>
      <c r="M5851" s="183" t="s">
        <v>276</v>
      </c>
      <c r="N5851" s="182">
        <v>624</v>
      </c>
    </row>
    <row r="5852" spans="1:14" x14ac:dyDescent="0.2">
      <c r="A5852" s="4" t="s">
        <v>14727</v>
      </c>
      <c r="B5852" s="17" t="s">
        <v>13634</v>
      </c>
      <c r="C5852" s="5" t="s">
        <v>14086</v>
      </c>
      <c r="D5852" s="5" t="s">
        <v>14585</v>
      </c>
      <c r="E5852" s="5">
        <v>60500000000</v>
      </c>
      <c r="F5852" s="5" t="s">
        <v>20</v>
      </c>
      <c r="G5852" s="179" t="s">
        <v>14088</v>
      </c>
      <c r="H5852" s="5" t="s">
        <v>202</v>
      </c>
      <c r="I5852" s="8"/>
      <c r="J5852" s="8"/>
      <c r="K5852" s="8"/>
      <c r="L5852" s="8" t="s">
        <v>203</v>
      </c>
      <c r="M5852" s="183" t="s">
        <v>276</v>
      </c>
      <c r="N5852" s="182">
        <v>6.3E-2</v>
      </c>
    </row>
    <row r="5853" spans="1:14" ht="24" x14ac:dyDescent="0.2">
      <c r="A5853" s="4" t="s">
        <v>14728</v>
      </c>
      <c r="B5853" s="17" t="s">
        <v>13634</v>
      </c>
      <c r="C5853" s="5" t="s">
        <v>14086</v>
      </c>
      <c r="D5853" s="5" t="s">
        <v>14729</v>
      </c>
      <c r="E5853" s="48">
        <v>611700080000</v>
      </c>
      <c r="F5853" s="5" t="s">
        <v>20</v>
      </c>
      <c r="G5853" s="179" t="s">
        <v>14088</v>
      </c>
      <c r="H5853" s="5" t="s">
        <v>202</v>
      </c>
      <c r="I5853" s="8"/>
      <c r="J5853" s="8"/>
      <c r="K5853" s="8"/>
      <c r="L5853" s="8" t="s">
        <v>203</v>
      </c>
      <c r="M5853" s="183" t="s">
        <v>276</v>
      </c>
      <c r="N5853" s="182">
        <v>1</v>
      </c>
    </row>
    <row r="5854" spans="1:14" ht="24" x14ac:dyDescent="0.2">
      <c r="A5854" s="4" t="s">
        <v>14730</v>
      </c>
      <c r="B5854" s="17" t="s">
        <v>13634</v>
      </c>
      <c r="C5854" s="5" t="s">
        <v>14086</v>
      </c>
      <c r="D5854" s="5" t="s">
        <v>14731</v>
      </c>
      <c r="E5854" s="48">
        <v>611700240000</v>
      </c>
      <c r="F5854" s="5" t="s">
        <v>20</v>
      </c>
      <c r="G5854" s="179" t="s">
        <v>14088</v>
      </c>
      <c r="H5854" s="5" t="s">
        <v>202</v>
      </c>
      <c r="I5854" s="8"/>
      <c r="J5854" s="8"/>
      <c r="K5854" s="8"/>
      <c r="L5854" s="8" t="s">
        <v>203</v>
      </c>
      <c r="M5854" s="183" t="s">
        <v>276</v>
      </c>
      <c r="N5854" s="182">
        <v>10</v>
      </c>
    </row>
    <row r="5855" spans="1:14" ht="24" x14ac:dyDescent="0.2">
      <c r="A5855" s="4" t="s">
        <v>14732</v>
      </c>
      <c r="B5855" s="17" t="s">
        <v>13634</v>
      </c>
      <c r="C5855" s="5" t="s">
        <v>14086</v>
      </c>
      <c r="D5855" s="5" t="s">
        <v>14733</v>
      </c>
      <c r="E5855" s="48">
        <v>183009090000</v>
      </c>
      <c r="F5855" s="5" t="s">
        <v>20</v>
      </c>
      <c r="G5855" s="179" t="s">
        <v>14088</v>
      </c>
      <c r="H5855" s="5" t="s">
        <v>202</v>
      </c>
      <c r="I5855" s="8"/>
      <c r="J5855" s="8"/>
      <c r="K5855" s="8"/>
      <c r="L5855" s="8" t="s">
        <v>203</v>
      </c>
      <c r="M5855" s="183" t="s">
        <v>276</v>
      </c>
      <c r="N5855" s="182">
        <v>2</v>
      </c>
    </row>
    <row r="5856" spans="1:14" ht="24" x14ac:dyDescent="0.2">
      <c r="A5856" s="4" t="s">
        <v>14734</v>
      </c>
      <c r="B5856" s="17" t="s">
        <v>13634</v>
      </c>
      <c r="C5856" s="5" t="s">
        <v>14086</v>
      </c>
      <c r="D5856" s="5" t="s">
        <v>14735</v>
      </c>
      <c r="E5856" s="5" t="s">
        <v>14736</v>
      </c>
      <c r="F5856" s="5" t="s">
        <v>20</v>
      </c>
      <c r="G5856" s="179" t="s">
        <v>14088</v>
      </c>
      <c r="H5856" s="5" t="s">
        <v>202</v>
      </c>
      <c r="I5856" s="8"/>
      <c r="J5856" s="8"/>
      <c r="K5856" s="8"/>
      <c r="L5856" s="8" t="s">
        <v>203</v>
      </c>
      <c r="M5856" s="183" t="s">
        <v>276</v>
      </c>
      <c r="N5856" s="182">
        <v>53</v>
      </c>
    </row>
    <row r="5857" spans="1:14" ht="36" x14ac:dyDescent="0.2">
      <c r="A5857" s="4" t="s">
        <v>14737</v>
      </c>
      <c r="B5857" s="17" t="s">
        <v>13634</v>
      </c>
      <c r="C5857" s="5" t="s">
        <v>14086</v>
      </c>
      <c r="D5857" s="5" t="s">
        <v>14738</v>
      </c>
      <c r="E5857" s="5" t="s">
        <v>14739</v>
      </c>
      <c r="F5857" s="5" t="s">
        <v>20</v>
      </c>
      <c r="G5857" s="179" t="s">
        <v>14088</v>
      </c>
      <c r="H5857" s="5" t="s">
        <v>202</v>
      </c>
      <c r="I5857" s="8"/>
      <c r="J5857" s="8"/>
      <c r="K5857" s="8"/>
      <c r="L5857" s="8" t="s">
        <v>203</v>
      </c>
      <c r="M5857" s="183" t="s">
        <v>276</v>
      </c>
      <c r="N5857" s="182">
        <v>38</v>
      </c>
    </row>
    <row r="5858" spans="1:14" ht="24" x14ac:dyDescent="0.2">
      <c r="A5858" s="4" t="s">
        <v>14740</v>
      </c>
      <c r="B5858" s="17" t="s">
        <v>13634</v>
      </c>
      <c r="C5858" s="5" t="s">
        <v>14086</v>
      </c>
      <c r="D5858" s="5" t="s">
        <v>14741</v>
      </c>
      <c r="E5858" s="5" t="s">
        <v>14742</v>
      </c>
      <c r="F5858" s="5" t="s">
        <v>20</v>
      </c>
      <c r="G5858" s="179" t="s">
        <v>14088</v>
      </c>
      <c r="H5858" s="5" t="s">
        <v>202</v>
      </c>
      <c r="I5858" s="8"/>
      <c r="J5858" s="8"/>
      <c r="K5858" s="8"/>
      <c r="L5858" s="8" t="s">
        <v>203</v>
      </c>
      <c r="M5858" s="183" t="s">
        <v>290</v>
      </c>
      <c r="N5858" s="182">
        <v>26</v>
      </c>
    </row>
    <row r="5859" spans="1:14" ht="24" x14ac:dyDescent="0.2">
      <c r="A5859" s="4" t="s">
        <v>14743</v>
      </c>
      <c r="B5859" s="17" t="s">
        <v>13634</v>
      </c>
      <c r="C5859" s="5" t="s">
        <v>14086</v>
      </c>
      <c r="D5859" s="5" t="s">
        <v>14744</v>
      </c>
      <c r="E5859" s="48">
        <v>690158730000</v>
      </c>
      <c r="F5859" s="5" t="s">
        <v>20</v>
      </c>
      <c r="G5859" s="179" t="s">
        <v>14088</v>
      </c>
      <c r="H5859" s="5" t="s">
        <v>202</v>
      </c>
      <c r="I5859" s="8"/>
      <c r="J5859" s="8"/>
      <c r="K5859" s="8"/>
      <c r="L5859" s="8" t="s">
        <v>203</v>
      </c>
      <c r="M5859" s="183" t="s">
        <v>204</v>
      </c>
      <c r="N5859" s="182">
        <v>70</v>
      </c>
    </row>
    <row r="5860" spans="1:14" ht="24" x14ac:dyDescent="0.2">
      <c r="A5860" s="4" t="s">
        <v>14745</v>
      </c>
      <c r="B5860" s="17" t="s">
        <v>13634</v>
      </c>
      <c r="C5860" s="5" t="s">
        <v>14086</v>
      </c>
      <c r="D5860" s="5" t="s">
        <v>14746</v>
      </c>
      <c r="E5860" s="48">
        <v>690158600000</v>
      </c>
      <c r="F5860" s="5" t="s">
        <v>20</v>
      </c>
      <c r="G5860" s="179" t="s">
        <v>14088</v>
      </c>
      <c r="H5860" s="5" t="s">
        <v>202</v>
      </c>
      <c r="I5860" s="8"/>
      <c r="J5860" s="8"/>
      <c r="K5860" s="8"/>
      <c r="L5860" s="8" t="s">
        <v>203</v>
      </c>
      <c r="M5860" s="183" t="s">
        <v>204</v>
      </c>
      <c r="N5860" s="182">
        <v>71.5</v>
      </c>
    </row>
    <row r="5861" spans="1:14" x14ac:dyDescent="0.2">
      <c r="A5861" s="4" t="s">
        <v>14747</v>
      </c>
      <c r="B5861" s="17" t="s">
        <v>13634</v>
      </c>
      <c r="C5861" s="5" t="s">
        <v>14086</v>
      </c>
      <c r="D5861" s="5" t="s">
        <v>14748</v>
      </c>
      <c r="E5861" s="5" t="s">
        <v>14749</v>
      </c>
      <c r="F5861" s="5" t="s">
        <v>20</v>
      </c>
      <c r="G5861" s="179" t="s">
        <v>14088</v>
      </c>
      <c r="H5861" s="5" t="s">
        <v>202</v>
      </c>
      <c r="I5861" s="8"/>
      <c r="J5861" s="8"/>
      <c r="K5861" s="8"/>
      <c r="L5861" s="8" t="s">
        <v>203</v>
      </c>
      <c r="M5861" s="183" t="s">
        <v>204</v>
      </c>
      <c r="N5861" s="182">
        <v>45</v>
      </c>
    </row>
    <row r="5862" spans="1:14" x14ac:dyDescent="0.2">
      <c r="A5862" s="4" t="s">
        <v>14750</v>
      </c>
      <c r="B5862" s="17" t="s">
        <v>13634</v>
      </c>
      <c r="C5862" s="5" t="s">
        <v>14086</v>
      </c>
      <c r="D5862" s="5" t="s">
        <v>14751</v>
      </c>
      <c r="E5862" s="5" t="s">
        <v>14752</v>
      </c>
      <c r="F5862" s="5" t="s">
        <v>20</v>
      </c>
      <c r="G5862" s="179" t="s">
        <v>14088</v>
      </c>
      <c r="H5862" s="5" t="s">
        <v>202</v>
      </c>
      <c r="I5862" s="8"/>
      <c r="J5862" s="8"/>
      <c r="K5862" s="8"/>
      <c r="L5862" s="8" t="s">
        <v>203</v>
      </c>
      <c r="M5862" s="183" t="s">
        <v>204</v>
      </c>
      <c r="N5862" s="182">
        <v>30</v>
      </c>
    </row>
    <row r="5863" spans="1:14" x14ac:dyDescent="0.2">
      <c r="A5863" s="4" t="s">
        <v>14753</v>
      </c>
      <c r="B5863" s="17" t="s">
        <v>13634</v>
      </c>
      <c r="C5863" s="5" t="s">
        <v>14086</v>
      </c>
      <c r="D5863" s="5" t="s">
        <v>14754</v>
      </c>
      <c r="E5863" s="48">
        <v>690007000000</v>
      </c>
      <c r="F5863" s="5" t="s">
        <v>20</v>
      </c>
      <c r="G5863" s="179" t="s">
        <v>14088</v>
      </c>
      <c r="H5863" s="5" t="s">
        <v>202</v>
      </c>
      <c r="I5863" s="8"/>
      <c r="J5863" s="8"/>
      <c r="K5863" s="8"/>
      <c r="L5863" s="8" t="s">
        <v>203</v>
      </c>
      <c r="M5863" s="183" t="s">
        <v>204</v>
      </c>
      <c r="N5863" s="182">
        <v>157.69999999999999</v>
      </c>
    </row>
    <row r="5864" spans="1:14" x14ac:dyDescent="0.2">
      <c r="A5864" s="4" t="s">
        <v>14755</v>
      </c>
      <c r="B5864" s="17" t="s">
        <v>13634</v>
      </c>
      <c r="C5864" s="5" t="s">
        <v>14086</v>
      </c>
      <c r="D5864" s="5" t="s">
        <v>14756</v>
      </c>
      <c r="E5864" s="48">
        <v>690006700000</v>
      </c>
      <c r="F5864" s="5" t="s">
        <v>20</v>
      </c>
      <c r="G5864" s="179" t="s">
        <v>14088</v>
      </c>
      <c r="H5864" s="5" t="s">
        <v>202</v>
      </c>
      <c r="I5864" s="8"/>
      <c r="J5864" s="8"/>
      <c r="K5864" s="8"/>
      <c r="L5864" s="8" t="s">
        <v>203</v>
      </c>
      <c r="M5864" s="183" t="s">
        <v>204</v>
      </c>
      <c r="N5864" s="182">
        <v>21.3</v>
      </c>
    </row>
    <row r="5865" spans="1:14" x14ac:dyDescent="0.2">
      <c r="A5865" s="4" t="s">
        <v>14757</v>
      </c>
      <c r="B5865" s="17" t="s">
        <v>13634</v>
      </c>
      <c r="C5865" s="5" t="s">
        <v>14086</v>
      </c>
      <c r="D5865" s="5" t="s">
        <v>14758</v>
      </c>
      <c r="E5865" s="48">
        <v>690011300000</v>
      </c>
      <c r="F5865" s="5" t="s">
        <v>20</v>
      </c>
      <c r="G5865" s="179" t="s">
        <v>14088</v>
      </c>
      <c r="H5865" s="5" t="s">
        <v>202</v>
      </c>
      <c r="I5865" s="8"/>
      <c r="J5865" s="8"/>
      <c r="K5865" s="8"/>
      <c r="L5865" s="8" t="s">
        <v>203</v>
      </c>
      <c r="M5865" s="183" t="s">
        <v>204</v>
      </c>
      <c r="N5865" s="182">
        <v>45</v>
      </c>
    </row>
    <row r="5866" spans="1:14" x14ac:dyDescent="0.2">
      <c r="A5866" s="4" t="s">
        <v>14759</v>
      </c>
      <c r="B5866" s="17" t="s">
        <v>13634</v>
      </c>
      <c r="C5866" s="5" t="s">
        <v>14086</v>
      </c>
      <c r="D5866" s="5" t="s">
        <v>14760</v>
      </c>
      <c r="E5866" s="48">
        <v>690011700000</v>
      </c>
      <c r="F5866" s="5" t="s">
        <v>20</v>
      </c>
      <c r="G5866" s="179" t="s">
        <v>14088</v>
      </c>
      <c r="H5866" s="5" t="s">
        <v>202</v>
      </c>
      <c r="I5866" s="8"/>
      <c r="J5866" s="8"/>
      <c r="K5866" s="8"/>
      <c r="L5866" s="8" t="s">
        <v>203</v>
      </c>
      <c r="M5866" s="183" t="s">
        <v>204</v>
      </c>
      <c r="N5866" s="182">
        <v>58</v>
      </c>
    </row>
    <row r="5867" spans="1:14" x14ac:dyDescent="0.2">
      <c r="A5867" s="4" t="s">
        <v>14761</v>
      </c>
      <c r="B5867" s="17" t="s">
        <v>13634</v>
      </c>
      <c r="C5867" s="5" t="s">
        <v>14086</v>
      </c>
      <c r="D5867" s="5" t="s">
        <v>14762</v>
      </c>
      <c r="E5867" s="48">
        <v>690011800000</v>
      </c>
      <c r="F5867" s="5" t="s">
        <v>20</v>
      </c>
      <c r="G5867" s="179" t="s">
        <v>14088</v>
      </c>
      <c r="H5867" s="5" t="s">
        <v>202</v>
      </c>
      <c r="I5867" s="8"/>
      <c r="J5867" s="8"/>
      <c r="K5867" s="8"/>
      <c r="L5867" s="8" t="s">
        <v>203</v>
      </c>
      <c r="M5867" s="183" t="s">
        <v>204</v>
      </c>
      <c r="N5867" s="182">
        <v>30</v>
      </c>
    </row>
    <row r="5868" spans="1:14" x14ac:dyDescent="0.2">
      <c r="A5868" s="4" t="s">
        <v>14763</v>
      </c>
      <c r="B5868" s="17" t="s">
        <v>13634</v>
      </c>
      <c r="C5868" s="5" t="s">
        <v>14086</v>
      </c>
      <c r="D5868" s="5" t="s">
        <v>14764</v>
      </c>
      <c r="E5868" s="48">
        <v>690012100000</v>
      </c>
      <c r="F5868" s="5" t="s">
        <v>20</v>
      </c>
      <c r="G5868" s="179" t="s">
        <v>14088</v>
      </c>
      <c r="H5868" s="5" t="s">
        <v>202</v>
      </c>
      <c r="I5868" s="8"/>
      <c r="J5868" s="8"/>
      <c r="K5868" s="8"/>
      <c r="L5868" s="8" t="s">
        <v>203</v>
      </c>
      <c r="M5868" s="183" t="s">
        <v>204</v>
      </c>
      <c r="N5868" s="182">
        <v>92</v>
      </c>
    </row>
    <row r="5869" spans="1:14" x14ac:dyDescent="0.2">
      <c r="A5869" s="4" t="s">
        <v>14765</v>
      </c>
      <c r="B5869" s="17" t="s">
        <v>13634</v>
      </c>
      <c r="C5869" s="5" t="s">
        <v>14086</v>
      </c>
      <c r="D5869" s="5" t="s">
        <v>14766</v>
      </c>
      <c r="E5869" s="48">
        <v>690012400000</v>
      </c>
      <c r="F5869" s="5" t="s">
        <v>20</v>
      </c>
      <c r="G5869" s="179" t="s">
        <v>14088</v>
      </c>
      <c r="H5869" s="5" t="s">
        <v>202</v>
      </c>
      <c r="I5869" s="8"/>
      <c r="J5869" s="8"/>
      <c r="K5869" s="8"/>
      <c r="L5869" s="8" t="s">
        <v>203</v>
      </c>
      <c r="M5869" s="183" t="s">
        <v>204</v>
      </c>
      <c r="N5869" s="182">
        <v>62</v>
      </c>
    </row>
    <row r="5870" spans="1:14" x14ac:dyDescent="0.2">
      <c r="A5870" s="4" t="s">
        <v>14767</v>
      </c>
      <c r="B5870" s="17" t="s">
        <v>13634</v>
      </c>
      <c r="C5870" s="5" t="s">
        <v>14086</v>
      </c>
      <c r="D5870" s="5" t="s">
        <v>14768</v>
      </c>
      <c r="E5870" s="48">
        <v>690014900000</v>
      </c>
      <c r="F5870" s="5" t="s">
        <v>20</v>
      </c>
      <c r="G5870" s="179" t="s">
        <v>14088</v>
      </c>
      <c r="H5870" s="5" t="s">
        <v>202</v>
      </c>
      <c r="I5870" s="8"/>
      <c r="J5870" s="8"/>
      <c r="K5870" s="8"/>
      <c r="L5870" s="8" t="s">
        <v>203</v>
      </c>
      <c r="M5870" s="183" t="s">
        <v>1698</v>
      </c>
      <c r="N5870" s="182">
        <v>198.9</v>
      </c>
    </row>
    <row r="5871" spans="1:14" x14ac:dyDescent="0.2">
      <c r="A5871" s="4" t="s">
        <v>14769</v>
      </c>
      <c r="B5871" s="17" t="s">
        <v>13634</v>
      </c>
      <c r="C5871" s="5" t="s">
        <v>14086</v>
      </c>
      <c r="D5871" s="5" t="s">
        <v>14770</v>
      </c>
      <c r="E5871" s="48">
        <v>690015200000</v>
      </c>
      <c r="F5871" s="5" t="s">
        <v>20</v>
      </c>
      <c r="G5871" s="179" t="s">
        <v>14088</v>
      </c>
      <c r="H5871" s="5" t="s">
        <v>202</v>
      </c>
      <c r="I5871" s="8"/>
      <c r="J5871" s="8"/>
      <c r="K5871" s="8"/>
      <c r="L5871" s="8" t="s">
        <v>203</v>
      </c>
      <c r="M5871" s="183" t="s">
        <v>204</v>
      </c>
      <c r="N5871" s="182">
        <v>146</v>
      </c>
    </row>
    <row r="5872" spans="1:14" x14ac:dyDescent="0.2">
      <c r="A5872" s="4" t="s">
        <v>14771</v>
      </c>
      <c r="B5872" s="17" t="s">
        <v>13634</v>
      </c>
      <c r="C5872" s="5" t="s">
        <v>14086</v>
      </c>
      <c r="D5872" s="5" t="s">
        <v>14772</v>
      </c>
      <c r="E5872" s="48">
        <v>690015400000</v>
      </c>
      <c r="F5872" s="5" t="s">
        <v>20</v>
      </c>
      <c r="G5872" s="179" t="s">
        <v>14088</v>
      </c>
      <c r="H5872" s="5" t="s">
        <v>202</v>
      </c>
      <c r="I5872" s="8"/>
      <c r="J5872" s="8"/>
      <c r="K5872" s="8"/>
      <c r="L5872" s="8" t="s">
        <v>203</v>
      </c>
      <c r="M5872" s="183" t="s">
        <v>204</v>
      </c>
      <c r="N5872" s="182">
        <v>338.5</v>
      </c>
    </row>
    <row r="5873" spans="1:14" ht="36" x14ac:dyDescent="0.2">
      <c r="A5873" s="4" t="s">
        <v>14773</v>
      </c>
      <c r="B5873" s="17" t="s">
        <v>13634</v>
      </c>
      <c r="C5873" s="5" t="s">
        <v>14086</v>
      </c>
      <c r="D5873" s="5" t="s">
        <v>14774</v>
      </c>
      <c r="E5873" s="5" t="s">
        <v>14775</v>
      </c>
      <c r="F5873" s="5" t="s">
        <v>20</v>
      </c>
      <c r="G5873" s="179" t="s">
        <v>14088</v>
      </c>
      <c r="H5873" s="5" t="s">
        <v>202</v>
      </c>
      <c r="I5873" s="8"/>
      <c r="J5873" s="8"/>
      <c r="K5873" s="8"/>
      <c r="L5873" s="8" t="s">
        <v>203</v>
      </c>
      <c r="M5873" s="183" t="s">
        <v>204</v>
      </c>
      <c r="N5873" s="182">
        <v>49.5</v>
      </c>
    </row>
    <row r="5874" spans="1:14" x14ac:dyDescent="0.2">
      <c r="A5874" s="4" t="s">
        <v>14776</v>
      </c>
      <c r="B5874" s="17" t="s">
        <v>13634</v>
      </c>
      <c r="C5874" s="5" t="s">
        <v>14086</v>
      </c>
      <c r="D5874" s="5" t="s">
        <v>14777</v>
      </c>
      <c r="E5874" s="48">
        <v>690157000000</v>
      </c>
      <c r="F5874" s="5" t="s">
        <v>20</v>
      </c>
      <c r="G5874" s="179" t="s">
        <v>14088</v>
      </c>
      <c r="H5874" s="5" t="s">
        <v>202</v>
      </c>
      <c r="I5874" s="8"/>
      <c r="J5874" s="8"/>
      <c r="K5874" s="8"/>
      <c r="L5874" s="8" t="s">
        <v>203</v>
      </c>
      <c r="M5874" s="183" t="s">
        <v>204</v>
      </c>
      <c r="N5874" s="182">
        <v>50</v>
      </c>
    </row>
    <row r="5875" spans="1:14" ht="36" x14ac:dyDescent="0.2">
      <c r="A5875" s="4" t="s">
        <v>14778</v>
      </c>
      <c r="B5875" s="17" t="s">
        <v>13634</v>
      </c>
      <c r="C5875" s="5" t="s">
        <v>14086</v>
      </c>
      <c r="D5875" s="5" t="s">
        <v>14779</v>
      </c>
      <c r="E5875" s="5" t="s">
        <v>14780</v>
      </c>
      <c r="F5875" s="5" t="s">
        <v>20</v>
      </c>
      <c r="G5875" s="179" t="s">
        <v>14088</v>
      </c>
      <c r="H5875" s="5" t="s">
        <v>202</v>
      </c>
      <c r="I5875" s="8"/>
      <c r="J5875" s="8"/>
      <c r="K5875" s="8"/>
      <c r="L5875" s="8" t="s">
        <v>203</v>
      </c>
      <c r="M5875" s="183" t="s">
        <v>204</v>
      </c>
      <c r="N5875" s="182">
        <v>110</v>
      </c>
    </row>
    <row r="5876" spans="1:14" ht="24" x14ac:dyDescent="0.2">
      <c r="A5876" s="4" t="s">
        <v>14781</v>
      </c>
      <c r="B5876" s="17" t="s">
        <v>13634</v>
      </c>
      <c r="C5876" s="5" t="s">
        <v>14086</v>
      </c>
      <c r="D5876" s="5" t="s">
        <v>14782</v>
      </c>
      <c r="E5876" s="5" t="s">
        <v>14783</v>
      </c>
      <c r="F5876" s="5" t="s">
        <v>20</v>
      </c>
      <c r="G5876" s="179" t="s">
        <v>14088</v>
      </c>
      <c r="H5876" s="5" t="s">
        <v>202</v>
      </c>
      <c r="I5876" s="8"/>
      <c r="J5876" s="8"/>
      <c r="K5876" s="8"/>
      <c r="L5876" s="8" t="s">
        <v>203</v>
      </c>
      <c r="M5876" s="183" t="s">
        <v>204</v>
      </c>
      <c r="N5876" s="182">
        <v>80</v>
      </c>
    </row>
    <row r="5877" spans="1:14" ht="24" x14ac:dyDescent="0.2">
      <c r="A5877" s="4" t="s">
        <v>14784</v>
      </c>
      <c r="B5877" s="17" t="s">
        <v>13634</v>
      </c>
      <c r="C5877" s="5" t="s">
        <v>14086</v>
      </c>
      <c r="D5877" s="5" t="s">
        <v>14785</v>
      </c>
      <c r="E5877" s="5" t="s">
        <v>14786</v>
      </c>
      <c r="F5877" s="5" t="s">
        <v>20</v>
      </c>
      <c r="G5877" s="179" t="s">
        <v>14088</v>
      </c>
      <c r="H5877" s="5" t="s">
        <v>202</v>
      </c>
      <c r="I5877" s="8"/>
      <c r="J5877" s="8"/>
      <c r="K5877" s="8"/>
      <c r="L5877" s="8" t="s">
        <v>203</v>
      </c>
      <c r="M5877" s="183" t="s">
        <v>204</v>
      </c>
      <c r="N5877" s="182">
        <v>18</v>
      </c>
    </row>
    <row r="5878" spans="1:14" ht="24" x14ac:dyDescent="0.2">
      <c r="A5878" s="4" t="s">
        <v>14787</v>
      </c>
      <c r="B5878" s="17" t="s">
        <v>13634</v>
      </c>
      <c r="C5878" s="5" t="s">
        <v>14086</v>
      </c>
      <c r="D5878" s="5" t="s">
        <v>14788</v>
      </c>
      <c r="E5878" s="48">
        <v>690159640000</v>
      </c>
      <c r="F5878" s="5" t="s">
        <v>20</v>
      </c>
      <c r="G5878" s="179" t="s">
        <v>14088</v>
      </c>
      <c r="H5878" s="5" t="s">
        <v>202</v>
      </c>
      <c r="I5878" s="8"/>
      <c r="J5878" s="8"/>
      <c r="K5878" s="8"/>
      <c r="L5878" s="8" t="s">
        <v>203</v>
      </c>
      <c r="M5878" s="183" t="s">
        <v>204</v>
      </c>
      <c r="N5878" s="182">
        <v>162.5</v>
      </c>
    </row>
    <row r="5879" spans="1:14" ht="24" x14ac:dyDescent="0.2">
      <c r="A5879" s="4" t="s">
        <v>14789</v>
      </c>
      <c r="B5879" s="17" t="s">
        <v>13634</v>
      </c>
      <c r="C5879" s="5" t="s">
        <v>14086</v>
      </c>
      <c r="D5879" s="5" t="s">
        <v>14790</v>
      </c>
      <c r="E5879" s="48">
        <v>690159460000</v>
      </c>
      <c r="F5879" s="5" t="s">
        <v>20</v>
      </c>
      <c r="G5879" s="179" t="s">
        <v>14088</v>
      </c>
      <c r="H5879" s="5" t="s">
        <v>202</v>
      </c>
      <c r="I5879" s="8"/>
      <c r="J5879" s="8"/>
      <c r="K5879" s="8"/>
      <c r="L5879" s="8" t="s">
        <v>203</v>
      </c>
      <c r="M5879" s="183" t="s">
        <v>204</v>
      </c>
      <c r="N5879" s="182">
        <v>65</v>
      </c>
    </row>
    <row r="5880" spans="1:14" ht="24" x14ac:dyDescent="0.2">
      <c r="A5880" s="4" t="s">
        <v>14791</v>
      </c>
      <c r="B5880" s="17" t="s">
        <v>13634</v>
      </c>
      <c r="C5880" s="5" t="s">
        <v>14086</v>
      </c>
      <c r="D5880" s="5" t="s">
        <v>14792</v>
      </c>
      <c r="E5880" s="48">
        <v>690159490000</v>
      </c>
      <c r="F5880" s="5" t="s">
        <v>20</v>
      </c>
      <c r="G5880" s="179" t="s">
        <v>14088</v>
      </c>
      <c r="H5880" s="5" t="s">
        <v>202</v>
      </c>
      <c r="I5880" s="8"/>
      <c r="J5880" s="8"/>
      <c r="K5880" s="8"/>
      <c r="L5880" s="8" t="s">
        <v>203</v>
      </c>
      <c r="M5880" s="183" t="s">
        <v>204</v>
      </c>
      <c r="N5880" s="182">
        <v>20</v>
      </c>
    </row>
    <row r="5881" spans="1:14" ht="24" x14ac:dyDescent="0.2">
      <c r="A5881" s="4" t="s">
        <v>14793</v>
      </c>
      <c r="B5881" s="17" t="s">
        <v>13634</v>
      </c>
      <c r="C5881" s="5" t="s">
        <v>14086</v>
      </c>
      <c r="D5881" s="5" t="s">
        <v>14794</v>
      </c>
      <c r="E5881" s="5" t="s">
        <v>14795</v>
      </c>
      <c r="F5881" s="5" t="s">
        <v>20</v>
      </c>
      <c r="G5881" s="179" t="s">
        <v>14088</v>
      </c>
      <c r="H5881" s="5" t="s">
        <v>202</v>
      </c>
      <c r="I5881" s="8"/>
      <c r="J5881" s="8"/>
      <c r="K5881" s="8"/>
      <c r="L5881" s="8" t="s">
        <v>203</v>
      </c>
      <c r="M5881" s="183" t="s">
        <v>204</v>
      </c>
      <c r="N5881" s="182">
        <v>54</v>
      </c>
    </row>
    <row r="5882" spans="1:14" ht="24" x14ac:dyDescent="0.2">
      <c r="A5882" s="4" t="s">
        <v>14796</v>
      </c>
      <c r="B5882" s="17" t="s">
        <v>13634</v>
      </c>
      <c r="C5882" s="5" t="s">
        <v>14086</v>
      </c>
      <c r="D5882" s="5" t="s">
        <v>14020</v>
      </c>
      <c r="E5882" s="5">
        <v>40300200000</v>
      </c>
      <c r="F5882" s="5" t="s">
        <v>20</v>
      </c>
      <c r="G5882" s="179" t="s">
        <v>14088</v>
      </c>
      <c r="H5882" s="5" t="s">
        <v>202</v>
      </c>
      <c r="I5882" s="8"/>
      <c r="J5882" s="8"/>
      <c r="K5882" s="8"/>
      <c r="L5882" s="8" t="s">
        <v>203</v>
      </c>
      <c r="M5882" s="183" t="s">
        <v>204</v>
      </c>
      <c r="N5882" s="182">
        <v>28</v>
      </c>
    </row>
    <row r="5883" spans="1:14" ht="24" x14ac:dyDescent="0.2">
      <c r="A5883" s="4" t="s">
        <v>14797</v>
      </c>
      <c r="B5883" s="17" t="s">
        <v>13634</v>
      </c>
      <c r="C5883" s="5" t="s">
        <v>14086</v>
      </c>
      <c r="D5883" s="5" t="s">
        <v>14798</v>
      </c>
      <c r="E5883" s="5" t="s">
        <v>14799</v>
      </c>
      <c r="F5883" s="5" t="s">
        <v>20</v>
      </c>
      <c r="G5883" s="179" t="s">
        <v>14088</v>
      </c>
      <c r="H5883" s="5" t="s">
        <v>202</v>
      </c>
      <c r="I5883" s="8"/>
      <c r="J5883" s="8"/>
      <c r="K5883" s="8"/>
      <c r="L5883" s="8" t="s">
        <v>203</v>
      </c>
      <c r="M5883" s="183" t="s">
        <v>204</v>
      </c>
      <c r="N5883" s="182">
        <v>199.5</v>
      </c>
    </row>
    <row r="5884" spans="1:14" x14ac:dyDescent="0.2">
      <c r="A5884" s="4" t="s">
        <v>14800</v>
      </c>
      <c r="B5884" s="17" t="s">
        <v>13634</v>
      </c>
      <c r="C5884" s="5" t="s">
        <v>14086</v>
      </c>
      <c r="D5884" s="5" t="s">
        <v>14801</v>
      </c>
      <c r="E5884" s="48">
        <v>690021600000</v>
      </c>
      <c r="F5884" s="5" t="s">
        <v>20</v>
      </c>
      <c r="G5884" s="179" t="s">
        <v>14088</v>
      </c>
      <c r="H5884" s="5" t="s">
        <v>202</v>
      </c>
      <c r="I5884" s="8"/>
      <c r="J5884" s="8"/>
      <c r="K5884" s="8"/>
      <c r="L5884" s="8" t="s">
        <v>203</v>
      </c>
      <c r="M5884" s="183" t="s">
        <v>204</v>
      </c>
      <c r="N5884" s="182">
        <v>235.3</v>
      </c>
    </row>
    <row r="5885" spans="1:14" ht="24" x14ac:dyDescent="0.2">
      <c r="A5885" s="4" t="s">
        <v>14802</v>
      </c>
      <c r="B5885" s="17" t="s">
        <v>13634</v>
      </c>
      <c r="C5885" s="5" t="s">
        <v>14086</v>
      </c>
      <c r="D5885" s="5" t="s">
        <v>14803</v>
      </c>
      <c r="E5885" s="5" t="s">
        <v>14804</v>
      </c>
      <c r="F5885" s="5" t="s">
        <v>20</v>
      </c>
      <c r="G5885" s="179" t="s">
        <v>14088</v>
      </c>
      <c r="H5885" s="5" t="s">
        <v>202</v>
      </c>
      <c r="I5885" s="8"/>
      <c r="J5885" s="8"/>
      <c r="K5885" s="8"/>
      <c r="L5885" s="8" t="s">
        <v>203</v>
      </c>
      <c r="M5885" s="183" t="s">
        <v>204</v>
      </c>
      <c r="N5885" s="182">
        <v>169.6</v>
      </c>
    </row>
    <row r="5886" spans="1:14" x14ac:dyDescent="0.2">
      <c r="A5886" s="4" t="s">
        <v>14805</v>
      </c>
      <c r="B5886" s="17" t="s">
        <v>13634</v>
      </c>
      <c r="C5886" s="5" t="s">
        <v>14086</v>
      </c>
      <c r="D5886" s="5" t="s">
        <v>14806</v>
      </c>
      <c r="E5886" s="48">
        <v>690020800000</v>
      </c>
      <c r="F5886" s="5" t="s">
        <v>20</v>
      </c>
      <c r="G5886" s="179" t="s">
        <v>14088</v>
      </c>
      <c r="H5886" s="5" t="s">
        <v>202</v>
      </c>
      <c r="I5886" s="8"/>
      <c r="J5886" s="8"/>
      <c r="K5886" s="8"/>
      <c r="L5886" s="8" t="s">
        <v>203</v>
      </c>
      <c r="M5886" s="183" t="s">
        <v>204</v>
      </c>
      <c r="N5886" s="182">
        <v>278.2</v>
      </c>
    </row>
    <row r="5887" spans="1:14" ht="48" x14ac:dyDescent="0.2">
      <c r="A5887" s="4" t="s">
        <v>14807</v>
      </c>
      <c r="B5887" s="17" t="s">
        <v>13634</v>
      </c>
      <c r="C5887" s="5" t="s">
        <v>14086</v>
      </c>
      <c r="D5887" s="5" t="s">
        <v>14808</v>
      </c>
      <c r="E5887" s="5" t="s">
        <v>14809</v>
      </c>
      <c r="F5887" s="5" t="s">
        <v>20</v>
      </c>
      <c r="G5887" s="179" t="s">
        <v>14088</v>
      </c>
      <c r="H5887" s="5" t="s">
        <v>202</v>
      </c>
      <c r="I5887" s="8"/>
      <c r="J5887" s="8"/>
      <c r="K5887" s="8"/>
      <c r="L5887" s="8" t="s">
        <v>203</v>
      </c>
      <c r="M5887" s="183" t="s">
        <v>204</v>
      </c>
      <c r="N5887" s="182">
        <v>38.6</v>
      </c>
    </row>
    <row r="5888" spans="1:14" ht="48" x14ac:dyDescent="0.2">
      <c r="A5888" s="4" t="s">
        <v>14810</v>
      </c>
      <c r="B5888" s="17" t="s">
        <v>13634</v>
      </c>
      <c r="C5888" s="5" t="s">
        <v>14086</v>
      </c>
      <c r="D5888" s="5" t="s">
        <v>14811</v>
      </c>
      <c r="E5888" s="5" t="s">
        <v>14812</v>
      </c>
      <c r="F5888" s="5" t="s">
        <v>20</v>
      </c>
      <c r="G5888" s="179" t="s">
        <v>14088</v>
      </c>
      <c r="H5888" s="5" t="s">
        <v>202</v>
      </c>
      <c r="I5888" s="8"/>
      <c r="J5888" s="8"/>
      <c r="K5888" s="8"/>
      <c r="L5888" s="8" t="s">
        <v>203</v>
      </c>
      <c r="M5888" s="183" t="s">
        <v>204</v>
      </c>
      <c r="N5888" s="182">
        <v>140</v>
      </c>
    </row>
    <row r="5889" spans="1:14" ht="24" x14ac:dyDescent="0.2">
      <c r="A5889" s="4" t="s">
        <v>14813</v>
      </c>
      <c r="B5889" s="17" t="s">
        <v>13634</v>
      </c>
      <c r="C5889" s="5" t="s">
        <v>14086</v>
      </c>
      <c r="D5889" s="5" t="s">
        <v>14814</v>
      </c>
      <c r="E5889" s="5" t="s">
        <v>14815</v>
      </c>
      <c r="F5889" s="5" t="s">
        <v>20</v>
      </c>
      <c r="G5889" s="179" t="s">
        <v>14088</v>
      </c>
      <c r="H5889" s="5" t="s">
        <v>202</v>
      </c>
      <c r="I5889" s="8"/>
      <c r="J5889" s="8"/>
      <c r="K5889" s="8"/>
      <c r="L5889" s="8" t="s">
        <v>203</v>
      </c>
      <c r="M5889" s="183" t="s">
        <v>204</v>
      </c>
      <c r="N5889" s="182">
        <v>353.75</v>
      </c>
    </row>
    <row r="5890" spans="1:14" x14ac:dyDescent="0.2">
      <c r="A5890" s="4" t="s">
        <v>14816</v>
      </c>
      <c r="B5890" s="17" t="s">
        <v>13634</v>
      </c>
      <c r="C5890" s="5" t="s">
        <v>14086</v>
      </c>
      <c r="D5890" s="5" t="s">
        <v>14817</v>
      </c>
      <c r="E5890" s="5" t="s">
        <v>14818</v>
      </c>
      <c r="F5890" s="5" t="s">
        <v>20</v>
      </c>
      <c r="G5890" s="179" t="s">
        <v>14088</v>
      </c>
      <c r="H5890" s="5" t="s">
        <v>202</v>
      </c>
      <c r="I5890" s="8"/>
      <c r="J5890" s="8"/>
      <c r="K5890" s="8"/>
      <c r="L5890" s="8" t="s">
        <v>203</v>
      </c>
      <c r="M5890" s="183" t="s">
        <v>204</v>
      </c>
      <c r="N5890" s="182">
        <v>2</v>
      </c>
    </row>
    <row r="5891" spans="1:14" x14ac:dyDescent="0.2">
      <c r="A5891" s="4" t="s">
        <v>14819</v>
      </c>
      <c r="B5891" s="17" t="s">
        <v>13634</v>
      </c>
      <c r="C5891" s="5" t="s">
        <v>14086</v>
      </c>
      <c r="D5891" s="5" t="s">
        <v>14820</v>
      </c>
      <c r="E5891" s="5" t="s">
        <v>14821</v>
      </c>
      <c r="F5891" s="5" t="s">
        <v>20</v>
      </c>
      <c r="G5891" s="179" t="s">
        <v>14088</v>
      </c>
      <c r="H5891" s="5" t="s">
        <v>202</v>
      </c>
      <c r="I5891" s="8"/>
      <c r="J5891" s="8"/>
      <c r="K5891" s="8"/>
      <c r="L5891" s="8" t="s">
        <v>203</v>
      </c>
      <c r="M5891" s="183" t="s">
        <v>290</v>
      </c>
      <c r="N5891" s="182">
        <v>1</v>
      </c>
    </row>
    <row r="5892" spans="1:14" x14ac:dyDescent="0.2">
      <c r="A5892" s="4" t="s">
        <v>14822</v>
      </c>
      <c r="B5892" s="17" t="s">
        <v>13634</v>
      </c>
      <c r="C5892" s="5" t="s">
        <v>14086</v>
      </c>
      <c r="D5892" s="5" t="s">
        <v>14823</v>
      </c>
      <c r="E5892" s="48">
        <v>150202200000</v>
      </c>
      <c r="F5892" s="5" t="s">
        <v>20</v>
      </c>
      <c r="G5892" s="179" t="s">
        <v>14088</v>
      </c>
      <c r="H5892" s="5" t="s">
        <v>202</v>
      </c>
      <c r="I5892" s="8"/>
      <c r="J5892" s="8"/>
      <c r="K5892" s="8"/>
      <c r="L5892" s="8" t="s">
        <v>203</v>
      </c>
      <c r="M5892" s="183" t="s">
        <v>290</v>
      </c>
      <c r="N5892" s="182">
        <v>2</v>
      </c>
    </row>
    <row r="5893" spans="1:14" x14ac:dyDescent="0.2">
      <c r="A5893" s="4" t="s">
        <v>14824</v>
      </c>
      <c r="B5893" s="17" t="s">
        <v>13634</v>
      </c>
      <c r="C5893" s="5" t="s">
        <v>14086</v>
      </c>
      <c r="D5893" s="5" t="s">
        <v>14825</v>
      </c>
      <c r="E5893" s="48">
        <v>150202700000</v>
      </c>
      <c r="F5893" s="5" t="s">
        <v>20</v>
      </c>
      <c r="G5893" s="179" t="s">
        <v>14088</v>
      </c>
      <c r="H5893" s="5" t="s">
        <v>202</v>
      </c>
      <c r="I5893" s="8"/>
      <c r="J5893" s="8"/>
      <c r="K5893" s="8"/>
      <c r="L5893" s="8" t="s">
        <v>203</v>
      </c>
      <c r="M5893" s="183" t="s">
        <v>204</v>
      </c>
      <c r="N5893" s="182">
        <v>4</v>
      </c>
    </row>
    <row r="5894" spans="1:14" x14ac:dyDescent="0.2">
      <c r="A5894" s="4" t="s">
        <v>14826</v>
      </c>
      <c r="B5894" s="17" t="s">
        <v>13634</v>
      </c>
      <c r="C5894" s="5" t="s">
        <v>14086</v>
      </c>
      <c r="D5894" s="5" t="s">
        <v>14827</v>
      </c>
      <c r="E5894" s="48">
        <v>150241950000</v>
      </c>
      <c r="F5894" s="5" t="s">
        <v>20</v>
      </c>
      <c r="G5894" s="179" t="s">
        <v>14088</v>
      </c>
      <c r="H5894" s="5" t="s">
        <v>202</v>
      </c>
      <c r="I5894" s="8"/>
      <c r="J5894" s="8"/>
      <c r="K5894" s="8"/>
      <c r="L5894" s="8" t="s">
        <v>203</v>
      </c>
      <c r="M5894" s="183" t="s">
        <v>290</v>
      </c>
      <c r="N5894" s="182">
        <v>16</v>
      </c>
    </row>
    <row r="5895" spans="1:14" x14ac:dyDescent="0.2">
      <c r="A5895" s="4" t="s">
        <v>14828</v>
      </c>
      <c r="B5895" s="17" t="s">
        <v>13634</v>
      </c>
      <c r="C5895" s="5" t="s">
        <v>14086</v>
      </c>
      <c r="D5895" s="5" t="s">
        <v>14829</v>
      </c>
      <c r="E5895" s="48">
        <v>150203100000</v>
      </c>
      <c r="F5895" s="5" t="s">
        <v>20</v>
      </c>
      <c r="G5895" s="179" t="s">
        <v>14088</v>
      </c>
      <c r="H5895" s="5" t="s">
        <v>202</v>
      </c>
      <c r="I5895" s="8"/>
      <c r="J5895" s="8"/>
      <c r="K5895" s="8"/>
      <c r="L5895" s="8" t="s">
        <v>203</v>
      </c>
      <c r="M5895" s="183" t="s">
        <v>204</v>
      </c>
      <c r="N5895" s="182">
        <v>24</v>
      </c>
    </row>
    <row r="5896" spans="1:14" x14ac:dyDescent="0.2">
      <c r="A5896" s="4" t="s">
        <v>14830</v>
      </c>
      <c r="B5896" s="17" t="s">
        <v>13634</v>
      </c>
      <c r="C5896" s="5" t="s">
        <v>14086</v>
      </c>
      <c r="D5896" s="5" t="s">
        <v>14831</v>
      </c>
      <c r="E5896" s="48">
        <v>150210700000</v>
      </c>
      <c r="F5896" s="5" t="s">
        <v>20</v>
      </c>
      <c r="G5896" s="179" t="s">
        <v>14088</v>
      </c>
      <c r="H5896" s="5" t="s">
        <v>202</v>
      </c>
      <c r="I5896" s="8"/>
      <c r="J5896" s="8"/>
      <c r="K5896" s="8"/>
      <c r="L5896" s="8" t="s">
        <v>203</v>
      </c>
      <c r="M5896" s="183" t="s">
        <v>204</v>
      </c>
      <c r="N5896" s="182">
        <v>15</v>
      </c>
    </row>
    <row r="5897" spans="1:14" x14ac:dyDescent="0.2">
      <c r="A5897" s="4" t="s">
        <v>14832</v>
      </c>
      <c r="B5897" s="17" t="s">
        <v>13634</v>
      </c>
      <c r="C5897" s="5" t="s">
        <v>14086</v>
      </c>
      <c r="D5897" s="5" t="s">
        <v>14833</v>
      </c>
      <c r="E5897" s="48">
        <v>150210900000</v>
      </c>
      <c r="F5897" s="5" t="s">
        <v>20</v>
      </c>
      <c r="G5897" s="179" t="s">
        <v>14088</v>
      </c>
      <c r="H5897" s="5" t="s">
        <v>202</v>
      </c>
      <c r="I5897" s="8"/>
      <c r="J5897" s="8"/>
      <c r="K5897" s="8"/>
      <c r="L5897" s="8" t="s">
        <v>203</v>
      </c>
      <c r="M5897" s="183" t="s">
        <v>204</v>
      </c>
      <c r="N5897" s="182">
        <v>1</v>
      </c>
    </row>
    <row r="5898" spans="1:14" x14ac:dyDescent="0.2">
      <c r="A5898" s="4" t="s">
        <v>14834</v>
      </c>
      <c r="B5898" s="17" t="s">
        <v>13634</v>
      </c>
      <c r="C5898" s="5" t="s">
        <v>14086</v>
      </c>
      <c r="D5898" s="5" t="s">
        <v>14835</v>
      </c>
      <c r="E5898" s="48">
        <v>150211100000</v>
      </c>
      <c r="F5898" s="5" t="s">
        <v>20</v>
      </c>
      <c r="G5898" s="179" t="s">
        <v>14088</v>
      </c>
      <c r="H5898" s="5" t="s">
        <v>202</v>
      </c>
      <c r="I5898" s="8"/>
      <c r="J5898" s="8"/>
      <c r="K5898" s="8"/>
      <c r="L5898" s="8" t="s">
        <v>203</v>
      </c>
      <c r="M5898" s="183" t="s">
        <v>204</v>
      </c>
      <c r="N5898" s="182">
        <v>33</v>
      </c>
    </row>
    <row r="5899" spans="1:14" x14ac:dyDescent="0.2">
      <c r="A5899" s="4" t="s">
        <v>14836</v>
      </c>
      <c r="B5899" s="17" t="s">
        <v>13634</v>
      </c>
      <c r="C5899" s="5" t="s">
        <v>14086</v>
      </c>
      <c r="D5899" s="5" t="s">
        <v>14837</v>
      </c>
      <c r="E5899" s="48">
        <v>150242240000</v>
      </c>
      <c r="F5899" s="5" t="s">
        <v>20</v>
      </c>
      <c r="G5899" s="179" t="s">
        <v>14088</v>
      </c>
      <c r="H5899" s="5" t="s">
        <v>202</v>
      </c>
      <c r="I5899" s="8"/>
      <c r="J5899" s="8"/>
      <c r="K5899" s="8"/>
      <c r="L5899" s="8" t="s">
        <v>203</v>
      </c>
      <c r="M5899" s="183" t="s">
        <v>204</v>
      </c>
      <c r="N5899" s="182">
        <v>6</v>
      </c>
    </row>
    <row r="5900" spans="1:14" x14ac:dyDescent="0.2">
      <c r="A5900" s="4" t="s">
        <v>14838</v>
      </c>
      <c r="B5900" s="17" t="s">
        <v>13634</v>
      </c>
      <c r="C5900" s="5" t="s">
        <v>14086</v>
      </c>
      <c r="D5900" s="5" t="s">
        <v>14839</v>
      </c>
      <c r="E5900" s="48">
        <v>150211300000</v>
      </c>
      <c r="F5900" s="5" t="s">
        <v>20</v>
      </c>
      <c r="G5900" s="179" t="s">
        <v>14088</v>
      </c>
      <c r="H5900" s="5" t="s">
        <v>202</v>
      </c>
      <c r="I5900" s="8"/>
      <c r="J5900" s="8"/>
      <c r="K5900" s="8"/>
      <c r="L5900" s="8" t="s">
        <v>203</v>
      </c>
      <c r="M5900" s="183" t="s">
        <v>204</v>
      </c>
      <c r="N5900" s="182">
        <v>14</v>
      </c>
    </row>
    <row r="5901" spans="1:14" x14ac:dyDescent="0.2">
      <c r="A5901" s="4" t="s">
        <v>14840</v>
      </c>
      <c r="B5901" s="17" t="s">
        <v>13634</v>
      </c>
      <c r="C5901" s="5" t="s">
        <v>14086</v>
      </c>
      <c r="D5901" s="5" t="s">
        <v>14841</v>
      </c>
      <c r="E5901" s="48">
        <v>150211700000</v>
      </c>
      <c r="F5901" s="5" t="s">
        <v>20</v>
      </c>
      <c r="G5901" s="179" t="s">
        <v>14088</v>
      </c>
      <c r="H5901" s="5" t="s">
        <v>202</v>
      </c>
      <c r="I5901" s="8"/>
      <c r="J5901" s="8"/>
      <c r="K5901" s="8"/>
      <c r="L5901" s="8" t="s">
        <v>203</v>
      </c>
      <c r="M5901" s="183" t="s">
        <v>1698</v>
      </c>
      <c r="N5901" s="182">
        <v>15</v>
      </c>
    </row>
    <row r="5902" spans="1:14" x14ac:dyDescent="0.2">
      <c r="A5902" s="4" t="s">
        <v>14842</v>
      </c>
      <c r="B5902" s="17" t="s">
        <v>13634</v>
      </c>
      <c r="C5902" s="5" t="s">
        <v>14086</v>
      </c>
      <c r="D5902" s="5" t="s">
        <v>14843</v>
      </c>
      <c r="E5902" s="5" t="s">
        <v>14844</v>
      </c>
      <c r="F5902" s="5" t="s">
        <v>20</v>
      </c>
      <c r="G5902" s="179" t="s">
        <v>14088</v>
      </c>
      <c r="H5902" s="5" t="s">
        <v>202</v>
      </c>
      <c r="I5902" s="8"/>
      <c r="J5902" s="8"/>
      <c r="K5902" s="8"/>
      <c r="L5902" s="8" t="s">
        <v>203</v>
      </c>
      <c r="M5902" s="183" t="s">
        <v>204</v>
      </c>
      <c r="N5902" s="182">
        <v>1</v>
      </c>
    </row>
    <row r="5903" spans="1:14" x14ac:dyDescent="0.2">
      <c r="A5903" s="4" t="s">
        <v>14845</v>
      </c>
      <c r="B5903" s="17" t="s">
        <v>13634</v>
      </c>
      <c r="C5903" s="5" t="s">
        <v>14086</v>
      </c>
      <c r="D5903" s="5" t="s">
        <v>14846</v>
      </c>
      <c r="E5903" s="5" t="s">
        <v>14847</v>
      </c>
      <c r="F5903" s="5" t="s">
        <v>20</v>
      </c>
      <c r="G5903" s="179" t="s">
        <v>14088</v>
      </c>
      <c r="H5903" s="5" t="s">
        <v>202</v>
      </c>
      <c r="I5903" s="8"/>
      <c r="J5903" s="8"/>
      <c r="K5903" s="8"/>
      <c r="L5903" s="8" t="s">
        <v>203</v>
      </c>
      <c r="M5903" s="183" t="s">
        <v>276</v>
      </c>
      <c r="N5903" s="182">
        <v>10</v>
      </c>
    </row>
    <row r="5904" spans="1:14" x14ac:dyDescent="0.2">
      <c r="A5904" s="4" t="s">
        <v>14848</v>
      </c>
      <c r="B5904" s="17" t="s">
        <v>13634</v>
      </c>
      <c r="C5904" s="5" t="s">
        <v>14086</v>
      </c>
      <c r="D5904" s="5" t="s">
        <v>14849</v>
      </c>
      <c r="E5904" s="48">
        <v>150236600000</v>
      </c>
      <c r="F5904" s="5" t="s">
        <v>20</v>
      </c>
      <c r="G5904" s="179" t="s">
        <v>14088</v>
      </c>
      <c r="H5904" s="5" t="s">
        <v>202</v>
      </c>
      <c r="I5904" s="8"/>
      <c r="J5904" s="8"/>
      <c r="K5904" s="8"/>
      <c r="L5904" s="8" t="s">
        <v>203</v>
      </c>
      <c r="M5904" s="183" t="s">
        <v>276</v>
      </c>
      <c r="N5904" s="182">
        <v>4</v>
      </c>
    </row>
    <row r="5905" spans="1:14" x14ac:dyDescent="0.2">
      <c r="A5905" s="4" t="s">
        <v>14850</v>
      </c>
      <c r="B5905" s="17" t="s">
        <v>13634</v>
      </c>
      <c r="C5905" s="5" t="s">
        <v>14086</v>
      </c>
      <c r="D5905" s="5" t="s">
        <v>14851</v>
      </c>
      <c r="E5905" s="48">
        <v>150218100000</v>
      </c>
      <c r="F5905" s="5" t="s">
        <v>20</v>
      </c>
      <c r="G5905" s="179" t="s">
        <v>14088</v>
      </c>
      <c r="H5905" s="5" t="s">
        <v>202</v>
      </c>
      <c r="I5905" s="8"/>
      <c r="J5905" s="8"/>
      <c r="K5905" s="8"/>
      <c r="L5905" s="8" t="s">
        <v>203</v>
      </c>
      <c r="M5905" s="183" t="s">
        <v>204</v>
      </c>
      <c r="N5905" s="182">
        <v>12</v>
      </c>
    </row>
    <row r="5906" spans="1:14" x14ac:dyDescent="0.2">
      <c r="A5906" s="4" t="s">
        <v>14852</v>
      </c>
      <c r="B5906" s="17" t="s">
        <v>13634</v>
      </c>
      <c r="C5906" s="5" t="s">
        <v>14086</v>
      </c>
      <c r="D5906" s="5" t="s">
        <v>14853</v>
      </c>
      <c r="E5906" s="48">
        <v>150204500000</v>
      </c>
      <c r="F5906" s="5" t="s">
        <v>20</v>
      </c>
      <c r="G5906" s="179" t="s">
        <v>14088</v>
      </c>
      <c r="H5906" s="5" t="s">
        <v>202</v>
      </c>
      <c r="I5906" s="8"/>
      <c r="J5906" s="8"/>
      <c r="K5906" s="8"/>
      <c r="L5906" s="8" t="s">
        <v>203</v>
      </c>
      <c r="M5906" s="183" t="s">
        <v>290</v>
      </c>
      <c r="N5906" s="182">
        <v>11</v>
      </c>
    </row>
    <row r="5907" spans="1:14" x14ac:dyDescent="0.2">
      <c r="A5907" s="4" t="s">
        <v>14854</v>
      </c>
      <c r="B5907" s="17" t="s">
        <v>13634</v>
      </c>
      <c r="C5907" s="5" t="s">
        <v>14086</v>
      </c>
      <c r="D5907" s="5" t="s">
        <v>4267</v>
      </c>
      <c r="E5907" s="48">
        <v>150204600000</v>
      </c>
      <c r="F5907" s="5" t="s">
        <v>20</v>
      </c>
      <c r="G5907" s="179" t="s">
        <v>14088</v>
      </c>
      <c r="H5907" s="5" t="s">
        <v>202</v>
      </c>
      <c r="I5907" s="8"/>
      <c r="J5907" s="8"/>
      <c r="K5907" s="8"/>
      <c r="L5907" s="8" t="s">
        <v>203</v>
      </c>
      <c r="M5907" s="183" t="s">
        <v>276</v>
      </c>
      <c r="N5907" s="182">
        <v>4</v>
      </c>
    </row>
    <row r="5908" spans="1:14" x14ac:dyDescent="0.2">
      <c r="A5908" s="4" t="s">
        <v>14855</v>
      </c>
      <c r="B5908" s="17" t="s">
        <v>13634</v>
      </c>
      <c r="C5908" s="5" t="s">
        <v>14086</v>
      </c>
      <c r="D5908" s="5" t="s">
        <v>12771</v>
      </c>
      <c r="E5908" s="48">
        <v>150205200000</v>
      </c>
      <c r="F5908" s="5" t="s">
        <v>20</v>
      </c>
      <c r="G5908" s="179" t="s">
        <v>14088</v>
      </c>
      <c r="H5908" s="5" t="s">
        <v>202</v>
      </c>
      <c r="I5908" s="8"/>
      <c r="J5908" s="8"/>
      <c r="K5908" s="8"/>
      <c r="L5908" s="8" t="s">
        <v>203</v>
      </c>
      <c r="M5908" s="183" t="s">
        <v>276</v>
      </c>
      <c r="N5908" s="182">
        <v>6</v>
      </c>
    </row>
    <row r="5909" spans="1:14" x14ac:dyDescent="0.2">
      <c r="A5909" s="4" t="s">
        <v>14856</v>
      </c>
      <c r="B5909" s="17" t="s">
        <v>13634</v>
      </c>
      <c r="C5909" s="5" t="s">
        <v>14086</v>
      </c>
      <c r="D5909" s="5" t="s">
        <v>1508</v>
      </c>
      <c r="E5909" s="48">
        <v>150100100000</v>
      </c>
      <c r="F5909" s="5" t="s">
        <v>20</v>
      </c>
      <c r="G5909" s="179" t="s">
        <v>14088</v>
      </c>
      <c r="H5909" s="5" t="s">
        <v>202</v>
      </c>
      <c r="I5909" s="8"/>
      <c r="J5909" s="8"/>
      <c r="K5909" s="8"/>
      <c r="L5909" s="8" t="s">
        <v>203</v>
      </c>
      <c r="M5909" s="183" t="s">
        <v>276</v>
      </c>
      <c r="N5909" s="182">
        <v>31</v>
      </c>
    </row>
    <row r="5910" spans="1:14" x14ac:dyDescent="0.2">
      <c r="A5910" s="4" t="s">
        <v>14857</v>
      </c>
      <c r="B5910" s="17" t="s">
        <v>13634</v>
      </c>
      <c r="C5910" s="5" t="s">
        <v>14086</v>
      </c>
      <c r="D5910" s="5" t="s">
        <v>14858</v>
      </c>
      <c r="E5910" s="48">
        <v>150128710000</v>
      </c>
      <c r="F5910" s="5" t="s">
        <v>20</v>
      </c>
      <c r="G5910" s="179" t="s">
        <v>14088</v>
      </c>
      <c r="H5910" s="5" t="s">
        <v>202</v>
      </c>
      <c r="I5910" s="8"/>
      <c r="J5910" s="8"/>
      <c r="K5910" s="8"/>
      <c r="L5910" s="8" t="s">
        <v>203</v>
      </c>
      <c r="M5910" s="183" t="s">
        <v>276</v>
      </c>
      <c r="N5910" s="182">
        <v>4</v>
      </c>
    </row>
    <row r="5911" spans="1:14" ht="24" x14ac:dyDescent="0.2">
      <c r="A5911" s="4" t="s">
        <v>14859</v>
      </c>
      <c r="B5911" s="17" t="s">
        <v>13634</v>
      </c>
      <c r="C5911" s="5" t="s">
        <v>14086</v>
      </c>
      <c r="D5911" s="5" t="s">
        <v>14860</v>
      </c>
      <c r="E5911" s="5" t="s">
        <v>14861</v>
      </c>
      <c r="F5911" s="5" t="s">
        <v>20</v>
      </c>
      <c r="G5911" s="179" t="s">
        <v>14088</v>
      </c>
      <c r="H5911" s="5" t="s">
        <v>202</v>
      </c>
      <c r="I5911" s="8"/>
      <c r="J5911" s="8"/>
      <c r="K5911" s="8"/>
      <c r="L5911" s="8" t="s">
        <v>203</v>
      </c>
      <c r="M5911" s="183" t="s">
        <v>276</v>
      </c>
      <c r="N5911" s="182">
        <v>5</v>
      </c>
    </row>
    <row r="5912" spans="1:14" ht="24" x14ac:dyDescent="0.2">
      <c r="A5912" s="4" t="s">
        <v>14862</v>
      </c>
      <c r="B5912" s="17" t="s">
        <v>13634</v>
      </c>
      <c r="C5912" s="5" t="s">
        <v>14086</v>
      </c>
      <c r="D5912" s="5" t="s">
        <v>14863</v>
      </c>
      <c r="E5912" s="5" t="s">
        <v>14864</v>
      </c>
      <c r="F5912" s="5" t="s">
        <v>20</v>
      </c>
      <c r="G5912" s="179" t="s">
        <v>14088</v>
      </c>
      <c r="H5912" s="5" t="s">
        <v>202</v>
      </c>
      <c r="I5912" s="8"/>
      <c r="J5912" s="8"/>
      <c r="K5912" s="8"/>
      <c r="L5912" s="8" t="s">
        <v>203</v>
      </c>
      <c r="M5912" s="183" t="s">
        <v>276</v>
      </c>
      <c r="N5912" s="182">
        <v>1</v>
      </c>
    </row>
    <row r="5913" spans="1:14" x14ac:dyDescent="0.2">
      <c r="A5913" s="4" t="s">
        <v>14865</v>
      </c>
      <c r="B5913" s="17" t="s">
        <v>13634</v>
      </c>
      <c r="C5913" s="5" t="s">
        <v>14086</v>
      </c>
      <c r="D5913" s="5" t="s">
        <v>12775</v>
      </c>
      <c r="E5913" s="48">
        <v>150100500000</v>
      </c>
      <c r="F5913" s="5" t="s">
        <v>20</v>
      </c>
      <c r="G5913" s="179" t="s">
        <v>14088</v>
      </c>
      <c r="H5913" s="5" t="s">
        <v>202</v>
      </c>
      <c r="I5913" s="8"/>
      <c r="J5913" s="8"/>
      <c r="K5913" s="8"/>
      <c r="L5913" s="8" t="s">
        <v>203</v>
      </c>
      <c r="M5913" s="183" t="s">
        <v>204</v>
      </c>
      <c r="N5913" s="182">
        <v>50</v>
      </c>
    </row>
    <row r="5914" spans="1:14" x14ac:dyDescent="0.2">
      <c r="A5914" s="4" t="s">
        <v>14866</v>
      </c>
      <c r="B5914" s="17" t="s">
        <v>13634</v>
      </c>
      <c r="C5914" s="5" t="s">
        <v>14086</v>
      </c>
      <c r="D5914" s="5" t="s">
        <v>4269</v>
      </c>
      <c r="E5914" s="48">
        <v>150101400000</v>
      </c>
      <c r="F5914" s="5" t="s">
        <v>20</v>
      </c>
      <c r="G5914" s="179" t="s">
        <v>14088</v>
      </c>
      <c r="H5914" s="5" t="s">
        <v>202</v>
      </c>
      <c r="I5914" s="8"/>
      <c r="J5914" s="8"/>
      <c r="K5914" s="8"/>
      <c r="L5914" s="8" t="s">
        <v>203</v>
      </c>
      <c r="M5914" s="183" t="s">
        <v>204</v>
      </c>
      <c r="N5914" s="182">
        <v>14</v>
      </c>
    </row>
    <row r="5915" spans="1:14" x14ac:dyDescent="0.2">
      <c r="A5915" s="4" t="s">
        <v>14867</v>
      </c>
      <c r="B5915" s="17" t="s">
        <v>13634</v>
      </c>
      <c r="C5915" s="5" t="s">
        <v>14086</v>
      </c>
      <c r="D5915" s="5" t="s">
        <v>4859</v>
      </c>
      <c r="E5915" s="48">
        <v>150101600000</v>
      </c>
      <c r="F5915" s="5" t="s">
        <v>20</v>
      </c>
      <c r="G5915" s="179" t="s">
        <v>14088</v>
      </c>
      <c r="H5915" s="5" t="s">
        <v>202</v>
      </c>
      <c r="I5915" s="8"/>
      <c r="J5915" s="8"/>
      <c r="K5915" s="8"/>
      <c r="L5915" s="8" t="s">
        <v>203</v>
      </c>
      <c r="M5915" s="183" t="s">
        <v>204</v>
      </c>
      <c r="N5915" s="182">
        <v>25</v>
      </c>
    </row>
    <row r="5916" spans="1:14" x14ac:dyDescent="0.2">
      <c r="A5916" s="4" t="s">
        <v>14868</v>
      </c>
      <c r="B5916" s="17" t="s">
        <v>13634</v>
      </c>
      <c r="C5916" s="5" t="s">
        <v>14086</v>
      </c>
      <c r="D5916" s="5" t="s">
        <v>5887</v>
      </c>
      <c r="E5916" s="5" t="s">
        <v>5888</v>
      </c>
      <c r="F5916" s="5" t="s">
        <v>20</v>
      </c>
      <c r="G5916" s="179" t="s">
        <v>14088</v>
      </c>
      <c r="H5916" s="5" t="s">
        <v>202</v>
      </c>
      <c r="I5916" s="8"/>
      <c r="J5916" s="8"/>
      <c r="K5916" s="8"/>
      <c r="L5916" s="8" t="s">
        <v>203</v>
      </c>
      <c r="M5916" s="183" t="s">
        <v>204</v>
      </c>
      <c r="N5916" s="182">
        <v>13</v>
      </c>
    </row>
    <row r="5917" spans="1:14" x14ac:dyDescent="0.2">
      <c r="A5917" s="4" t="s">
        <v>14869</v>
      </c>
      <c r="B5917" s="17" t="s">
        <v>13634</v>
      </c>
      <c r="C5917" s="5" t="s">
        <v>14086</v>
      </c>
      <c r="D5917" s="5" t="s">
        <v>14870</v>
      </c>
      <c r="E5917" s="5" t="s">
        <v>14871</v>
      </c>
      <c r="F5917" s="5" t="s">
        <v>20</v>
      </c>
      <c r="G5917" s="179" t="s">
        <v>14088</v>
      </c>
      <c r="H5917" s="5" t="s">
        <v>202</v>
      </c>
      <c r="I5917" s="8"/>
      <c r="J5917" s="8"/>
      <c r="K5917" s="8"/>
      <c r="L5917" s="8" t="s">
        <v>203</v>
      </c>
      <c r="M5917" s="183" t="s">
        <v>204</v>
      </c>
      <c r="N5917" s="182">
        <v>15</v>
      </c>
    </row>
    <row r="5918" spans="1:14" x14ac:dyDescent="0.2">
      <c r="A5918" s="4" t="s">
        <v>14872</v>
      </c>
      <c r="B5918" s="17" t="s">
        <v>13634</v>
      </c>
      <c r="C5918" s="5" t="s">
        <v>14086</v>
      </c>
      <c r="D5918" s="5" t="s">
        <v>14873</v>
      </c>
      <c r="E5918" s="48">
        <v>150102500000</v>
      </c>
      <c r="F5918" s="5" t="s">
        <v>20</v>
      </c>
      <c r="G5918" s="179" t="s">
        <v>14088</v>
      </c>
      <c r="H5918" s="5" t="s">
        <v>202</v>
      </c>
      <c r="I5918" s="8"/>
      <c r="J5918" s="8"/>
      <c r="K5918" s="8"/>
      <c r="L5918" s="8" t="s">
        <v>203</v>
      </c>
      <c r="M5918" s="183" t="s">
        <v>204</v>
      </c>
      <c r="N5918" s="182">
        <v>9</v>
      </c>
    </row>
    <row r="5919" spans="1:14" x14ac:dyDescent="0.2">
      <c r="A5919" s="4" t="s">
        <v>14874</v>
      </c>
      <c r="B5919" s="17" t="s">
        <v>13634</v>
      </c>
      <c r="C5919" s="5" t="s">
        <v>14086</v>
      </c>
      <c r="D5919" s="5" t="s">
        <v>14875</v>
      </c>
      <c r="E5919" s="48">
        <v>150206100000</v>
      </c>
      <c r="F5919" s="5" t="s">
        <v>20</v>
      </c>
      <c r="G5919" s="179" t="s">
        <v>14088</v>
      </c>
      <c r="H5919" s="5" t="s">
        <v>202</v>
      </c>
      <c r="I5919" s="8"/>
      <c r="J5919" s="8"/>
      <c r="K5919" s="8"/>
      <c r="L5919" s="8" t="s">
        <v>203</v>
      </c>
      <c r="M5919" s="183" t="s">
        <v>204</v>
      </c>
      <c r="N5919" s="182">
        <v>92</v>
      </c>
    </row>
    <row r="5920" spans="1:14" x14ac:dyDescent="0.2">
      <c r="A5920" s="4" t="s">
        <v>14876</v>
      </c>
      <c r="B5920" s="17" t="s">
        <v>13634</v>
      </c>
      <c r="C5920" s="5" t="s">
        <v>14086</v>
      </c>
      <c r="D5920" s="5" t="s">
        <v>14877</v>
      </c>
      <c r="E5920" s="48">
        <v>150240500000</v>
      </c>
      <c r="F5920" s="5" t="s">
        <v>20</v>
      </c>
      <c r="G5920" s="179" t="s">
        <v>14088</v>
      </c>
      <c r="H5920" s="5" t="s">
        <v>202</v>
      </c>
      <c r="I5920" s="8"/>
      <c r="J5920" s="8"/>
      <c r="K5920" s="8"/>
      <c r="L5920" s="8" t="s">
        <v>203</v>
      </c>
      <c r="M5920" s="183" t="s">
        <v>204</v>
      </c>
      <c r="N5920" s="182">
        <v>21</v>
      </c>
    </row>
    <row r="5921" spans="1:14" x14ac:dyDescent="0.2">
      <c r="A5921" s="4" t="s">
        <v>14878</v>
      </c>
      <c r="B5921" s="17" t="s">
        <v>13634</v>
      </c>
      <c r="C5921" s="5" t="s">
        <v>14086</v>
      </c>
      <c r="D5921" s="5" t="s">
        <v>4279</v>
      </c>
      <c r="E5921" s="48">
        <v>150206800000</v>
      </c>
      <c r="F5921" s="5" t="s">
        <v>20</v>
      </c>
      <c r="G5921" s="179" t="s">
        <v>14088</v>
      </c>
      <c r="H5921" s="5" t="s">
        <v>202</v>
      </c>
      <c r="I5921" s="8"/>
      <c r="J5921" s="8"/>
      <c r="K5921" s="8"/>
      <c r="L5921" s="8" t="s">
        <v>203</v>
      </c>
      <c r="M5921" s="183" t="s">
        <v>204</v>
      </c>
      <c r="N5921" s="182">
        <v>4</v>
      </c>
    </row>
    <row r="5922" spans="1:14" x14ac:dyDescent="0.2">
      <c r="A5922" s="4" t="s">
        <v>14879</v>
      </c>
      <c r="B5922" s="17" t="s">
        <v>13634</v>
      </c>
      <c r="C5922" s="5" t="s">
        <v>14086</v>
      </c>
      <c r="D5922" s="5" t="s">
        <v>14880</v>
      </c>
      <c r="E5922" s="5" t="s">
        <v>14881</v>
      </c>
      <c r="F5922" s="5" t="s">
        <v>20</v>
      </c>
      <c r="G5922" s="179" t="s">
        <v>14088</v>
      </c>
      <c r="H5922" s="5" t="s">
        <v>202</v>
      </c>
      <c r="I5922" s="8"/>
      <c r="J5922" s="8"/>
      <c r="K5922" s="8"/>
      <c r="L5922" s="8" t="s">
        <v>203</v>
      </c>
      <c r="M5922" s="183" t="s">
        <v>204</v>
      </c>
      <c r="N5922" s="182">
        <v>17</v>
      </c>
    </row>
    <row r="5923" spans="1:14" x14ac:dyDescent="0.2">
      <c r="A5923" s="4" t="s">
        <v>14882</v>
      </c>
      <c r="B5923" s="17" t="s">
        <v>13634</v>
      </c>
      <c r="C5923" s="5" t="s">
        <v>14086</v>
      </c>
      <c r="D5923" s="5" t="s">
        <v>14883</v>
      </c>
      <c r="E5923" s="48">
        <v>150115400000</v>
      </c>
      <c r="F5923" s="5" t="s">
        <v>20</v>
      </c>
      <c r="G5923" s="179" t="s">
        <v>14088</v>
      </c>
      <c r="H5923" s="5" t="s">
        <v>202</v>
      </c>
      <c r="I5923" s="8"/>
      <c r="J5923" s="8"/>
      <c r="K5923" s="8"/>
      <c r="L5923" s="8" t="s">
        <v>203</v>
      </c>
      <c r="M5923" s="183" t="s">
        <v>204</v>
      </c>
      <c r="N5923" s="182">
        <v>4</v>
      </c>
    </row>
    <row r="5924" spans="1:14" x14ac:dyDescent="0.2">
      <c r="A5924" s="4" t="s">
        <v>14884</v>
      </c>
      <c r="B5924" s="17" t="s">
        <v>13634</v>
      </c>
      <c r="C5924" s="5" t="s">
        <v>14086</v>
      </c>
      <c r="D5924" s="5" t="s">
        <v>14885</v>
      </c>
      <c r="E5924" s="48">
        <v>150116400000</v>
      </c>
      <c r="F5924" s="5" t="s">
        <v>20</v>
      </c>
      <c r="G5924" s="179" t="s">
        <v>14088</v>
      </c>
      <c r="H5924" s="5" t="s">
        <v>202</v>
      </c>
      <c r="I5924" s="8"/>
      <c r="J5924" s="8"/>
      <c r="K5924" s="8"/>
      <c r="L5924" s="8" t="s">
        <v>203</v>
      </c>
      <c r="M5924" s="183" t="s">
        <v>204</v>
      </c>
      <c r="N5924" s="182">
        <v>2</v>
      </c>
    </row>
    <row r="5925" spans="1:14" x14ac:dyDescent="0.2">
      <c r="A5925" s="4" t="s">
        <v>14886</v>
      </c>
      <c r="B5925" s="17" t="s">
        <v>13634</v>
      </c>
      <c r="C5925" s="5" t="s">
        <v>14086</v>
      </c>
      <c r="D5925" s="5" t="s">
        <v>14887</v>
      </c>
      <c r="E5925" s="48">
        <v>150117010000</v>
      </c>
      <c r="F5925" s="5" t="s">
        <v>20</v>
      </c>
      <c r="G5925" s="179" t="s">
        <v>14088</v>
      </c>
      <c r="H5925" s="5" t="s">
        <v>202</v>
      </c>
      <c r="I5925" s="8"/>
      <c r="J5925" s="8"/>
      <c r="K5925" s="8"/>
      <c r="L5925" s="8" t="s">
        <v>203</v>
      </c>
      <c r="M5925" s="183" t="s">
        <v>290</v>
      </c>
      <c r="N5925" s="182">
        <v>1</v>
      </c>
    </row>
    <row r="5926" spans="1:14" x14ac:dyDescent="0.2">
      <c r="A5926" s="4" t="s">
        <v>14888</v>
      </c>
      <c r="B5926" s="17" t="s">
        <v>13634</v>
      </c>
      <c r="C5926" s="5" t="s">
        <v>14086</v>
      </c>
      <c r="D5926" s="5" t="s">
        <v>14889</v>
      </c>
      <c r="E5926" s="48">
        <v>150207700000</v>
      </c>
      <c r="F5926" s="5" t="s">
        <v>20</v>
      </c>
      <c r="G5926" s="179" t="s">
        <v>14088</v>
      </c>
      <c r="H5926" s="5" t="s">
        <v>202</v>
      </c>
      <c r="I5926" s="8"/>
      <c r="J5926" s="8"/>
      <c r="K5926" s="8"/>
      <c r="L5926" s="8" t="s">
        <v>203</v>
      </c>
      <c r="M5926" s="183" t="s">
        <v>290</v>
      </c>
      <c r="N5926" s="182">
        <v>1</v>
      </c>
    </row>
    <row r="5927" spans="1:14" x14ac:dyDescent="0.2">
      <c r="A5927" s="4" t="s">
        <v>14890</v>
      </c>
      <c r="B5927" s="17" t="s">
        <v>13634</v>
      </c>
      <c r="C5927" s="5" t="s">
        <v>14086</v>
      </c>
      <c r="D5927" s="5" t="s">
        <v>14891</v>
      </c>
      <c r="E5927" s="48">
        <v>150207800000</v>
      </c>
      <c r="F5927" s="5" t="s">
        <v>20</v>
      </c>
      <c r="G5927" s="179" t="s">
        <v>14088</v>
      </c>
      <c r="H5927" s="5" t="s">
        <v>202</v>
      </c>
      <c r="I5927" s="8"/>
      <c r="J5927" s="8"/>
      <c r="K5927" s="8"/>
      <c r="L5927" s="8" t="s">
        <v>203</v>
      </c>
      <c r="M5927" s="183" t="s">
        <v>290</v>
      </c>
      <c r="N5927" s="182">
        <v>21</v>
      </c>
    </row>
    <row r="5928" spans="1:14" x14ac:dyDescent="0.2">
      <c r="A5928" s="4" t="s">
        <v>14892</v>
      </c>
      <c r="B5928" s="17" t="s">
        <v>13634</v>
      </c>
      <c r="C5928" s="5" t="s">
        <v>14086</v>
      </c>
      <c r="D5928" s="5" t="s">
        <v>14893</v>
      </c>
      <c r="E5928" s="48">
        <v>150207900000</v>
      </c>
      <c r="F5928" s="5" t="s">
        <v>20</v>
      </c>
      <c r="G5928" s="179" t="s">
        <v>14088</v>
      </c>
      <c r="H5928" s="5" t="s">
        <v>202</v>
      </c>
      <c r="I5928" s="8"/>
      <c r="J5928" s="8"/>
      <c r="K5928" s="8"/>
      <c r="L5928" s="8" t="s">
        <v>203</v>
      </c>
      <c r="M5928" s="183" t="s">
        <v>276</v>
      </c>
      <c r="N5928" s="182">
        <v>3</v>
      </c>
    </row>
    <row r="5929" spans="1:14" ht="24" x14ac:dyDescent="0.2">
      <c r="A5929" s="4" t="s">
        <v>14894</v>
      </c>
      <c r="B5929" s="17" t="s">
        <v>13634</v>
      </c>
      <c r="C5929" s="5" t="s">
        <v>14086</v>
      </c>
      <c r="D5929" s="5" t="s">
        <v>14895</v>
      </c>
      <c r="E5929" s="48">
        <v>150245720000</v>
      </c>
      <c r="F5929" s="5" t="s">
        <v>20</v>
      </c>
      <c r="G5929" s="179" t="s">
        <v>14088</v>
      </c>
      <c r="H5929" s="5" t="s">
        <v>202</v>
      </c>
      <c r="I5929" s="8"/>
      <c r="J5929" s="8"/>
      <c r="K5929" s="8"/>
      <c r="L5929" s="8" t="s">
        <v>203</v>
      </c>
      <c r="M5929" s="183" t="s">
        <v>204</v>
      </c>
      <c r="N5929" s="182">
        <v>16</v>
      </c>
    </row>
    <row r="5930" spans="1:14" x14ac:dyDescent="0.2">
      <c r="A5930" s="4" t="s">
        <v>14896</v>
      </c>
      <c r="B5930" s="17" t="s">
        <v>13634</v>
      </c>
      <c r="C5930" s="5" t="s">
        <v>14086</v>
      </c>
      <c r="D5930" s="5" t="s">
        <v>14897</v>
      </c>
      <c r="E5930" s="48">
        <v>150103300000</v>
      </c>
      <c r="F5930" s="5" t="s">
        <v>20</v>
      </c>
      <c r="G5930" s="179" t="s">
        <v>14088</v>
      </c>
      <c r="H5930" s="5" t="s">
        <v>202</v>
      </c>
      <c r="I5930" s="8"/>
      <c r="J5930" s="8"/>
      <c r="K5930" s="8"/>
      <c r="L5930" s="8" t="s">
        <v>203</v>
      </c>
      <c r="M5930" s="183" t="s">
        <v>204</v>
      </c>
      <c r="N5930" s="182">
        <v>8</v>
      </c>
    </row>
    <row r="5931" spans="1:14" x14ac:dyDescent="0.2">
      <c r="A5931" s="4" t="s">
        <v>14898</v>
      </c>
      <c r="B5931" s="17" t="s">
        <v>13634</v>
      </c>
      <c r="C5931" s="5" t="s">
        <v>14086</v>
      </c>
      <c r="D5931" s="5" t="s">
        <v>14899</v>
      </c>
      <c r="E5931" s="48">
        <v>150103500000</v>
      </c>
      <c r="F5931" s="5" t="s">
        <v>20</v>
      </c>
      <c r="G5931" s="179" t="s">
        <v>14088</v>
      </c>
      <c r="H5931" s="5" t="s">
        <v>202</v>
      </c>
      <c r="I5931" s="8"/>
      <c r="J5931" s="8"/>
      <c r="K5931" s="8"/>
      <c r="L5931" s="8" t="s">
        <v>203</v>
      </c>
      <c r="M5931" s="183" t="s">
        <v>204</v>
      </c>
      <c r="N5931" s="182">
        <v>2</v>
      </c>
    </row>
    <row r="5932" spans="1:14" x14ac:dyDescent="0.2">
      <c r="A5932" s="4" t="s">
        <v>14900</v>
      </c>
      <c r="B5932" s="17" t="s">
        <v>13634</v>
      </c>
      <c r="C5932" s="5" t="s">
        <v>14086</v>
      </c>
      <c r="D5932" s="5" t="s">
        <v>14901</v>
      </c>
      <c r="E5932" s="48">
        <v>150103900000</v>
      </c>
      <c r="F5932" s="5" t="s">
        <v>20</v>
      </c>
      <c r="G5932" s="179" t="s">
        <v>14088</v>
      </c>
      <c r="H5932" s="5" t="s">
        <v>202</v>
      </c>
      <c r="I5932" s="8"/>
      <c r="J5932" s="8"/>
      <c r="K5932" s="8"/>
      <c r="L5932" s="8" t="s">
        <v>203</v>
      </c>
      <c r="M5932" s="183" t="s">
        <v>204</v>
      </c>
      <c r="N5932" s="182">
        <v>1</v>
      </c>
    </row>
    <row r="5933" spans="1:14" x14ac:dyDescent="0.2">
      <c r="A5933" s="4" t="s">
        <v>14902</v>
      </c>
      <c r="B5933" s="17" t="s">
        <v>13634</v>
      </c>
      <c r="C5933" s="5" t="s">
        <v>14086</v>
      </c>
      <c r="D5933" s="5" t="s">
        <v>14903</v>
      </c>
      <c r="E5933" s="48">
        <v>150104100000</v>
      </c>
      <c r="F5933" s="5" t="s">
        <v>20</v>
      </c>
      <c r="G5933" s="179" t="s">
        <v>14088</v>
      </c>
      <c r="H5933" s="5" t="s">
        <v>202</v>
      </c>
      <c r="I5933" s="8"/>
      <c r="J5933" s="8"/>
      <c r="K5933" s="8"/>
      <c r="L5933" s="8" t="s">
        <v>203</v>
      </c>
      <c r="M5933" s="183" t="s">
        <v>204</v>
      </c>
      <c r="N5933" s="182">
        <v>7</v>
      </c>
    </row>
    <row r="5934" spans="1:14" x14ac:dyDescent="0.2">
      <c r="A5934" s="4" t="s">
        <v>14904</v>
      </c>
      <c r="B5934" s="17" t="s">
        <v>13634</v>
      </c>
      <c r="C5934" s="5" t="s">
        <v>14086</v>
      </c>
      <c r="D5934" s="5" t="s">
        <v>14905</v>
      </c>
      <c r="E5934" s="5" t="s">
        <v>14906</v>
      </c>
      <c r="F5934" s="5" t="s">
        <v>20</v>
      </c>
      <c r="G5934" s="179" t="s">
        <v>14088</v>
      </c>
      <c r="H5934" s="5" t="s">
        <v>202</v>
      </c>
      <c r="I5934" s="8"/>
      <c r="J5934" s="8"/>
      <c r="K5934" s="8"/>
      <c r="L5934" s="8" t="s">
        <v>203</v>
      </c>
      <c r="M5934" s="183" t="s">
        <v>204</v>
      </c>
      <c r="N5934" s="182">
        <v>6</v>
      </c>
    </row>
    <row r="5935" spans="1:14" x14ac:dyDescent="0.2">
      <c r="A5935" s="4" t="s">
        <v>14907</v>
      </c>
      <c r="B5935" s="17" t="s">
        <v>13634</v>
      </c>
      <c r="C5935" s="5" t="s">
        <v>14086</v>
      </c>
      <c r="D5935" s="5" t="s">
        <v>4285</v>
      </c>
      <c r="E5935" s="48">
        <v>150104500000</v>
      </c>
      <c r="F5935" s="5" t="s">
        <v>20</v>
      </c>
      <c r="G5935" s="179" t="s">
        <v>14088</v>
      </c>
      <c r="H5935" s="5" t="s">
        <v>202</v>
      </c>
      <c r="I5935" s="8"/>
      <c r="J5935" s="8"/>
      <c r="K5935" s="8"/>
      <c r="L5935" s="8" t="s">
        <v>203</v>
      </c>
      <c r="M5935" s="183" t="s">
        <v>1698</v>
      </c>
      <c r="N5935" s="182">
        <v>11</v>
      </c>
    </row>
    <row r="5936" spans="1:14" x14ac:dyDescent="0.2">
      <c r="A5936" s="4" t="s">
        <v>14908</v>
      </c>
      <c r="B5936" s="17" t="s">
        <v>13634</v>
      </c>
      <c r="C5936" s="5" t="s">
        <v>14086</v>
      </c>
      <c r="D5936" s="5" t="s">
        <v>14909</v>
      </c>
      <c r="E5936" s="48">
        <v>150105200000</v>
      </c>
      <c r="F5936" s="5" t="s">
        <v>20</v>
      </c>
      <c r="G5936" s="179" t="s">
        <v>14088</v>
      </c>
      <c r="H5936" s="5" t="s">
        <v>202</v>
      </c>
      <c r="I5936" s="8"/>
      <c r="J5936" s="8"/>
      <c r="K5936" s="8"/>
      <c r="L5936" s="8" t="s">
        <v>203</v>
      </c>
      <c r="M5936" s="183" t="s">
        <v>1698</v>
      </c>
      <c r="N5936" s="182">
        <v>6</v>
      </c>
    </row>
    <row r="5937" spans="1:14" x14ac:dyDescent="0.2">
      <c r="A5937" s="4" t="s">
        <v>14910</v>
      </c>
      <c r="B5937" s="17" t="s">
        <v>13634</v>
      </c>
      <c r="C5937" s="5" t="s">
        <v>14086</v>
      </c>
      <c r="D5937" s="5" t="s">
        <v>14911</v>
      </c>
      <c r="E5937" s="48">
        <v>150105300000</v>
      </c>
      <c r="F5937" s="5" t="s">
        <v>20</v>
      </c>
      <c r="G5937" s="179" t="s">
        <v>14088</v>
      </c>
      <c r="H5937" s="5" t="s">
        <v>202</v>
      </c>
      <c r="I5937" s="8"/>
      <c r="J5937" s="8"/>
      <c r="K5937" s="8"/>
      <c r="L5937" s="8" t="s">
        <v>203</v>
      </c>
      <c r="M5937" s="183" t="s">
        <v>204</v>
      </c>
      <c r="N5937" s="182">
        <v>5</v>
      </c>
    </row>
    <row r="5938" spans="1:14" x14ac:dyDescent="0.2">
      <c r="A5938" s="4" t="s">
        <v>14912</v>
      </c>
      <c r="B5938" s="17" t="s">
        <v>13634</v>
      </c>
      <c r="C5938" s="5" t="s">
        <v>14086</v>
      </c>
      <c r="D5938" s="5" t="s">
        <v>14913</v>
      </c>
      <c r="E5938" s="48">
        <v>150127500000</v>
      </c>
      <c r="F5938" s="5" t="s">
        <v>20</v>
      </c>
      <c r="G5938" s="179" t="s">
        <v>14088</v>
      </c>
      <c r="H5938" s="5" t="s">
        <v>202</v>
      </c>
      <c r="I5938" s="8"/>
      <c r="J5938" s="8"/>
      <c r="K5938" s="8"/>
      <c r="L5938" s="8" t="s">
        <v>203</v>
      </c>
      <c r="M5938" s="183" t="s">
        <v>204</v>
      </c>
      <c r="N5938" s="182">
        <v>6</v>
      </c>
    </row>
    <row r="5939" spans="1:14" x14ac:dyDescent="0.2">
      <c r="A5939" s="4" t="s">
        <v>14914</v>
      </c>
      <c r="B5939" s="17" t="s">
        <v>13634</v>
      </c>
      <c r="C5939" s="5" t="s">
        <v>14086</v>
      </c>
      <c r="D5939" s="5" t="s">
        <v>14915</v>
      </c>
      <c r="E5939" s="48">
        <v>150208400000</v>
      </c>
      <c r="F5939" s="5" t="s">
        <v>20</v>
      </c>
      <c r="G5939" s="179" t="s">
        <v>14088</v>
      </c>
      <c r="H5939" s="5" t="s">
        <v>202</v>
      </c>
      <c r="I5939" s="8"/>
      <c r="J5939" s="8"/>
      <c r="K5939" s="8"/>
      <c r="L5939" s="8" t="s">
        <v>203</v>
      </c>
      <c r="M5939" s="183" t="s">
        <v>204</v>
      </c>
      <c r="N5939" s="182">
        <v>20</v>
      </c>
    </row>
    <row r="5940" spans="1:14" x14ac:dyDescent="0.2">
      <c r="A5940" s="4" t="s">
        <v>14916</v>
      </c>
      <c r="B5940" s="17" t="s">
        <v>13634</v>
      </c>
      <c r="C5940" s="5" t="s">
        <v>14086</v>
      </c>
      <c r="D5940" s="5" t="s">
        <v>12794</v>
      </c>
      <c r="E5940" s="48">
        <v>150208500000</v>
      </c>
      <c r="F5940" s="5" t="s">
        <v>20</v>
      </c>
      <c r="G5940" s="179" t="s">
        <v>14088</v>
      </c>
      <c r="H5940" s="5" t="s">
        <v>202</v>
      </c>
      <c r="I5940" s="8"/>
      <c r="J5940" s="8"/>
      <c r="K5940" s="8"/>
      <c r="L5940" s="8" t="s">
        <v>203</v>
      </c>
      <c r="M5940" s="183" t="s">
        <v>204</v>
      </c>
      <c r="N5940" s="182">
        <v>8</v>
      </c>
    </row>
    <row r="5941" spans="1:14" x14ac:dyDescent="0.2">
      <c r="A5941" s="4" t="s">
        <v>14917</v>
      </c>
      <c r="B5941" s="17" t="s">
        <v>13634</v>
      </c>
      <c r="C5941" s="5" t="s">
        <v>14086</v>
      </c>
      <c r="D5941" s="5" t="s">
        <v>14918</v>
      </c>
      <c r="E5941" s="48">
        <v>150208700000</v>
      </c>
      <c r="F5941" s="5" t="s">
        <v>20</v>
      </c>
      <c r="G5941" s="179" t="s">
        <v>14088</v>
      </c>
      <c r="H5941" s="5" t="s">
        <v>202</v>
      </c>
      <c r="I5941" s="8"/>
      <c r="J5941" s="8"/>
      <c r="K5941" s="8"/>
      <c r="L5941" s="8" t="s">
        <v>203</v>
      </c>
      <c r="M5941" s="183" t="s">
        <v>204</v>
      </c>
      <c r="N5941" s="182">
        <v>36</v>
      </c>
    </row>
    <row r="5942" spans="1:14" x14ac:dyDescent="0.2">
      <c r="A5942" s="4" t="s">
        <v>14919</v>
      </c>
      <c r="B5942" s="17" t="s">
        <v>13634</v>
      </c>
      <c r="C5942" s="5" t="s">
        <v>14086</v>
      </c>
      <c r="D5942" s="5" t="s">
        <v>14920</v>
      </c>
      <c r="E5942" s="5" t="s">
        <v>14921</v>
      </c>
      <c r="F5942" s="5" t="s">
        <v>20</v>
      </c>
      <c r="G5942" s="179" t="s">
        <v>14088</v>
      </c>
      <c r="H5942" s="5" t="s">
        <v>202</v>
      </c>
      <c r="I5942" s="8"/>
      <c r="J5942" s="8"/>
      <c r="K5942" s="8"/>
      <c r="L5942" s="8" t="s">
        <v>203</v>
      </c>
      <c r="M5942" s="183" t="s">
        <v>204</v>
      </c>
      <c r="N5942" s="182">
        <v>1</v>
      </c>
    </row>
    <row r="5943" spans="1:14" x14ac:dyDescent="0.2">
      <c r="A5943" s="4" t="s">
        <v>14922</v>
      </c>
      <c r="B5943" s="17" t="s">
        <v>13634</v>
      </c>
      <c r="C5943" s="5" t="s">
        <v>14086</v>
      </c>
      <c r="D5943" s="5" t="s">
        <v>14923</v>
      </c>
      <c r="E5943" s="5" t="s">
        <v>14924</v>
      </c>
      <c r="F5943" s="5" t="s">
        <v>20</v>
      </c>
      <c r="G5943" s="179" t="s">
        <v>14088</v>
      </c>
      <c r="H5943" s="5" t="s">
        <v>202</v>
      </c>
      <c r="I5943" s="8"/>
      <c r="J5943" s="8"/>
      <c r="K5943" s="8"/>
      <c r="L5943" s="8" t="s">
        <v>203</v>
      </c>
      <c r="M5943" s="183" t="s">
        <v>204</v>
      </c>
      <c r="N5943" s="182">
        <v>20</v>
      </c>
    </row>
    <row r="5944" spans="1:14" x14ac:dyDescent="0.2">
      <c r="A5944" s="4" t="s">
        <v>14925</v>
      </c>
      <c r="B5944" s="17" t="s">
        <v>13634</v>
      </c>
      <c r="C5944" s="5" t="s">
        <v>14086</v>
      </c>
      <c r="D5944" s="5" t="s">
        <v>14926</v>
      </c>
      <c r="E5944" s="5" t="s">
        <v>14927</v>
      </c>
      <c r="F5944" s="5" t="s">
        <v>20</v>
      </c>
      <c r="G5944" s="179" t="s">
        <v>14088</v>
      </c>
      <c r="H5944" s="5" t="s">
        <v>202</v>
      </c>
      <c r="I5944" s="8"/>
      <c r="J5944" s="8"/>
      <c r="K5944" s="8"/>
      <c r="L5944" s="8" t="s">
        <v>203</v>
      </c>
      <c r="M5944" s="183" t="s">
        <v>204</v>
      </c>
      <c r="N5944" s="182">
        <v>1</v>
      </c>
    </row>
    <row r="5945" spans="1:14" x14ac:dyDescent="0.2">
      <c r="A5945" s="4" t="s">
        <v>14928</v>
      </c>
      <c r="B5945" s="17" t="s">
        <v>13634</v>
      </c>
      <c r="C5945" s="5" t="s">
        <v>14086</v>
      </c>
      <c r="D5945" s="5" t="s">
        <v>14929</v>
      </c>
      <c r="E5945" s="48">
        <v>150220500000</v>
      </c>
      <c r="F5945" s="5" t="s">
        <v>20</v>
      </c>
      <c r="G5945" s="179" t="s">
        <v>14088</v>
      </c>
      <c r="H5945" s="5" t="s">
        <v>202</v>
      </c>
      <c r="I5945" s="8"/>
      <c r="J5945" s="8"/>
      <c r="K5945" s="8"/>
      <c r="L5945" s="8" t="s">
        <v>203</v>
      </c>
      <c r="M5945" s="183" t="s">
        <v>204</v>
      </c>
      <c r="N5945" s="182">
        <v>2</v>
      </c>
    </row>
    <row r="5946" spans="1:14" x14ac:dyDescent="0.2">
      <c r="A5946" s="4" t="s">
        <v>14930</v>
      </c>
      <c r="B5946" s="17" t="s">
        <v>13634</v>
      </c>
      <c r="C5946" s="5" t="s">
        <v>14086</v>
      </c>
      <c r="D5946" s="5" t="s">
        <v>14931</v>
      </c>
      <c r="E5946" s="48">
        <v>150222500000</v>
      </c>
      <c r="F5946" s="5" t="s">
        <v>20</v>
      </c>
      <c r="G5946" s="179" t="s">
        <v>14088</v>
      </c>
      <c r="H5946" s="5" t="s">
        <v>202</v>
      </c>
      <c r="I5946" s="8"/>
      <c r="J5946" s="8"/>
      <c r="K5946" s="8"/>
      <c r="L5946" s="8" t="s">
        <v>203</v>
      </c>
      <c r="M5946" s="183" t="s">
        <v>204</v>
      </c>
      <c r="N5946" s="182">
        <v>9</v>
      </c>
    </row>
    <row r="5947" spans="1:14" x14ac:dyDescent="0.2">
      <c r="A5947" s="4" t="s">
        <v>14932</v>
      </c>
      <c r="B5947" s="17" t="s">
        <v>13634</v>
      </c>
      <c r="C5947" s="5" t="s">
        <v>14086</v>
      </c>
      <c r="D5947" s="5" t="s">
        <v>14933</v>
      </c>
      <c r="E5947" s="48">
        <v>150120100000</v>
      </c>
      <c r="F5947" s="5" t="s">
        <v>20</v>
      </c>
      <c r="G5947" s="179" t="s">
        <v>14088</v>
      </c>
      <c r="H5947" s="5" t="s">
        <v>202</v>
      </c>
      <c r="I5947" s="8"/>
      <c r="J5947" s="8"/>
      <c r="K5947" s="8"/>
      <c r="L5947" s="8" t="s">
        <v>203</v>
      </c>
      <c r="M5947" s="183" t="s">
        <v>204</v>
      </c>
      <c r="N5947" s="182">
        <v>1</v>
      </c>
    </row>
    <row r="5948" spans="1:14" x14ac:dyDescent="0.2">
      <c r="A5948" s="4" t="s">
        <v>14934</v>
      </c>
      <c r="B5948" s="17" t="s">
        <v>13634</v>
      </c>
      <c r="C5948" s="5" t="s">
        <v>14086</v>
      </c>
      <c r="D5948" s="5" t="s">
        <v>14935</v>
      </c>
      <c r="E5948" s="48">
        <v>150207810000</v>
      </c>
      <c r="F5948" s="5" t="s">
        <v>20</v>
      </c>
      <c r="G5948" s="179" t="s">
        <v>14088</v>
      </c>
      <c r="H5948" s="5" t="s">
        <v>202</v>
      </c>
      <c r="I5948" s="8"/>
      <c r="J5948" s="8"/>
      <c r="K5948" s="8"/>
      <c r="L5948" s="8" t="s">
        <v>203</v>
      </c>
      <c r="M5948" s="183" t="s">
        <v>204</v>
      </c>
      <c r="N5948" s="182">
        <v>7</v>
      </c>
    </row>
    <row r="5949" spans="1:14" x14ac:dyDescent="0.2">
      <c r="A5949" s="4" t="s">
        <v>14936</v>
      </c>
      <c r="B5949" s="17" t="s">
        <v>13634</v>
      </c>
      <c r="C5949" s="5" t="s">
        <v>14086</v>
      </c>
      <c r="D5949" s="5" t="s">
        <v>14937</v>
      </c>
      <c r="E5949" s="48">
        <v>150245430000</v>
      </c>
      <c r="F5949" s="5" t="s">
        <v>20</v>
      </c>
      <c r="G5949" s="179" t="s">
        <v>14088</v>
      </c>
      <c r="H5949" s="5" t="s">
        <v>202</v>
      </c>
      <c r="I5949" s="8"/>
      <c r="J5949" s="8"/>
      <c r="K5949" s="8"/>
      <c r="L5949" s="8" t="s">
        <v>203</v>
      </c>
      <c r="M5949" s="183" t="s">
        <v>204</v>
      </c>
      <c r="N5949" s="182">
        <v>3</v>
      </c>
    </row>
    <row r="5950" spans="1:14" x14ac:dyDescent="0.2">
      <c r="A5950" s="4" t="s">
        <v>14938</v>
      </c>
      <c r="B5950" s="17" t="s">
        <v>13634</v>
      </c>
      <c r="C5950" s="5" t="s">
        <v>14086</v>
      </c>
      <c r="D5950" s="5" t="s">
        <v>14939</v>
      </c>
      <c r="E5950" s="5" t="s">
        <v>14940</v>
      </c>
      <c r="F5950" s="5" t="s">
        <v>20</v>
      </c>
      <c r="G5950" s="179" t="s">
        <v>14088</v>
      </c>
      <c r="H5950" s="5" t="s">
        <v>202</v>
      </c>
      <c r="I5950" s="8"/>
      <c r="J5950" s="8"/>
      <c r="K5950" s="8"/>
      <c r="L5950" s="8" t="s">
        <v>203</v>
      </c>
      <c r="M5950" s="183" t="s">
        <v>204</v>
      </c>
      <c r="N5950" s="182">
        <v>1</v>
      </c>
    </row>
    <row r="5951" spans="1:14" x14ac:dyDescent="0.2">
      <c r="A5951" s="4" t="s">
        <v>14941</v>
      </c>
      <c r="B5951" s="17" t="s">
        <v>13634</v>
      </c>
      <c r="C5951" s="5" t="s">
        <v>14086</v>
      </c>
      <c r="D5951" s="5" t="s">
        <v>14942</v>
      </c>
      <c r="E5951" s="5" t="s">
        <v>14943</v>
      </c>
      <c r="F5951" s="5" t="s">
        <v>20</v>
      </c>
      <c r="G5951" s="179" t="s">
        <v>14088</v>
      </c>
      <c r="H5951" s="5" t="s">
        <v>202</v>
      </c>
      <c r="I5951" s="8"/>
      <c r="J5951" s="8"/>
      <c r="K5951" s="8"/>
      <c r="L5951" s="8" t="s">
        <v>203</v>
      </c>
      <c r="M5951" s="183" t="s">
        <v>204</v>
      </c>
      <c r="N5951" s="182">
        <v>3</v>
      </c>
    </row>
    <row r="5952" spans="1:14" x14ac:dyDescent="0.2">
      <c r="A5952" s="4" t="s">
        <v>14944</v>
      </c>
      <c r="B5952" s="17" t="s">
        <v>13634</v>
      </c>
      <c r="C5952" s="5" t="s">
        <v>14086</v>
      </c>
      <c r="D5952" s="5" t="s">
        <v>4303</v>
      </c>
      <c r="E5952" s="48">
        <v>150229100000</v>
      </c>
      <c r="F5952" s="5" t="s">
        <v>20</v>
      </c>
      <c r="G5952" s="179" t="s">
        <v>14088</v>
      </c>
      <c r="H5952" s="5" t="s">
        <v>202</v>
      </c>
      <c r="I5952" s="8"/>
      <c r="J5952" s="8"/>
      <c r="K5952" s="8"/>
      <c r="L5952" s="8" t="s">
        <v>203</v>
      </c>
      <c r="M5952" s="183" t="s">
        <v>204</v>
      </c>
      <c r="N5952" s="182">
        <v>4</v>
      </c>
    </row>
    <row r="5953" spans="1:14" x14ac:dyDescent="0.2">
      <c r="A5953" s="4" t="s">
        <v>14945</v>
      </c>
      <c r="B5953" s="17" t="s">
        <v>13634</v>
      </c>
      <c r="C5953" s="5" t="s">
        <v>14086</v>
      </c>
      <c r="D5953" s="5" t="s">
        <v>14946</v>
      </c>
      <c r="E5953" s="48">
        <v>150106600000</v>
      </c>
      <c r="F5953" s="5" t="s">
        <v>20</v>
      </c>
      <c r="G5953" s="179" t="s">
        <v>14088</v>
      </c>
      <c r="H5953" s="5" t="s">
        <v>202</v>
      </c>
      <c r="I5953" s="8"/>
      <c r="J5953" s="8"/>
      <c r="K5953" s="8"/>
      <c r="L5953" s="8" t="s">
        <v>203</v>
      </c>
      <c r="M5953" s="183" t="s">
        <v>204</v>
      </c>
      <c r="N5953" s="182">
        <v>14</v>
      </c>
    </row>
    <row r="5954" spans="1:14" x14ac:dyDescent="0.2">
      <c r="A5954" s="4" t="s">
        <v>14947</v>
      </c>
      <c r="B5954" s="17" t="s">
        <v>13634</v>
      </c>
      <c r="C5954" s="5" t="s">
        <v>14086</v>
      </c>
      <c r="D5954" s="5" t="s">
        <v>12162</v>
      </c>
      <c r="E5954" s="48">
        <v>150106700000</v>
      </c>
      <c r="F5954" s="5" t="s">
        <v>20</v>
      </c>
      <c r="G5954" s="179" t="s">
        <v>14088</v>
      </c>
      <c r="H5954" s="5" t="s">
        <v>202</v>
      </c>
      <c r="I5954" s="8"/>
      <c r="J5954" s="8"/>
      <c r="K5954" s="8"/>
      <c r="L5954" s="8" t="s">
        <v>203</v>
      </c>
      <c r="M5954" s="183" t="s">
        <v>204</v>
      </c>
      <c r="N5954" s="182">
        <v>18</v>
      </c>
    </row>
    <row r="5955" spans="1:14" x14ac:dyDescent="0.2">
      <c r="A5955" s="4" t="s">
        <v>14948</v>
      </c>
      <c r="B5955" s="17" t="s">
        <v>13634</v>
      </c>
      <c r="C5955" s="5" t="s">
        <v>14086</v>
      </c>
      <c r="D5955" s="5" t="s">
        <v>262</v>
      </c>
      <c r="E5955" s="48">
        <v>150107600000</v>
      </c>
      <c r="F5955" s="5" t="s">
        <v>20</v>
      </c>
      <c r="G5955" s="179" t="s">
        <v>14088</v>
      </c>
      <c r="H5955" s="5" t="s">
        <v>202</v>
      </c>
      <c r="I5955" s="8"/>
      <c r="J5955" s="8"/>
      <c r="K5955" s="8"/>
      <c r="L5955" s="8" t="s">
        <v>203</v>
      </c>
      <c r="M5955" s="183" t="s">
        <v>204</v>
      </c>
      <c r="N5955" s="182">
        <v>4</v>
      </c>
    </row>
    <row r="5956" spans="1:14" x14ac:dyDescent="0.2">
      <c r="A5956" s="4" t="s">
        <v>14949</v>
      </c>
      <c r="B5956" s="17" t="s">
        <v>13634</v>
      </c>
      <c r="C5956" s="5" t="s">
        <v>14086</v>
      </c>
      <c r="D5956" s="5" t="s">
        <v>4307</v>
      </c>
      <c r="E5956" s="48">
        <v>150107700000</v>
      </c>
      <c r="F5956" s="5" t="s">
        <v>20</v>
      </c>
      <c r="G5956" s="179" t="s">
        <v>14088</v>
      </c>
      <c r="H5956" s="5" t="s">
        <v>202</v>
      </c>
      <c r="I5956" s="8"/>
      <c r="J5956" s="8"/>
      <c r="K5956" s="8"/>
      <c r="L5956" s="8" t="s">
        <v>203</v>
      </c>
      <c r="M5956" s="183" t="s">
        <v>204</v>
      </c>
      <c r="N5956" s="182">
        <v>11</v>
      </c>
    </row>
    <row r="5957" spans="1:14" x14ac:dyDescent="0.2">
      <c r="A5957" s="4" t="s">
        <v>14950</v>
      </c>
      <c r="B5957" s="17" t="s">
        <v>13634</v>
      </c>
      <c r="C5957" s="5" t="s">
        <v>14086</v>
      </c>
      <c r="D5957" s="5" t="s">
        <v>14951</v>
      </c>
      <c r="E5957" s="48">
        <v>150107800000</v>
      </c>
      <c r="F5957" s="5" t="s">
        <v>20</v>
      </c>
      <c r="G5957" s="179" t="s">
        <v>14088</v>
      </c>
      <c r="H5957" s="5" t="s">
        <v>202</v>
      </c>
      <c r="I5957" s="8"/>
      <c r="J5957" s="8"/>
      <c r="K5957" s="8"/>
      <c r="L5957" s="8" t="s">
        <v>203</v>
      </c>
      <c r="M5957" s="183" t="s">
        <v>204</v>
      </c>
      <c r="N5957" s="182">
        <v>50</v>
      </c>
    </row>
    <row r="5958" spans="1:14" x14ac:dyDescent="0.2">
      <c r="A5958" s="4" t="s">
        <v>14952</v>
      </c>
      <c r="B5958" s="17" t="s">
        <v>13634</v>
      </c>
      <c r="C5958" s="5" t="s">
        <v>14086</v>
      </c>
      <c r="D5958" s="5" t="s">
        <v>14953</v>
      </c>
      <c r="E5958" s="48">
        <v>150107900000</v>
      </c>
      <c r="F5958" s="5" t="s">
        <v>20</v>
      </c>
      <c r="G5958" s="179" t="s">
        <v>14088</v>
      </c>
      <c r="H5958" s="5" t="s">
        <v>202</v>
      </c>
      <c r="I5958" s="8"/>
      <c r="J5958" s="8"/>
      <c r="K5958" s="8"/>
      <c r="L5958" s="8" t="s">
        <v>203</v>
      </c>
      <c r="M5958" s="183" t="s">
        <v>204</v>
      </c>
      <c r="N5958" s="182">
        <v>12</v>
      </c>
    </row>
    <row r="5959" spans="1:14" x14ac:dyDescent="0.2">
      <c r="A5959" s="4" t="s">
        <v>14954</v>
      </c>
      <c r="B5959" s="17" t="s">
        <v>13634</v>
      </c>
      <c r="C5959" s="5" t="s">
        <v>14086</v>
      </c>
      <c r="D5959" s="5" t="s">
        <v>14955</v>
      </c>
      <c r="E5959" s="48">
        <v>150108200000</v>
      </c>
      <c r="F5959" s="5" t="s">
        <v>20</v>
      </c>
      <c r="G5959" s="179" t="s">
        <v>14088</v>
      </c>
      <c r="H5959" s="5" t="s">
        <v>202</v>
      </c>
      <c r="I5959" s="8"/>
      <c r="J5959" s="8"/>
      <c r="K5959" s="8"/>
      <c r="L5959" s="8" t="s">
        <v>203</v>
      </c>
      <c r="M5959" s="183" t="s">
        <v>204</v>
      </c>
      <c r="N5959" s="182">
        <v>12</v>
      </c>
    </row>
    <row r="5960" spans="1:14" x14ac:dyDescent="0.2">
      <c r="A5960" s="4" t="s">
        <v>14956</v>
      </c>
      <c r="B5960" s="17" t="s">
        <v>13634</v>
      </c>
      <c r="C5960" s="5" t="s">
        <v>14086</v>
      </c>
      <c r="D5960" s="5" t="s">
        <v>14957</v>
      </c>
      <c r="E5960" s="48">
        <v>150108500000</v>
      </c>
      <c r="F5960" s="5" t="s">
        <v>20</v>
      </c>
      <c r="G5960" s="179" t="s">
        <v>14088</v>
      </c>
      <c r="H5960" s="5" t="s">
        <v>202</v>
      </c>
      <c r="I5960" s="8"/>
      <c r="J5960" s="8"/>
      <c r="K5960" s="8"/>
      <c r="L5960" s="8" t="s">
        <v>203</v>
      </c>
      <c r="M5960" s="183" t="s">
        <v>204</v>
      </c>
      <c r="N5960" s="182">
        <v>1</v>
      </c>
    </row>
    <row r="5961" spans="1:14" x14ac:dyDescent="0.2">
      <c r="A5961" s="4" t="s">
        <v>14958</v>
      </c>
      <c r="B5961" s="17" t="s">
        <v>13634</v>
      </c>
      <c r="C5961" s="5" t="s">
        <v>14086</v>
      </c>
      <c r="D5961" s="5" t="s">
        <v>4309</v>
      </c>
      <c r="E5961" s="48">
        <v>150108600000</v>
      </c>
      <c r="F5961" s="5" t="s">
        <v>20</v>
      </c>
      <c r="G5961" s="179" t="s">
        <v>14088</v>
      </c>
      <c r="H5961" s="5" t="s">
        <v>202</v>
      </c>
      <c r="I5961" s="8"/>
      <c r="J5961" s="8"/>
      <c r="K5961" s="8"/>
      <c r="L5961" s="8" t="s">
        <v>203</v>
      </c>
      <c r="M5961" s="183" t="s">
        <v>204</v>
      </c>
      <c r="N5961" s="182">
        <v>4</v>
      </c>
    </row>
    <row r="5962" spans="1:14" x14ac:dyDescent="0.2">
      <c r="A5962" s="4" t="s">
        <v>14959</v>
      </c>
      <c r="B5962" s="17" t="s">
        <v>13634</v>
      </c>
      <c r="C5962" s="5" t="s">
        <v>14086</v>
      </c>
      <c r="D5962" s="5" t="s">
        <v>14960</v>
      </c>
      <c r="E5962" s="5" t="s">
        <v>14961</v>
      </c>
      <c r="F5962" s="5" t="s">
        <v>20</v>
      </c>
      <c r="G5962" s="179" t="s">
        <v>14088</v>
      </c>
      <c r="H5962" s="5" t="s">
        <v>202</v>
      </c>
      <c r="I5962" s="8"/>
      <c r="J5962" s="8"/>
      <c r="K5962" s="8"/>
      <c r="L5962" s="8" t="s">
        <v>203</v>
      </c>
      <c r="M5962" s="183" t="s">
        <v>204</v>
      </c>
      <c r="N5962" s="182">
        <v>4</v>
      </c>
    </row>
    <row r="5963" spans="1:14" ht="24" x14ac:dyDescent="0.2">
      <c r="A5963" s="4" t="s">
        <v>14962</v>
      </c>
      <c r="B5963" s="17" t="s">
        <v>13634</v>
      </c>
      <c r="C5963" s="5" t="s">
        <v>14086</v>
      </c>
      <c r="D5963" s="5" t="s">
        <v>14963</v>
      </c>
      <c r="E5963" s="5" t="s">
        <v>14964</v>
      </c>
      <c r="F5963" s="5" t="s">
        <v>20</v>
      </c>
      <c r="G5963" s="179" t="s">
        <v>14088</v>
      </c>
      <c r="H5963" s="5" t="s">
        <v>202</v>
      </c>
      <c r="I5963" s="8"/>
      <c r="J5963" s="8"/>
      <c r="K5963" s="8"/>
      <c r="L5963" s="8" t="s">
        <v>203</v>
      </c>
      <c r="M5963" s="183" t="s">
        <v>204</v>
      </c>
      <c r="N5963" s="182">
        <v>8</v>
      </c>
    </row>
    <row r="5964" spans="1:14" x14ac:dyDescent="0.2">
      <c r="A5964" s="4" t="s">
        <v>14965</v>
      </c>
      <c r="B5964" s="17" t="s">
        <v>13634</v>
      </c>
      <c r="C5964" s="5" t="s">
        <v>14086</v>
      </c>
      <c r="D5964" s="5" t="s">
        <v>9469</v>
      </c>
      <c r="E5964" s="48">
        <v>150129460000</v>
      </c>
      <c r="F5964" s="5" t="s">
        <v>20</v>
      </c>
      <c r="G5964" s="179" t="s">
        <v>14088</v>
      </c>
      <c r="H5964" s="5" t="s">
        <v>202</v>
      </c>
      <c r="I5964" s="8"/>
      <c r="J5964" s="8"/>
      <c r="K5964" s="8"/>
      <c r="L5964" s="8" t="s">
        <v>203</v>
      </c>
      <c r="M5964" s="183" t="s">
        <v>204</v>
      </c>
      <c r="N5964" s="182">
        <v>10</v>
      </c>
    </row>
    <row r="5965" spans="1:14" x14ac:dyDescent="0.2">
      <c r="A5965" s="4" t="s">
        <v>14966</v>
      </c>
      <c r="B5965" s="17" t="s">
        <v>13634</v>
      </c>
      <c r="C5965" s="5" t="s">
        <v>14086</v>
      </c>
      <c r="D5965" s="5" t="s">
        <v>14967</v>
      </c>
      <c r="E5965" s="48">
        <v>150108700000</v>
      </c>
      <c r="F5965" s="5" t="s">
        <v>20</v>
      </c>
      <c r="G5965" s="179" t="s">
        <v>14088</v>
      </c>
      <c r="H5965" s="5" t="s">
        <v>202</v>
      </c>
      <c r="I5965" s="8"/>
      <c r="J5965" s="8"/>
      <c r="K5965" s="8"/>
      <c r="L5965" s="8" t="s">
        <v>203</v>
      </c>
      <c r="M5965" s="183" t="s">
        <v>204</v>
      </c>
      <c r="N5965" s="182">
        <v>33</v>
      </c>
    </row>
    <row r="5966" spans="1:14" x14ac:dyDescent="0.2">
      <c r="A5966" s="4" t="s">
        <v>14968</v>
      </c>
      <c r="B5966" s="17" t="s">
        <v>13634</v>
      </c>
      <c r="C5966" s="5" t="s">
        <v>14086</v>
      </c>
      <c r="D5966" s="5" t="s">
        <v>1530</v>
      </c>
      <c r="E5966" s="48">
        <v>150108800000</v>
      </c>
      <c r="F5966" s="5" t="s">
        <v>20</v>
      </c>
      <c r="G5966" s="179" t="s">
        <v>14088</v>
      </c>
      <c r="H5966" s="5" t="s">
        <v>202</v>
      </c>
      <c r="I5966" s="8"/>
      <c r="J5966" s="8"/>
      <c r="K5966" s="8"/>
      <c r="L5966" s="8" t="s">
        <v>203</v>
      </c>
      <c r="M5966" s="183" t="s">
        <v>204</v>
      </c>
      <c r="N5966" s="182">
        <v>12</v>
      </c>
    </row>
    <row r="5967" spans="1:14" x14ac:dyDescent="0.2">
      <c r="A5967" s="4" t="s">
        <v>14969</v>
      </c>
      <c r="B5967" s="17" t="s">
        <v>13634</v>
      </c>
      <c r="C5967" s="5" t="s">
        <v>14086</v>
      </c>
      <c r="D5967" s="5" t="s">
        <v>14970</v>
      </c>
      <c r="E5967" s="48">
        <v>150109000000</v>
      </c>
      <c r="F5967" s="5" t="s">
        <v>20</v>
      </c>
      <c r="G5967" s="179" t="s">
        <v>14088</v>
      </c>
      <c r="H5967" s="5" t="s">
        <v>202</v>
      </c>
      <c r="I5967" s="8"/>
      <c r="J5967" s="8"/>
      <c r="K5967" s="8"/>
      <c r="L5967" s="8" t="s">
        <v>203</v>
      </c>
      <c r="M5967" s="183" t="s">
        <v>204</v>
      </c>
      <c r="N5967" s="182">
        <v>3</v>
      </c>
    </row>
    <row r="5968" spans="1:14" x14ac:dyDescent="0.2">
      <c r="A5968" s="4" t="s">
        <v>14971</v>
      </c>
      <c r="B5968" s="17" t="s">
        <v>13634</v>
      </c>
      <c r="C5968" s="5" t="s">
        <v>14086</v>
      </c>
      <c r="D5968" s="5" t="s">
        <v>14972</v>
      </c>
      <c r="E5968" s="48">
        <v>150109500000</v>
      </c>
      <c r="F5968" s="5" t="s">
        <v>20</v>
      </c>
      <c r="G5968" s="179" t="s">
        <v>14088</v>
      </c>
      <c r="H5968" s="5" t="s">
        <v>202</v>
      </c>
      <c r="I5968" s="8"/>
      <c r="J5968" s="8"/>
      <c r="K5968" s="8"/>
      <c r="L5968" s="8" t="s">
        <v>203</v>
      </c>
      <c r="M5968" s="183" t="s">
        <v>204</v>
      </c>
      <c r="N5968" s="182">
        <v>1</v>
      </c>
    </row>
    <row r="5969" spans="1:14" x14ac:dyDescent="0.2">
      <c r="A5969" s="4" t="s">
        <v>14973</v>
      </c>
      <c r="B5969" s="17" t="s">
        <v>13634</v>
      </c>
      <c r="C5969" s="5" t="s">
        <v>14086</v>
      </c>
      <c r="D5969" s="5" t="s">
        <v>1510</v>
      </c>
      <c r="E5969" s="48">
        <v>150109600000</v>
      </c>
      <c r="F5969" s="5" t="s">
        <v>20</v>
      </c>
      <c r="G5969" s="179" t="s">
        <v>14088</v>
      </c>
      <c r="H5969" s="5" t="s">
        <v>202</v>
      </c>
      <c r="I5969" s="8"/>
      <c r="J5969" s="8"/>
      <c r="K5969" s="8"/>
      <c r="L5969" s="8" t="s">
        <v>203</v>
      </c>
      <c r="M5969" s="183" t="s">
        <v>204</v>
      </c>
      <c r="N5969" s="182">
        <v>10</v>
      </c>
    </row>
    <row r="5970" spans="1:14" x14ac:dyDescent="0.2">
      <c r="A5970" s="4" t="s">
        <v>14974</v>
      </c>
      <c r="B5970" s="17" t="s">
        <v>13634</v>
      </c>
      <c r="C5970" s="5" t="s">
        <v>14086</v>
      </c>
      <c r="D5970" s="5" t="s">
        <v>14975</v>
      </c>
      <c r="E5970" s="48">
        <v>150109700000</v>
      </c>
      <c r="F5970" s="5" t="s">
        <v>20</v>
      </c>
      <c r="G5970" s="179" t="s">
        <v>14088</v>
      </c>
      <c r="H5970" s="5" t="s">
        <v>202</v>
      </c>
      <c r="I5970" s="8"/>
      <c r="J5970" s="8"/>
      <c r="K5970" s="8"/>
      <c r="L5970" s="8" t="s">
        <v>203</v>
      </c>
      <c r="M5970" s="183" t="s">
        <v>204</v>
      </c>
      <c r="N5970" s="182">
        <v>4</v>
      </c>
    </row>
    <row r="5971" spans="1:14" x14ac:dyDescent="0.2">
      <c r="A5971" s="4" t="s">
        <v>14976</v>
      </c>
      <c r="B5971" s="17" t="s">
        <v>13634</v>
      </c>
      <c r="C5971" s="5" t="s">
        <v>14086</v>
      </c>
      <c r="D5971" s="5" t="s">
        <v>14977</v>
      </c>
      <c r="E5971" s="48">
        <v>150110100000</v>
      </c>
      <c r="F5971" s="5" t="s">
        <v>20</v>
      </c>
      <c r="G5971" s="179" t="s">
        <v>14088</v>
      </c>
      <c r="H5971" s="5" t="s">
        <v>202</v>
      </c>
      <c r="I5971" s="8"/>
      <c r="J5971" s="8"/>
      <c r="K5971" s="8"/>
      <c r="L5971" s="8" t="s">
        <v>203</v>
      </c>
      <c r="M5971" s="183" t="s">
        <v>204</v>
      </c>
      <c r="N5971" s="182">
        <v>7</v>
      </c>
    </row>
    <row r="5972" spans="1:14" x14ac:dyDescent="0.2">
      <c r="A5972" s="4" t="s">
        <v>14978</v>
      </c>
      <c r="B5972" s="17" t="s">
        <v>13634</v>
      </c>
      <c r="C5972" s="5" t="s">
        <v>14086</v>
      </c>
      <c r="D5972" s="5" t="s">
        <v>4314</v>
      </c>
      <c r="E5972" s="48">
        <v>150110300000</v>
      </c>
      <c r="F5972" s="5" t="s">
        <v>20</v>
      </c>
      <c r="G5972" s="179" t="s">
        <v>14088</v>
      </c>
      <c r="H5972" s="5" t="s">
        <v>202</v>
      </c>
      <c r="I5972" s="8"/>
      <c r="J5972" s="8"/>
      <c r="K5972" s="8"/>
      <c r="L5972" s="8" t="s">
        <v>203</v>
      </c>
      <c r="M5972" s="183" t="s">
        <v>204</v>
      </c>
      <c r="N5972" s="182">
        <v>2</v>
      </c>
    </row>
    <row r="5973" spans="1:14" x14ac:dyDescent="0.2">
      <c r="A5973" s="4" t="s">
        <v>14979</v>
      </c>
      <c r="B5973" s="17" t="s">
        <v>13634</v>
      </c>
      <c r="C5973" s="5" t="s">
        <v>14086</v>
      </c>
      <c r="D5973" s="5" t="s">
        <v>4316</v>
      </c>
      <c r="E5973" s="48">
        <v>150110400000</v>
      </c>
      <c r="F5973" s="5" t="s">
        <v>20</v>
      </c>
      <c r="G5973" s="179" t="s">
        <v>14088</v>
      </c>
      <c r="H5973" s="5" t="s">
        <v>202</v>
      </c>
      <c r="I5973" s="8"/>
      <c r="J5973" s="8"/>
      <c r="K5973" s="8"/>
      <c r="L5973" s="8" t="s">
        <v>203</v>
      </c>
      <c r="M5973" s="183" t="s">
        <v>204</v>
      </c>
      <c r="N5973" s="182">
        <v>2</v>
      </c>
    </row>
    <row r="5974" spans="1:14" x14ac:dyDescent="0.2">
      <c r="A5974" s="4" t="s">
        <v>14980</v>
      </c>
      <c r="B5974" s="17" t="s">
        <v>13634</v>
      </c>
      <c r="C5974" s="5" t="s">
        <v>14086</v>
      </c>
      <c r="D5974" s="5" t="s">
        <v>14981</v>
      </c>
      <c r="E5974" s="5" t="s">
        <v>14982</v>
      </c>
      <c r="F5974" s="5" t="s">
        <v>20</v>
      </c>
      <c r="G5974" s="179" t="s">
        <v>14088</v>
      </c>
      <c r="H5974" s="5" t="s">
        <v>202</v>
      </c>
      <c r="I5974" s="8"/>
      <c r="J5974" s="8"/>
      <c r="K5974" s="8"/>
      <c r="L5974" s="8" t="s">
        <v>203</v>
      </c>
      <c r="M5974" s="183" t="s">
        <v>204</v>
      </c>
      <c r="N5974" s="182">
        <v>6</v>
      </c>
    </row>
    <row r="5975" spans="1:14" x14ac:dyDescent="0.2">
      <c r="A5975" s="4" t="s">
        <v>14983</v>
      </c>
      <c r="B5975" s="17" t="s">
        <v>13634</v>
      </c>
      <c r="C5975" s="5" t="s">
        <v>14086</v>
      </c>
      <c r="D5975" s="5" t="s">
        <v>14984</v>
      </c>
      <c r="E5975" s="48">
        <v>150110500000</v>
      </c>
      <c r="F5975" s="5" t="s">
        <v>20</v>
      </c>
      <c r="G5975" s="179" t="s">
        <v>14088</v>
      </c>
      <c r="H5975" s="5" t="s">
        <v>202</v>
      </c>
      <c r="I5975" s="8"/>
      <c r="J5975" s="8"/>
      <c r="K5975" s="8"/>
      <c r="L5975" s="8" t="s">
        <v>203</v>
      </c>
      <c r="M5975" s="183" t="s">
        <v>204</v>
      </c>
      <c r="N5975" s="182">
        <v>6</v>
      </c>
    </row>
    <row r="5976" spans="1:14" x14ac:dyDescent="0.2">
      <c r="A5976" s="4" t="s">
        <v>14985</v>
      </c>
      <c r="B5976" s="17" t="s">
        <v>13634</v>
      </c>
      <c r="C5976" s="5" t="s">
        <v>14086</v>
      </c>
      <c r="D5976" s="5" t="s">
        <v>14986</v>
      </c>
      <c r="E5976" s="48">
        <v>150151950000</v>
      </c>
      <c r="F5976" s="5" t="s">
        <v>20</v>
      </c>
      <c r="G5976" s="179" t="s">
        <v>14088</v>
      </c>
      <c r="H5976" s="5" t="s">
        <v>202</v>
      </c>
      <c r="I5976" s="8"/>
      <c r="J5976" s="8"/>
      <c r="K5976" s="8"/>
      <c r="L5976" s="8" t="s">
        <v>203</v>
      </c>
      <c r="M5976" s="183" t="s">
        <v>204</v>
      </c>
      <c r="N5976" s="182">
        <v>7</v>
      </c>
    </row>
    <row r="5977" spans="1:14" x14ac:dyDescent="0.2">
      <c r="A5977" s="4" t="s">
        <v>14987</v>
      </c>
      <c r="B5977" s="17" t="s">
        <v>13634</v>
      </c>
      <c r="C5977" s="5" t="s">
        <v>14086</v>
      </c>
      <c r="D5977" s="5" t="s">
        <v>1512</v>
      </c>
      <c r="E5977" s="48">
        <v>150111000000</v>
      </c>
      <c r="F5977" s="5" t="s">
        <v>20</v>
      </c>
      <c r="G5977" s="179" t="s">
        <v>14088</v>
      </c>
      <c r="H5977" s="5" t="s">
        <v>202</v>
      </c>
      <c r="I5977" s="8"/>
      <c r="J5977" s="8"/>
      <c r="K5977" s="8"/>
      <c r="L5977" s="8" t="s">
        <v>203</v>
      </c>
      <c r="M5977" s="183" t="s">
        <v>204</v>
      </c>
      <c r="N5977" s="182">
        <v>2</v>
      </c>
    </row>
    <row r="5978" spans="1:14" x14ac:dyDescent="0.2">
      <c r="A5978" s="4" t="s">
        <v>14988</v>
      </c>
      <c r="B5978" s="17" t="s">
        <v>13634</v>
      </c>
      <c r="C5978" s="5" t="s">
        <v>14086</v>
      </c>
      <c r="D5978" s="5" t="s">
        <v>14989</v>
      </c>
      <c r="E5978" s="48">
        <v>150111300000</v>
      </c>
      <c r="F5978" s="5" t="s">
        <v>20</v>
      </c>
      <c r="G5978" s="179" t="s">
        <v>14088</v>
      </c>
      <c r="H5978" s="5" t="s">
        <v>202</v>
      </c>
      <c r="I5978" s="8"/>
      <c r="J5978" s="8"/>
      <c r="K5978" s="8"/>
      <c r="L5978" s="8" t="s">
        <v>203</v>
      </c>
      <c r="M5978" s="183" t="s">
        <v>204</v>
      </c>
      <c r="N5978" s="182">
        <v>11</v>
      </c>
    </row>
    <row r="5979" spans="1:14" x14ac:dyDescent="0.2">
      <c r="A5979" s="4" t="s">
        <v>14990</v>
      </c>
      <c r="B5979" s="17" t="s">
        <v>13634</v>
      </c>
      <c r="C5979" s="5" t="s">
        <v>14086</v>
      </c>
      <c r="D5979" s="5" t="s">
        <v>14991</v>
      </c>
      <c r="E5979" s="48">
        <v>150111400000</v>
      </c>
      <c r="F5979" s="5" t="s">
        <v>20</v>
      </c>
      <c r="G5979" s="179" t="s">
        <v>14088</v>
      </c>
      <c r="H5979" s="5" t="s">
        <v>202</v>
      </c>
      <c r="I5979" s="8"/>
      <c r="J5979" s="8"/>
      <c r="K5979" s="8"/>
      <c r="L5979" s="8" t="s">
        <v>203</v>
      </c>
      <c r="M5979" s="183" t="s">
        <v>204</v>
      </c>
      <c r="N5979" s="182">
        <v>6</v>
      </c>
    </row>
    <row r="5980" spans="1:14" x14ac:dyDescent="0.2">
      <c r="A5980" s="4" t="s">
        <v>14992</v>
      </c>
      <c r="B5980" s="17" t="s">
        <v>13634</v>
      </c>
      <c r="C5980" s="5" t="s">
        <v>14086</v>
      </c>
      <c r="D5980" s="5" t="s">
        <v>4318</v>
      </c>
      <c r="E5980" s="48">
        <v>150111500000</v>
      </c>
      <c r="F5980" s="5" t="s">
        <v>20</v>
      </c>
      <c r="G5980" s="179" t="s">
        <v>14088</v>
      </c>
      <c r="H5980" s="5" t="s">
        <v>202</v>
      </c>
      <c r="I5980" s="8"/>
      <c r="J5980" s="8"/>
      <c r="K5980" s="8"/>
      <c r="L5980" s="8" t="s">
        <v>203</v>
      </c>
      <c r="M5980" s="183" t="s">
        <v>204</v>
      </c>
      <c r="N5980" s="182">
        <v>25</v>
      </c>
    </row>
    <row r="5981" spans="1:14" x14ac:dyDescent="0.2">
      <c r="A5981" s="4" t="s">
        <v>14993</v>
      </c>
      <c r="B5981" s="17" t="s">
        <v>13634</v>
      </c>
      <c r="C5981" s="5" t="s">
        <v>14086</v>
      </c>
      <c r="D5981" s="5" t="s">
        <v>12838</v>
      </c>
      <c r="E5981" s="48">
        <v>150111700000</v>
      </c>
      <c r="F5981" s="5" t="s">
        <v>20</v>
      </c>
      <c r="G5981" s="179" t="s">
        <v>14088</v>
      </c>
      <c r="H5981" s="5" t="s">
        <v>202</v>
      </c>
      <c r="I5981" s="8"/>
      <c r="J5981" s="8"/>
      <c r="K5981" s="8"/>
      <c r="L5981" s="8" t="s">
        <v>203</v>
      </c>
      <c r="M5981" s="183" t="s">
        <v>204</v>
      </c>
      <c r="N5981" s="182">
        <v>53</v>
      </c>
    </row>
    <row r="5982" spans="1:14" x14ac:dyDescent="0.2">
      <c r="A5982" s="4" t="s">
        <v>14994</v>
      </c>
      <c r="B5982" s="17" t="s">
        <v>13634</v>
      </c>
      <c r="C5982" s="5" t="s">
        <v>14086</v>
      </c>
      <c r="D5982" s="5" t="s">
        <v>14995</v>
      </c>
      <c r="E5982" s="48">
        <v>150111800000</v>
      </c>
      <c r="F5982" s="5" t="s">
        <v>20</v>
      </c>
      <c r="G5982" s="179" t="s">
        <v>14088</v>
      </c>
      <c r="H5982" s="5" t="s">
        <v>202</v>
      </c>
      <c r="I5982" s="8"/>
      <c r="J5982" s="8"/>
      <c r="K5982" s="8"/>
      <c r="L5982" s="8" t="s">
        <v>203</v>
      </c>
      <c r="M5982" s="183" t="s">
        <v>204</v>
      </c>
      <c r="N5982" s="182">
        <v>1</v>
      </c>
    </row>
    <row r="5983" spans="1:14" x14ac:dyDescent="0.2">
      <c r="A5983" s="4" t="s">
        <v>14996</v>
      </c>
      <c r="B5983" s="17" t="s">
        <v>13634</v>
      </c>
      <c r="C5983" s="5" t="s">
        <v>14086</v>
      </c>
      <c r="D5983" s="5" t="s">
        <v>14997</v>
      </c>
      <c r="E5983" s="48">
        <v>150111910000</v>
      </c>
      <c r="F5983" s="5" t="s">
        <v>20</v>
      </c>
      <c r="G5983" s="179" t="s">
        <v>14088</v>
      </c>
      <c r="H5983" s="5" t="s">
        <v>202</v>
      </c>
      <c r="I5983" s="8"/>
      <c r="J5983" s="8"/>
      <c r="K5983" s="8"/>
      <c r="L5983" s="8" t="s">
        <v>203</v>
      </c>
      <c r="M5983" s="183" t="s">
        <v>204</v>
      </c>
      <c r="N5983" s="182">
        <v>3</v>
      </c>
    </row>
    <row r="5984" spans="1:14" x14ac:dyDescent="0.2">
      <c r="A5984" s="4" t="s">
        <v>14998</v>
      </c>
      <c r="B5984" s="17" t="s">
        <v>13634</v>
      </c>
      <c r="C5984" s="5" t="s">
        <v>14086</v>
      </c>
      <c r="D5984" s="5" t="s">
        <v>14999</v>
      </c>
      <c r="E5984" s="48" t="s">
        <v>15000</v>
      </c>
      <c r="F5984" s="5" t="s">
        <v>20</v>
      </c>
      <c r="G5984" s="179" t="s">
        <v>14088</v>
      </c>
      <c r="H5984" s="5" t="s">
        <v>202</v>
      </c>
      <c r="I5984" s="8"/>
      <c r="J5984" s="8"/>
      <c r="K5984" s="8"/>
      <c r="L5984" s="8" t="s">
        <v>203</v>
      </c>
      <c r="M5984" s="183" t="s">
        <v>204</v>
      </c>
      <c r="N5984" s="182">
        <v>7</v>
      </c>
    </row>
    <row r="5985" spans="1:14" x14ac:dyDescent="0.2">
      <c r="A5985" s="4" t="s">
        <v>15001</v>
      </c>
      <c r="B5985" s="17" t="s">
        <v>13634</v>
      </c>
      <c r="C5985" s="5" t="s">
        <v>14086</v>
      </c>
      <c r="D5985" s="5" t="s">
        <v>15002</v>
      </c>
      <c r="E5985" s="48">
        <v>150212800000</v>
      </c>
      <c r="F5985" s="5" t="s">
        <v>20</v>
      </c>
      <c r="G5985" s="179" t="s">
        <v>14088</v>
      </c>
      <c r="H5985" s="5" t="s">
        <v>202</v>
      </c>
      <c r="I5985" s="8"/>
      <c r="J5985" s="8"/>
      <c r="K5985" s="8"/>
      <c r="L5985" s="8" t="s">
        <v>203</v>
      </c>
      <c r="M5985" s="183" t="s">
        <v>204</v>
      </c>
      <c r="N5985" s="182">
        <v>1</v>
      </c>
    </row>
    <row r="5986" spans="1:14" x14ac:dyDescent="0.2">
      <c r="A5986" s="4" t="s">
        <v>15003</v>
      </c>
      <c r="B5986" s="17" t="s">
        <v>13634</v>
      </c>
      <c r="C5986" s="5" t="s">
        <v>14086</v>
      </c>
      <c r="D5986" s="5" t="s">
        <v>15004</v>
      </c>
      <c r="E5986" s="48">
        <v>150213100000</v>
      </c>
      <c r="F5986" s="5" t="s">
        <v>20</v>
      </c>
      <c r="G5986" s="179" t="s">
        <v>14088</v>
      </c>
      <c r="H5986" s="5" t="s">
        <v>202</v>
      </c>
      <c r="I5986" s="8"/>
      <c r="J5986" s="8"/>
      <c r="K5986" s="8"/>
      <c r="L5986" s="8" t="s">
        <v>203</v>
      </c>
      <c r="M5986" s="183" t="s">
        <v>204</v>
      </c>
      <c r="N5986" s="182">
        <v>8</v>
      </c>
    </row>
    <row r="5987" spans="1:14" x14ac:dyDescent="0.2">
      <c r="A5987" s="4" t="s">
        <v>15005</v>
      </c>
      <c r="B5987" s="17" t="s">
        <v>13634</v>
      </c>
      <c r="C5987" s="5" t="s">
        <v>14086</v>
      </c>
      <c r="D5987" s="5" t="s">
        <v>15006</v>
      </c>
      <c r="E5987" s="48">
        <v>150213800000</v>
      </c>
      <c r="F5987" s="5" t="s">
        <v>20</v>
      </c>
      <c r="G5987" s="179" t="s">
        <v>14088</v>
      </c>
      <c r="H5987" s="5" t="s">
        <v>202</v>
      </c>
      <c r="I5987" s="8"/>
      <c r="J5987" s="8"/>
      <c r="K5987" s="8"/>
      <c r="L5987" s="8" t="s">
        <v>203</v>
      </c>
      <c r="M5987" s="183" t="s">
        <v>204</v>
      </c>
      <c r="N5987" s="182">
        <v>8</v>
      </c>
    </row>
    <row r="5988" spans="1:14" x14ac:dyDescent="0.2">
      <c r="A5988" s="4" t="s">
        <v>15007</v>
      </c>
      <c r="B5988" s="17" t="s">
        <v>13634</v>
      </c>
      <c r="C5988" s="5" t="s">
        <v>14086</v>
      </c>
      <c r="D5988" s="5" t="s">
        <v>15008</v>
      </c>
      <c r="E5988" s="48">
        <v>150213900000</v>
      </c>
      <c r="F5988" s="5" t="s">
        <v>20</v>
      </c>
      <c r="G5988" s="179" t="s">
        <v>14088</v>
      </c>
      <c r="H5988" s="5" t="s">
        <v>202</v>
      </c>
      <c r="I5988" s="8"/>
      <c r="J5988" s="8"/>
      <c r="K5988" s="8"/>
      <c r="L5988" s="8" t="s">
        <v>203</v>
      </c>
      <c r="M5988" s="183" t="s">
        <v>204</v>
      </c>
      <c r="N5988" s="182">
        <v>8</v>
      </c>
    </row>
    <row r="5989" spans="1:14" x14ac:dyDescent="0.2">
      <c r="A5989" s="4" t="s">
        <v>15009</v>
      </c>
      <c r="B5989" s="17" t="s">
        <v>13634</v>
      </c>
      <c r="C5989" s="5" t="s">
        <v>14086</v>
      </c>
      <c r="D5989" s="5" t="s">
        <v>15010</v>
      </c>
      <c r="E5989" s="48">
        <v>150214000000</v>
      </c>
      <c r="F5989" s="5" t="s">
        <v>20</v>
      </c>
      <c r="G5989" s="179" t="s">
        <v>14088</v>
      </c>
      <c r="H5989" s="5" t="s">
        <v>202</v>
      </c>
      <c r="I5989" s="8"/>
      <c r="J5989" s="8"/>
      <c r="K5989" s="8"/>
      <c r="L5989" s="8" t="s">
        <v>203</v>
      </c>
      <c r="M5989" s="183" t="s">
        <v>204</v>
      </c>
      <c r="N5989" s="182">
        <v>7</v>
      </c>
    </row>
    <row r="5990" spans="1:14" x14ac:dyDescent="0.2">
      <c r="A5990" s="4" t="s">
        <v>15011</v>
      </c>
      <c r="B5990" s="17" t="s">
        <v>13634</v>
      </c>
      <c r="C5990" s="5" t="s">
        <v>14086</v>
      </c>
      <c r="D5990" s="5" t="s">
        <v>1534</v>
      </c>
      <c r="E5990" s="48">
        <v>150214100000</v>
      </c>
      <c r="F5990" s="5" t="s">
        <v>20</v>
      </c>
      <c r="G5990" s="179" t="s">
        <v>14088</v>
      </c>
      <c r="H5990" s="5" t="s">
        <v>202</v>
      </c>
      <c r="I5990" s="8"/>
      <c r="J5990" s="8"/>
      <c r="K5990" s="8"/>
      <c r="L5990" s="8" t="s">
        <v>203</v>
      </c>
      <c r="M5990" s="183" t="s">
        <v>204</v>
      </c>
      <c r="N5990" s="182">
        <v>3</v>
      </c>
    </row>
    <row r="5991" spans="1:14" x14ac:dyDescent="0.2">
      <c r="A5991" s="4" t="s">
        <v>15012</v>
      </c>
      <c r="B5991" s="17" t="s">
        <v>13634</v>
      </c>
      <c r="C5991" s="5" t="s">
        <v>14086</v>
      </c>
      <c r="D5991" s="5" t="s">
        <v>12842</v>
      </c>
      <c r="E5991" s="48">
        <v>150214200000</v>
      </c>
      <c r="F5991" s="5" t="s">
        <v>20</v>
      </c>
      <c r="G5991" s="179" t="s">
        <v>14088</v>
      </c>
      <c r="H5991" s="5" t="s">
        <v>202</v>
      </c>
      <c r="I5991" s="8"/>
      <c r="J5991" s="8"/>
      <c r="K5991" s="8"/>
      <c r="L5991" s="8" t="s">
        <v>203</v>
      </c>
      <c r="M5991" s="183" t="s">
        <v>204</v>
      </c>
      <c r="N5991" s="182">
        <v>4</v>
      </c>
    </row>
    <row r="5992" spans="1:14" x14ac:dyDescent="0.2">
      <c r="A5992" s="4" t="s">
        <v>15013</v>
      </c>
      <c r="B5992" s="17" t="s">
        <v>13634</v>
      </c>
      <c r="C5992" s="5" t="s">
        <v>14086</v>
      </c>
      <c r="D5992" s="5" t="s">
        <v>15014</v>
      </c>
      <c r="E5992" s="48">
        <v>150214300000</v>
      </c>
      <c r="F5992" s="5" t="s">
        <v>20</v>
      </c>
      <c r="G5992" s="179" t="s">
        <v>14088</v>
      </c>
      <c r="H5992" s="5" t="s">
        <v>202</v>
      </c>
      <c r="I5992" s="8"/>
      <c r="J5992" s="8"/>
      <c r="K5992" s="8"/>
      <c r="L5992" s="8" t="s">
        <v>203</v>
      </c>
      <c r="M5992" s="183" t="s">
        <v>204</v>
      </c>
      <c r="N5992" s="182">
        <v>3</v>
      </c>
    </row>
    <row r="5993" spans="1:14" x14ac:dyDescent="0.2">
      <c r="A5993" s="4" t="s">
        <v>15015</v>
      </c>
      <c r="B5993" s="17" t="s">
        <v>13634</v>
      </c>
      <c r="C5993" s="5" t="s">
        <v>14086</v>
      </c>
      <c r="D5993" s="5" t="s">
        <v>12846</v>
      </c>
      <c r="E5993" s="48">
        <v>150215000000</v>
      </c>
      <c r="F5993" s="5" t="s">
        <v>20</v>
      </c>
      <c r="G5993" s="179" t="s">
        <v>14088</v>
      </c>
      <c r="H5993" s="5" t="s">
        <v>202</v>
      </c>
      <c r="I5993" s="8"/>
      <c r="J5993" s="8"/>
      <c r="K5993" s="8"/>
      <c r="L5993" s="8" t="s">
        <v>203</v>
      </c>
      <c r="M5993" s="183" t="s">
        <v>204</v>
      </c>
      <c r="N5993" s="182">
        <v>11</v>
      </c>
    </row>
    <row r="5994" spans="1:14" x14ac:dyDescent="0.2">
      <c r="A5994" s="4" t="s">
        <v>15016</v>
      </c>
      <c r="B5994" s="17" t="s">
        <v>13634</v>
      </c>
      <c r="C5994" s="5" t="s">
        <v>14086</v>
      </c>
      <c r="D5994" s="5" t="s">
        <v>12853</v>
      </c>
      <c r="E5994" s="48">
        <v>150215400000</v>
      </c>
      <c r="F5994" s="5" t="s">
        <v>20</v>
      </c>
      <c r="G5994" s="179" t="s">
        <v>14088</v>
      </c>
      <c r="H5994" s="5" t="s">
        <v>202</v>
      </c>
      <c r="I5994" s="8"/>
      <c r="J5994" s="8"/>
      <c r="K5994" s="8"/>
      <c r="L5994" s="8" t="s">
        <v>203</v>
      </c>
      <c r="M5994" s="183" t="s">
        <v>204</v>
      </c>
      <c r="N5994" s="182">
        <v>18</v>
      </c>
    </row>
    <row r="5995" spans="1:14" x14ac:dyDescent="0.2">
      <c r="A5995" s="4" t="s">
        <v>15017</v>
      </c>
      <c r="B5995" s="17" t="s">
        <v>13634</v>
      </c>
      <c r="C5995" s="5" t="s">
        <v>14086</v>
      </c>
      <c r="D5995" s="5" t="s">
        <v>1536</v>
      </c>
      <c r="E5995" s="48">
        <v>150215500000</v>
      </c>
      <c r="F5995" s="5" t="s">
        <v>20</v>
      </c>
      <c r="G5995" s="179" t="s">
        <v>14088</v>
      </c>
      <c r="H5995" s="5" t="s">
        <v>202</v>
      </c>
      <c r="I5995" s="8"/>
      <c r="J5995" s="8"/>
      <c r="K5995" s="8"/>
      <c r="L5995" s="8" t="s">
        <v>203</v>
      </c>
      <c r="M5995" s="183" t="s">
        <v>204</v>
      </c>
      <c r="N5995" s="182">
        <v>19</v>
      </c>
    </row>
    <row r="5996" spans="1:14" x14ac:dyDescent="0.2">
      <c r="A5996" s="4" t="s">
        <v>15018</v>
      </c>
      <c r="B5996" s="17" t="s">
        <v>13634</v>
      </c>
      <c r="C5996" s="5" t="s">
        <v>14086</v>
      </c>
      <c r="D5996" s="5" t="s">
        <v>15019</v>
      </c>
      <c r="E5996" s="48">
        <v>150215600000</v>
      </c>
      <c r="F5996" s="5" t="s">
        <v>20</v>
      </c>
      <c r="G5996" s="179" t="s">
        <v>14088</v>
      </c>
      <c r="H5996" s="5" t="s">
        <v>202</v>
      </c>
      <c r="I5996" s="8"/>
      <c r="J5996" s="8"/>
      <c r="K5996" s="8"/>
      <c r="L5996" s="8" t="s">
        <v>203</v>
      </c>
      <c r="M5996" s="183" t="s">
        <v>204</v>
      </c>
      <c r="N5996" s="182">
        <v>3</v>
      </c>
    </row>
    <row r="5997" spans="1:14" x14ac:dyDescent="0.2">
      <c r="A5997" s="4" t="s">
        <v>15020</v>
      </c>
      <c r="B5997" s="17" t="s">
        <v>13634</v>
      </c>
      <c r="C5997" s="5" t="s">
        <v>14086</v>
      </c>
      <c r="D5997" s="5" t="s">
        <v>4320</v>
      </c>
      <c r="E5997" s="48">
        <v>150216200000</v>
      </c>
      <c r="F5997" s="5" t="s">
        <v>20</v>
      </c>
      <c r="G5997" s="179" t="s">
        <v>14088</v>
      </c>
      <c r="H5997" s="5" t="s">
        <v>202</v>
      </c>
      <c r="I5997" s="8"/>
      <c r="J5997" s="8"/>
      <c r="K5997" s="8"/>
      <c r="L5997" s="8" t="s">
        <v>203</v>
      </c>
      <c r="M5997" s="183" t="s">
        <v>204</v>
      </c>
      <c r="N5997" s="182">
        <v>6</v>
      </c>
    </row>
    <row r="5998" spans="1:14" x14ac:dyDescent="0.2">
      <c r="A5998" s="4" t="s">
        <v>15021</v>
      </c>
      <c r="B5998" s="17" t="s">
        <v>13634</v>
      </c>
      <c r="C5998" s="5" t="s">
        <v>14086</v>
      </c>
      <c r="D5998" s="5" t="s">
        <v>12857</v>
      </c>
      <c r="E5998" s="48">
        <v>150216700000</v>
      </c>
      <c r="F5998" s="5" t="s">
        <v>20</v>
      </c>
      <c r="G5998" s="179" t="s">
        <v>14088</v>
      </c>
      <c r="H5998" s="5" t="s">
        <v>202</v>
      </c>
      <c r="I5998" s="8"/>
      <c r="J5998" s="8"/>
      <c r="K5998" s="8"/>
      <c r="L5998" s="8" t="s">
        <v>203</v>
      </c>
      <c r="M5998" s="183" t="s">
        <v>204</v>
      </c>
      <c r="N5998" s="182">
        <v>24</v>
      </c>
    </row>
    <row r="5999" spans="1:14" x14ac:dyDescent="0.2">
      <c r="A5999" s="4" t="s">
        <v>15022</v>
      </c>
      <c r="B5999" s="17" t="s">
        <v>13634</v>
      </c>
      <c r="C5999" s="5" t="s">
        <v>14086</v>
      </c>
      <c r="D5999" s="5" t="s">
        <v>15023</v>
      </c>
      <c r="E5999" s="48">
        <v>150216900000</v>
      </c>
      <c r="F5999" s="5" t="s">
        <v>20</v>
      </c>
      <c r="G5999" s="179" t="s">
        <v>14088</v>
      </c>
      <c r="H5999" s="5" t="s">
        <v>202</v>
      </c>
      <c r="I5999" s="8"/>
      <c r="J5999" s="8"/>
      <c r="K5999" s="8"/>
      <c r="L5999" s="8" t="s">
        <v>203</v>
      </c>
      <c r="M5999" s="183" t="s">
        <v>204</v>
      </c>
      <c r="N5999" s="182">
        <v>10</v>
      </c>
    </row>
    <row r="6000" spans="1:14" x14ac:dyDescent="0.2">
      <c r="A6000" s="4" t="s">
        <v>15024</v>
      </c>
      <c r="B6000" s="17" t="s">
        <v>13634</v>
      </c>
      <c r="C6000" s="5" t="s">
        <v>14086</v>
      </c>
      <c r="D6000" s="5" t="s">
        <v>15025</v>
      </c>
      <c r="E6000" s="48">
        <v>150217100000</v>
      </c>
      <c r="F6000" s="5" t="s">
        <v>20</v>
      </c>
      <c r="G6000" s="179" t="s">
        <v>14088</v>
      </c>
      <c r="H6000" s="5" t="s">
        <v>202</v>
      </c>
      <c r="I6000" s="8"/>
      <c r="J6000" s="8"/>
      <c r="K6000" s="8"/>
      <c r="L6000" s="8" t="s">
        <v>203</v>
      </c>
      <c r="M6000" s="183" t="s">
        <v>204</v>
      </c>
      <c r="N6000" s="182">
        <v>12</v>
      </c>
    </row>
    <row r="6001" spans="1:14" x14ac:dyDescent="0.2">
      <c r="A6001" s="4" t="s">
        <v>15026</v>
      </c>
      <c r="B6001" s="17" t="s">
        <v>13634</v>
      </c>
      <c r="C6001" s="5" t="s">
        <v>14086</v>
      </c>
      <c r="D6001" s="5" t="s">
        <v>15027</v>
      </c>
      <c r="E6001" s="5" t="s">
        <v>15028</v>
      </c>
      <c r="F6001" s="5" t="s">
        <v>20</v>
      </c>
      <c r="G6001" s="179" t="s">
        <v>14088</v>
      </c>
      <c r="H6001" s="5" t="s">
        <v>202</v>
      </c>
      <c r="I6001" s="8"/>
      <c r="J6001" s="8"/>
      <c r="K6001" s="8"/>
      <c r="L6001" s="8" t="s">
        <v>203</v>
      </c>
      <c r="M6001" s="183" t="s">
        <v>204</v>
      </c>
      <c r="N6001" s="182">
        <v>1</v>
      </c>
    </row>
    <row r="6002" spans="1:14" x14ac:dyDescent="0.2">
      <c r="A6002" s="4" t="s">
        <v>15029</v>
      </c>
      <c r="B6002" s="17" t="s">
        <v>13634</v>
      </c>
      <c r="C6002" s="5" t="s">
        <v>14086</v>
      </c>
      <c r="D6002" s="5" t="s">
        <v>15030</v>
      </c>
      <c r="E6002" s="5" t="s">
        <v>15031</v>
      </c>
      <c r="F6002" s="5" t="s">
        <v>20</v>
      </c>
      <c r="G6002" s="179" t="s">
        <v>14088</v>
      </c>
      <c r="H6002" s="5" t="s">
        <v>202</v>
      </c>
      <c r="I6002" s="8"/>
      <c r="J6002" s="8"/>
      <c r="K6002" s="8"/>
      <c r="L6002" s="8" t="s">
        <v>203</v>
      </c>
      <c r="M6002" s="183" t="s">
        <v>204</v>
      </c>
      <c r="N6002" s="182">
        <v>4</v>
      </c>
    </row>
    <row r="6003" spans="1:14" x14ac:dyDescent="0.2">
      <c r="A6003" s="4" t="s">
        <v>15032</v>
      </c>
      <c r="B6003" s="17" t="s">
        <v>13634</v>
      </c>
      <c r="C6003" s="5" t="s">
        <v>14086</v>
      </c>
      <c r="D6003" s="5" t="s">
        <v>15033</v>
      </c>
      <c r="E6003" s="5" t="s">
        <v>15034</v>
      </c>
      <c r="F6003" s="5" t="s">
        <v>20</v>
      </c>
      <c r="G6003" s="179" t="s">
        <v>14088</v>
      </c>
      <c r="H6003" s="5" t="s">
        <v>202</v>
      </c>
      <c r="I6003" s="8"/>
      <c r="J6003" s="8"/>
      <c r="K6003" s="8"/>
      <c r="L6003" s="8" t="s">
        <v>203</v>
      </c>
      <c r="M6003" s="183" t="s">
        <v>204</v>
      </c>
      <c r="N6003" s="182">
        <v>8</v>
      </c>
    </row>
    <row r="6004" spans="1:14" x14ac:dyDescent="0.2">
      <c r="A6004" s="4" t="s">
        <v>15035</v>
      </c>
      <c r="B6004" s="17" t="s">
        <v>13634</v>
      </c>
      <c r="C6004" s="5" t="s">
        <v>14086</v>
      </c>
      <c r="D6004" s="5" t="s">
        <v>15036</v>
      </c>
      <c r="E6004" s="5" t="s">
        <v>15037</v>
      </c>
      <c r="F6004" s="5" t="s">
        <v>20</v>
      </c>
      <c r="G6004" s="179" t="s">
        <v>14088</v>
      </c>
      <c r="H6004" s="5" t="s">
        <v>202</v>
      </c>
      <c r="I6004" s="8"/>
      <c r="J6004" s="8"/>
      <c r="K6004" s="8"/>
      <c r="L6004" s="8" t="s">
        <v>203</v>
      </c>
      <c r="M6004" s="183" t="s">
        <v>204</v>
      </c>
      <c r="N6004" s="182">
        <v>4</v>
      </c>
    </row>
    <row r="6005" spans="1:14" x14ac:dyDescent="0.2">
      <c r="A6005" s="4" t="s">
        <v>15038</v>
      </c>
      <c r="B6005" s="17" t="s">
        <v>13634</v>
      </c>
      <c r="C6005" s="5" t="s">
        <v>14086</v>
      </c>
      <c r="D6005" s="5" t="s">
        <v>15039</v>
      </c>
      <c r="E6005" s="5" t="s">
        <v>15040</v>
      </c>
      <c r="F6005" s="5" t="s">
        <v>20</v>
      </c>
      <c r="G6005" s="179" t="s">
        <v>14088</v>
      </c>
      <c r="H6005" s="5" t="s">
        <v>202</v>
      </c>
      <c r="I6005" s="8"/>
      <c r="J6005" s="8"/>
      <c r="K6005" s="8"/>
      <c r="L6005" s="8" t="s">
        <v>203</v>
      </c>
      <c r="M6005" s="183" t="s">
        <v>204</v>
      </c>
      <c r="N6005" s="182">
        <v>2</v>
      </c>
    </row>
    <row r="6006" spans="1:14" x14ac:dyDescent="0.2">
      <c r="A6006" s="4" t="s">
        <v>15041</v>
      </c>
      <c r="B6006" s="17" t="s">
        <v>13634</v>
      </c>
      <c r="C6006" s="5" t="s">
        <v>14086</v>
      </c>
      <c r="D6006" s="5" t="s">
        <v>15042</v>
      </c>
      <c r="E6006" s="5" t="s">
        <v>15043</v>
      </c>
      <c r="F6006" s="5" t="s">
        <v>20</v>
      </c>
      <c r="G6006" s="179" t="s">
        <v>14088</v>
      </c>
      <c r="H6006" s="5" t="s">
        <v>202</v>
      </c>
      <c r="I6006" s="8"/>
      <c r="J6006" s="8"/>
      <c r="K6006" s="8"/>
      <c r="L6006" s="8" t="s">
        <v>203</v>
      </c>
      <c r="M6006" s="183" t="s">
        <v>204</v>
      </c>
      <c r="N6006" s="182">
        <v>1</v>
      </c>
    </row>
    <row r="6007" spans="1:14" x14ac:dyDescent="0.2">
      <c r="A6007" s="4" t="s">
        <v>15044</v>
      </c>
      <c r="B6007" s="17" t="s">
        <v>13634</v>
      </c>
      <c r="C6007" s="5" t="s">
        <v>14086</v>
      </c>
      <c r="D6007" s="5" t="s">
        <v>15045</v>
      </c>
      <c r="E6007" s="5" t="s">
        <v>15046</v>
      </c>
      <c r="F6007" s="5" t="s">
        <v>20</v>
      </c>
      <c r="G6007" s="179" t="s">
        <v>14088</v>
      </c>
      <c r="H6007" s="5" t="s">
        <v>202</v>
      </c>
      <c r="I6007" s="8"/>
      <c r="J6007" s="8"/>
      <c r="K6007" s="8"/>
      <c r="L6007" s="8" t="s">
        <v>203</v>
      </c>
      <c r="M6007" s="183" t="s">
        <v>204</v>
      </c>
      <c r="N6007" s="182">
        <v>2</v>
      </c>
    </row>
    <row r="6008" spans="1:14" ht="24" x14ac:dyDescent="0.2">
      <c r="A6008" s="4" t="s">
        <v>15047</v>
      </c>
      <c r="B6008" s="17" t="s">
        <v>13634</v>
      </c>
      <c r="C6008" s="5" t="s">
        <v>14086</v>
      </c>
      <c r="D6008" s="5" t="s">
        <v>15048</v>
      </c>
      <c r="E6008" s="5" t="s">
        <v>15049</v>
      </c>
      <c r="F6008" s="5" t="s">
        <v>20</v>
      </c>
      <c r="G6008" s="179" t="s">
        <v>14088</v>
      </c>
      <c r="H6008" s="5" t="s">
        <v>202</v>
      </c>
      <c r="I6008" s="8"/>
      <c r="J6008" s="8"/>
      <c r="K6008" s="8"/>
      <c r="L6008" s="8" t="s">
        <v>203</v>
      </c>
      <c r="M6008" s="183" t="s">
        <v>204</v>
      </c>
      <c r="N6008" s="182">
        <v>9</v>
      </c>
    </row>
    <row r="6009" spans="1:14" x14ac:dyDescent="0.2">
      <c r="A6009" s="4" t="s">
        <v>15050</v>
      </c>
      <c r="B6009" s="17" t="s">
        <v>13634</v>
      </c>
      <c r="C6009" s="5" t="s">
        <v>14086</v>
      </c>
      <c r="D6009" s="5" t="s">
        <v>15051</v>
      </c>
      <c r="E6009" s="48">
        <v>150149520000</v>
      </c>
      <c r="F6009" s="5" t="s">
        <v>20</v>
      </c>
      <c r="G6009" s="179" t="s">
        <v>14088</v>
      </c>
      <c r="H6009" s="5" t="s">
        <v>202</v>
      </c>
      <c r="I6009" s="8"/>
      <c r="J6009" s="8"/>
      <c r="K6009" s="8"/>
      <c r="L6009" s="8" t="s">
        <v>203</v>
      </c>
      <c r="M6009" s="183" t="s">
        <v>204</v>
      </c>
      <c r="N6009" s="182">
        <v>8</v>
      </c>
    </row>
    <row r="6010" spans="1:14" x14ac:dyDescent="0.2">
      <c r="A6010" s="4" t="s">
        <v>15052</v>
      </c>
      <c r="B6010" s="17" t="s">
        <v>13634</v>
      </c>
      <c r="C6010" s="5" t="s">
        <v>14086</v>
      </c>
      <c r="D6010" s="5" t="s">
        <v>15053</v>
      </c>
      <c r="E6010" s="5" t="s">
        <v>15054</v>
      </c>
      <c r="F6010" s="5" t="s">
        <v>20</v>
      </c>
      <c r="G6010" s="179" t="s">
        <v>14088</v>
      </c>
      <c r="H6010" s="5" t="s">
        <v>202</v>
      </c>
      <c r="I6010" s="8"/>
      <c r="J6010" s="8"/>
      <c r="K6010" s="8"/>
      <c r="L6010" s="8" t="s">
        <v>203</v>
      </c>
      <c r="M6010" s="183" t="s">
        <v>204</v>
      </c>
      <c r="N6010" s="182">
        <v>8</v>
      </c>
    </row>
    <row r="6011" spans="1:14" x14ac:dyDescent="0.2">
      <c r="A6011" s="4" t="s">
        <v>15055</v>
      </c>
      <c r="B6011" s="17" t="s">
        <v>13634</v>
      </c>
      <c r="C6011" s="5" t="s">
        <v>14086</v>
      </c>
      <c r="D6011" s="5" t="s">
        <v>15056</v>
      </c>
      <c r="E6011" s="5" t="s">
        <v>15057</v>
      </c>
      <c r="F6011" s="5" t="s">
        <v>20</v>
      </c>
      <c r="G6011" s="179" t="s">
        <v>14088</v>
      </c>
      <c r="H6011" s="5" t="s">
        <v>202</v>
      </c>
      <c r="I6011" s="8"/>
      <c r="J6011" s="8"/>
      <c r="K6011" s="8"/>
      <c r="L6011" s="8" t="s">
        <v>203</v>
      </c>
      <c r="M6011" s="183" t="s">
        <v>204</v>
      </c>
      <c r="N6011" s="182">
        <v>6</v>
      </c>
    </row>
    <row r="6012" spans="1:14" x14ac:dyDescent="0.2">
      <c r="A6012" s="4" t="s">
        <v>15058</v>
      </c>
      <c r="B6012" s="17" t="s">
        <v>13634</v>
      </c>
      <c r="C6012" s="5" t="s">
        <v>14086</v>
      </c>
      <c r="D6012" s="5" t="s">
        <v>15059</v>
      </c>
      <c r="E6012" s="48">
        <v>150235000000</v>
      </c>
      <c r="F6012" s="5" t="s">
        <v>20</v>
      </c>
      <c r="G6012" s="179" t="s">
        <v>14088</v>
      </c>
      <c r="H6012" s="5" t="s">
        <v>202</v>
      </c>
      <c r="I6012" s="8"/>
      <c r="J6012" s="8"/>
      <c r="K6012" s="8"/>
      <c r="L6012" s="8" t="s">
        <v>203</v>
      </c>
      <c r="M6012" s="183" t="s">
        <v>204</v>
      </c>
      <c r="N6012" s="182">
        <v>19</v>
      </c>
    </row>
    <row r="6013" spans="1:14" x14ac:dyDescent="0.2">
      <c r="A6013" s="4" t="s">
        <v>15060</v>
      </c>
      <c r="B6013" s="17" t="s">
        <v>13634</v>
      </c>
      <c r="C6013" s="5" t="s">
        <v>14086</v>
      </c>
      <c r="D6013" s="5" t="s">
        <v>15061</v>
      </c>
      <c r="E6013" s="5" t="s">
        <v>15062</v>
      </c>
      <c r="F6013" s="5" t="s">
        <v>20</v>
      </c>
      <c r="G6013" s="179" t="s">
        <v>14088</v>
      </c>
      <c r="H6013" s="5" t="s">
        <v>202</v>
      </c>
      <c r="I6013" s="8"/>
      <c r="J6013" s="8"/>
      <c r="K6013" s="8"/>
      <c r="L6013" s="8" t="s">
        <v>203</v>
      </c>
      <c r="M6013" s="183" t="s">
        <v>204</v>
      </c>
      <c r="N6013" s="182">
        <v>10</v>
      </c>
    </row>
    <row r="6014" spans="1:14" x14ac:dyDescent="0.2">
      <c r="A6014" s="4" t="s">
        <v>15063</v>
      </c>
      <c r="B6014" s="17" t="s">
        <v>13634</v>
      </c>
      <c r="C6014" s="5" t="s">
        <v>14086</v>
      </c>
      <c r="D6014" s="5" t="s">
        <v>15064</v>
      </c>
      <c r="E6014" s="5" t="s">
        <v>15065</v>
      </c>
      <c r="F6014" s="5" t="s">
        <v>20</v>
      </c>
      <c r="G6014" s="179" t="s">
        <v>14088</v>
      </c>
      <c r="H6014" s="5" t="s">
        <v>202</v>
      </c>
      <c r="I6014" s="8"/>
      <c r="J6014" s="8"/>
      <c r="K6014" s="8"/>
      <c r="L6014" s="8" t="s">
        <v>203</v>
      </c>
      <c r="M6014" s="183" t="s">
        <v>204</v>
      </c>
      <c r="N6014" s="182">
        <v>14</v>
      </c>
    </row>
    <row r="6015" spans="1:14" x14ac:dyDescent="0.2">
      <c r="A6015" s="4" t="s">
        <v>15066</v>
      </c>
      <c r="B6015" s="17" t="s">
        <v>13634</v>
      </c>
      <c r="C6015" s="5" t="s">
        <v>14086</v>
      </c>
      <c r="D6015" s="5" t="s">
        <v>15067</v>
      </c>
      <c r="E6015" s="5" t="s">
        <v>15068</v>
      </c>
      <c r="F6015" s="5" t="s">
        <v>20</v>
      </c>
      <c r="G6015" s="179" t="s">
        <v>14088</v>
      </c>
      <c r="H6015" s="5" t="s">
        <v>202</v>
      </c>
      <c r="I6015" s="8"/>
      <c r="J6015" s="8"/>
      <c r="K6015" s="8"/>
      <c r="L6015" s="8" t="s">
        <v>203</v>
      </c>
      <c r="M6015" s="183" t="s">
        <v>204</v>
      </c>
      <c r="N6015" s="182">
        <v>17</v>
      </c>
    </row>
    <row r="6016" spans="1:14" x14ac:dyDescent="0.2">
      <c r="A6016" s="4" t="s">
        <v>15069</v>
      </c>
      <c r="B6016" s="17" t="s">
        <v>13634</v>
      </c>
      <c r="C6016" s="5" t="s">
        <v>14086</v>
      </c>
      <c r="D6016" s="5" t="s">
        <v>15070</v>
      </c>
      <c r="E6016" s="5" t="s">
        <v>15071</v>
      </c>
      <c r="F6016" s="5" t="s">
        <v>20</v>
      </c>
      <c r="G6016" s="179" t="s">
        <v>14088</v>
      </c>
      <c r="H6016" s="5" t="s">
        <v>202</v>
      </c>
      <c r="I6016" s="8"/>
      <c r="J6016" s="8"/>
      <c r="K6016" s="8"/>
      <c r="L6016" s="8" t="s">
        <v>203</v>
      </c>
      <c r="M6016" s="183" t="s">
        <v>290</v>
      </c>
      <c r="N6016" s="182">
        <v>12</v>
      </c>
    </row>
    <row r="6017" spans="1:14" ht="24" x14ac:dyDescent="0.2">
      <c r="A6017" s="4" t="s">
        <v>15072</v>
      </c>
      <c r="B6017" s="17" t="s">
        <v>13634</v>
      </c>
      <c r="C6017" s="5" t="s">
        <v>14086</v>
      </c>
      <c r="D6017" s="5" t="s">
        <v>1522</v>
      </c>
      <c r="E6017" s="48">
        <v>150000200000</v>
      </c>
      <c r="F6017" s="5" t="s">
        <v>20</v>
      </c>
      <c r="G6017" s="179" t="s">
        <v>14088</v>
      </c>
      <c r="H6017" s="5" t="s">
        <v>202</v>
      </c>
      <c r="I6017" s="8"/>
      <c r="J6017" s="8"/>
      <c r="K6017" s="8"/>
      <c r="L6017" s="8" t="s">
        <v>203</v>
      </c>
      <c r="M6017" s="183" t="s">
        <v>290</v>
      </c>
      <c r="N6017" s="182">
        <v>10</v>
      </c>
    </row>
    <row r="6018" spans="1:14" ht="24" x14ac:dyDescent="0.2">
      <c r="A6018" s="4" t="s">
        <v>15073</v>
      </c>
      <c r="B6018" s="17" t="s">
        <v>13634</v>
      </c>
      <c r="C6018" s="5" t="s">
        <v>14086</v>
      </c>
      <c r="D6018" s="5" t="s">
        <v>1506</v>
      </c>
      <c r="E6018" s="48">
        <v>150000300000</v>
      </c>
      <c r="F6018" s="5" t="s">
        <v>20</v>
      </c>
      <c r="G6018" s="179" t="s">
        <v>14088</v>
      </c>
      <c r="H6018" s="5" t="s">
        <v>202</v>
      </c>
      <c r="I6018" s="8"/>
      <c r="J6018" s="8"/>
      <c r="K6018" s="8"/>
      <c r="L6018" s="8" t="s">
        <v>203</v>
      </c>
      <c r="M6018" s="183" t="s">
        <v>290</v>
      </c>
      <c r="N6018" s="182">
        <v>4</v>
      </c>
    </row>
    <row r="6019" spans="1:14" x14ac:dyDescent="0.2">
      <c r="A6019" s="4" t="s">
        <v>15074</v>
      </c>
      <c r="B6019" s="17" t="s">
        <v>13634</v>
      </c>
      <c r="C6019" s="5" t="s">
        <v>14086</v>
      </c>
      <c r="D6019" s="5" t="s">
        <v>15075</v>
      </c>
      <c r="E6019" s="48" t="s">
        <v>15076</v>
      </c>
      <c r="F6019" s="5" t="s">
        <v>20</v>
      </c>
      <c r="G6019" s="179" t="s">
        <v>14088</v>
      </c>
      <c r="H6019" s="5" t="s">
        <v>202</v>
      </c>
      <c r="I6019" s="8"/>
      <c r="J6019" s="8"/>
      <c r="K6019" s="8"/>
      <c r="L6019" s="8" t="s">
        <v>203</v>
      </c>
      <c r="M6019" s="183" t="s">
        <v>204</v>
      </c>
      <c r="N6019" s="182">
        <v>36</v>
      </c>
    </row>
    <row r="6020" spans="1:14" ht="36" x14ac:dyDescent="0.2">
      <c r="A6020" s="4" t="s">
        <v>15077</v>
      </c>
      <c r="B6020" s="17" t="s">
        <v>13634</v>
      </c>
      <c r="C6020" s="5" t="s">
        <v>14086</v>
      </c>
      <c r="D6020" s="5" t="s">
        <v>15078</v>
      </c>
      <c r="E6020" s="48">
        <v>460011300000</v>
      </c>
      <c r="F6020" s="5" t="s">
        <v>20</v>
      </c>
      <c r="G6020" s="179" t="s">
        <v>14088</v>
      </c>
      <c r="H6020" s="5" t="s">
        <v>202</v>
      </c>
      <c r="I6020" s="8"/>
      <c r="J6020" s="8"/>
      <c r="K6020" s="8"/>
      <c r="L6020" s="8" t="s">
        <v>203</v>
      </c>
      <c r="M6020" s="183" t="s">
        <v>204</v>
      </c>
      <c r="N6020" s="182">
        <v>10.8</v>
      </c>
    </row>
    <row r="6021" spans="1:14" ht="48" x14ac:dyDescent="0.2">
      <c r="A6021" s="4" t="s">
        <v>15079</v>
      </c>
      <c r="B6021" s="17" t="s">
        <v>13634</v>
      </c>
      <c r="C6021" s="5" t="s">
        <v>14086</v>
      </c>
      <c r="D6021" s="5" t="s">
        <v>15080</v>
      </c>
      <c r="E6021" s="48">
        <v>460011310000</v>
      </c>
      <c r="F6021" s="5" t="s">
        <v>20</v>
      </c>
      <c r="G6021" s="179" t="s">
        <v>14088</v>
      </c>
      <c r="H6021" s="5" t="s">
        <v>202</v>
      </c>
      <c r="I6021" s="8"/>
      <c r="J6021" s="8"/>
      <c r="K6021" s="8"/>
      <c r="L6021" s="8" t="s">
        <v>203</v>
      </c>
      <c r="M6021" s="183" t="s">
        <v>204</v>
      </c>
      <c r="N6021" s="182">
        <v>24.4</v>
      </c>
    </row>
    <row r="6022" spans="1:14" ht="48" x14ac:dyDescent="0.2">
      <c r="A6022" s="4" t="s">
        <v>15081</v>
      </c>
      <c r="B6022" s="17" t="s">
        <v>13634</v>
      </c>
      <c r="C6022" s="5" t="s">
        <v>14086</v>
      </c>
      <c r="D6022" s="5" t="s">
        <v>15082</v>
      </c>
      <c r="E6022" s="48">
        <v>460011320000</v>
      </c>
      <c r="F6022" s="5" t="s">
        <v>20</v>
      </c>
      <c r="G6022" s="179" t="s">
        <v>14088</v>
      </c>
      <c r="H6022" s="5" t="s">
        <v>202</v>
      </c>
      <c r="I6022" s="8"/>
      <c r="J6022" s="8"/>
      <c r="K6022" s="8"/>
      <c r="L6022" s="8" t="s">
        <v>203</v>
      </c>
      <c r="M6022" s="183" t="s">
        <v>204</v>
      </c>
      <c r="N6022" s="182">
        <v>13.04</v>
      </c>
    </row>
    <row r="6023" spans="1:14" x14ac:dyDescent="0.2">
      <c r="A6023" s="4" t="s">
        <v>15083</v>
      </c>
      <c r="B6023" s="17" t="s">
        <v>13634</v>
      </c>
      <c r="C6023" s="5" t="s">
        <v>14086</v>
      </c>
      <c r="D6023" s="5" t="s">
        <v>15084</v>
      </c>
      <c r="E6023" s="48" t="s">
        <v>15085</v>
      </c>
      <c r="F6023" s="5" t="s">
        <v>20</v>
      </c>
      <c r="G6023" s="179" t="s">
        <v>14088</v>
      </c>
      <c r="H6023" s="5" t="s">
        <v>202</v>
      </c>
      <c r="I6023" s="8"/>
      <c r="J6023" s="8"/>
      <c r="K6023" s="8"/>
      <c r="L6023" s="8" t="s">
        <v>203</v>
      </c>
      <c r="M6023" s="183" t="s">
        <v>276</v>
      </c>
      <c r="N6023" s="182">
        <v>0.3</v>
      </c>
    </row>
    <row r="6024" spans="1:14" ht="24" x14ac:dyDescent="0.2">
      <c r="A6024" s="4" t="s">
        <v>15086</v>
      </c>
      <c r="B6024" s="17" t="s">
        <v>13634</v>
      </c>
      <c r="C6024" s="5" t="s">
        <v>14086</v>
      </c>
      <c r="D6024" s="5" t="s">
        <v>15087</v>
      </c>
      <c r="E6024" s="48" t="s">
        <v>15088</v>
      </c>
      <c r="F6024" s="5" t="s">
        <v>20</v>
      </c>
      <c r="G6024" s="179" t="s">
        <v>14088</v>
      </c>
      <c r="H6024" s="5" t="s">
        <v>202</v>
      </c>
      <c r="I6024" s="8"/>
      <c r="J6024" s="8"/>
      <c r="K6024" s="8"/>
      <c r="L6024" s="8" t="s">
        <v>203</v>
      </c>
      <c r="M6024" s="183" t="s">
        <v>276</v>
      </c>
      <c r="N6024" s="182">
        <v>51.85</v>
      </c>
    </row>
    <row r="6025" spans="1:14" ht="24" x14ac:dyDescent="0.2">
      <c r="A6025" s="4" t="s">
        <v>15089</v>
      </c>
      <c r="B6025" s="17" t="s">
        <v>13634</v>
      </c>
      <c r="C6025" s="5" t="s">
        <v>14086</v>
      </c>
      <c r="D6025" s="5" t="s">
        <v>15090</v>
      </c>
      <c r="E6025" s="48">
        <v>71002230000</v>
      </c>
      <c r="F6025" s="5" t="s">
        <v>20</v>
      </c>
      <c r="G6025" s="179" t="s">
        <v>14088</v>
      </c>
      <c r="H6025" s="5" t="s">
        <v>202</v>
      </c>
      <c r="I6025" s="8"/>
      <c r="J6025" s="8"/>
      <c r="K6025" s="8"/>
      <c r="L6025" s="8" t="s">
        <v>203</v>
      </c>
      <c r="M6025" s="183" t="s">
        <v>276</v>
      </c>
      <c r="N6025" s="182">
        <v>61.225999999999999</v>
      </c>
    </row>
    <row r="6026" spans="1:14" ht="48" x14ac:dyDescent="0.2">
      <c r="A6026" s="4" t="s">
        <v>15091</v>
      </c>
      <c r="B6026" s="17" t="s">
        <v>13634</v>
      </c>
      <c r="C6026" s="5" t="s">
        <v>14086</v>
      </c>
      <c r="D6026" s="5" t="s">
        <v>15092</v>
      </c>
      <c r="E6026" s="48" t="s">
        <v>15093</v>
      </c>
      <c r="F6026" s="5" t="s">
        <v>20</v>
      </c>
      <c r="G6026" s="179" t="s">
        <v>14088</v>
      </c>
      <c r="H6026" s="5" t="s">
        <v>202</v>
      </c>
      <c r="I6026" s="8"/>
      <c r="J6026" s="8"/>
      <c r="K6026" s="8"/>
      <c r="L6026" s="8" t="s">
        <v>203</v>
      </c>
      <c r="M6026" s="183" t="s">
        <v>276</v>
      </c>
      <c r="N6026" s="182">
        <v>9</v>
      </c>
    </row>
    <row r="6027" spans="1:14" ht="24" x14ac:dyDescent="0.2">
      <c r="A6027" s="4" t="s">
        <v>15094</v>
      </c>
      <c r="B6027" s="17" t="s">
        <v>13634</v>
      </c>
      <c r="C6027" s="5" t="s">
        <v>14086</v>
      </c>
      <c r="D6027" s="5" t="s">
        <v>15095</v>
      </c>
      <c r="E6027" s="48" t="s">
        <v>15096</v>
      </c>
      <c r="F6027" s="5" t="s">
        <v>20</v>
      </c>
      <c r="G6027" s="179" t="s">
        <v>14088</v>
      </c>
      <c r="H6027" s="5" t="s">
        <v>202</v>
      </c>
      <c r="I6027" s="8"/>
      <c r="J6027" s="8"/>
      <c r="K6027" s="8"/>
      <c r="L6027" s="8" t="s">
        <v>203</v>
      </c>
      <c r="M6027" s="183" t="s">
        <v>276</v>
      </c>
      <c r="N6027" s="182">
        <v>52.23</v>
      </c>
    </row>
    <row r="6028" spans="1:14" ht="24" x14ac:dyDescent="0.2">
      <c r="A6028" s="4" t="s">
        <v>15097</v>
      </c>
      <c r="B6028" s="17" t="s">
        <v>13634</v>
      </c>
      <c r="C6028" s="5" t="s">
        <v>14086</v>
      </c>
      <c r="D6028" s="5" t="s">
        <v>15098</v>
      </c>
      <c r="E6028" s="48">
        <v>121300440000</v>
      </c>
      <c r="F6028" s="5" t="s">
        <v>20</v>
      </c>
      <c r="G6028" s="179" t="s">
        <v>14088</v>
      </c>
      <c r="H6028" s="5" t="s">
        <v>202</v>
      </c>
      <c r="I6028" s="8"/>
      <c r="J6028" s="8"/>
      <c r="K6028" s="8"/>
      <c r="L6028" s="8" t="s">
        <v>203</v>
      </c>
      <c r="M6028" s="183" t="s">
        <v>276</v>
      </c>
      <c r="N6028" s="182">
        <v>22</v>
      </c>
    </row>
    <row r="6029" spans="1:14" ht="24" x14ac:dyDescent="0.2">
      <c r="A6029" s="4" t="s">
        <v>15099</v>
      </c>
      <c r="B6029" s="17" t="s">
        <v>13634</v>
      </c>
      <c r="C6029" s="5" t="s">
        <v>14086</v>
      </c>
      <c r="D6029" s="5" t="s">
        <v>15100</v>
      </c>
      <c r="E6029" s="48">
        <v>121300700000</v>
      </c>
      <c r="F6029" s="5" t="s">
        <v>20</v>
      </c>
      <c r="G6029" s="179" t="s">
        <v>14088</v>
      </c>
      <c r="H6029" s="5" t="s">
        <v>202</v>
      </c>
      <c r="I6029" s="8"/>
      <c r="J6029" s="8"/>
      <c r="K6029" s="8"/>
      <c r="L6029" s="8" t="s">
        <v>203</v>
      </c>
      <c r="M6029" s="183" t="s">
        <v>290</v>
      </c>
      <c r="N6029" s="182">
        <v>6</v>
      </c>
    </row>
    <row r="6030" spans="1:14" ht="24" x14ac:dyDescent="0.2">
      <c r="A6030" s="4" t="s">
        <v>15101</v>
      </c>
      <c r="B6030" s="17" t="s">
        <v>13634</v>
      </c>
      <c r="C6030" s="5" t="s">
        <v>14086</v>
      </c>
      <c r="D6030" s="5" t="s">
        <v>15102</v>
      </c>
      <c r="E6030" s="48" t="s">
        <v>15103</v>
      </c>
      <c r="F6030" s="5" t="s">
        <v>20</v>
      </c>
      <c r="G6030" s="179" t="s">
        <v>14088</v>
      </c>
      <c r="H6030" s="5" t="s">
        <v>202</v>
      </c>
      <c r="I6030" s="8"/>
      <c r="J6030" s="8"/>
      <c r="K6030" s="8"/>
      <c r="L6030" s="8" t="s">
        <v>203</v>
      </c>
      <c r="M6030" s="183" t="s">
        <v>204</v>
      </c>
      <c r="N6030" s="182">
        <v>4</v>
      </c>
    </row>
    <row r="6031" spans="1:14" ht="24" x14ac:dyDescent="0.2">
      <c r="A6031" s="4" t="s">
        <v>15104</v>
      </c>
      <c r="B6031" s="17" t="s">
        <v>13634</v>
      </c>
      <c r="C6031" s="5" t="s">
        <v>14086</v>
      </c>
      <c r="D6031" s="5" t="s">
        <v>15105</v>
      </c>
      <c r="E6031" s="48" t="s">
        <v>15106</v>
      </c>
      <c r="F6031" s="5" t="s">
        <v>20</v>
      </c>
      <c r="G6031" s="179" t="s">
        <v>14088</v>
      </c>
      <c r="H6031" s="5" t="s">
        <v>202</v>
      </c>
      <c r="I6031" s="8"/>
      <c r="J6031" s="8"/>
      <c r="K6031" s="8"/>
      <c r="L6031" s="8" t="s">
        <v>203</v>
      </c>
      <c r="M6031" s="183" t="s">
        <v>204</v>
      </c>
      <c r="N6031" s="182">
        <v>39</v>
      </c>
    </row>
    <row r="6032" spans="1:14" ht="24" x14ac:dyDescent="0.2">
      <c r="A6032" s="4" t="s">
        <v>15107</v>
      </c>
      <c r="B6032" s="17" t="s">
        <v>13634</v>
      </c>
      <c r="C6032" s="5" t="s">
        <v>14086</v>
      </c>
      <c r="D6032" s="5" t="s">
        <v>15108</v>
      </c>
      <c r="E6032" s="48" t="s">
        <v>15109</v>
      </c>
      <c r="F6032" s="5" t="s">
        <v>20</v>
      </c>
      <c r="G6032" s="179" t="s">
        <v>14088</v>
      </c>
      <c r="H6032" s="5" t="s">
        <v>202</v>
      </c>
      <c r="I6032" s="8"/>
      <c r="J6032" s="8"/>
      <c r="K6032" s="8"/>
      <c r="L6032" s="8" t="s">
        <v>203</v>
      </c>
      <c r="M6032" s="183" t="s">
        <v>204</v>
      </c>
      <c r="N6032" s="182">
        <v>52</v>
      </c>
    </row>
    <row r="6033" spans="1:14" ht="36" x14ac:dyDescent="0.2">
      <c r="A6033" s="4" t="s">
        <v>15110</v>
      </c>
      <c r="B6033" s="17" t="s">
        <v>13634</v>
      </c>
      <c r="C6033" s="5" t="s">
        <v>14086</v>
      </c>
      <c r="D6033" s="5" t="s">
        <v>15111</v>
      </c>
      <c r="E6033" s="48">
        <v>181561960000</v>
      </c>
      <c r="F6033" s="5" t="s">
        <v>20</v>
      </c>
      <c r="G6033" s="179" t="s">
        <v>14088</v>
      </c>
      <c r="H6033" s="5" t="s">
        <v>202</v>
      </c>
      <c r="I6033" s="8"/>
      <c r="J6033" s="8"/>
      <c r="K6033" s="8"/>
      <c r="L6033" s="8" t="s">
        <v>203</v>
      </c>
      <c r="M6033" s="183" t="s">
        <v>204</v>
      </c>
      <c r="N6033" s="182">
        <v>5</v>
      </c>
    </row>
    <row r="6034" spans="1:14" ht="24" x14ac:dyDescent="0.2">
      <c r="A6034" s="4" t="s">
        <v>15112</v>
      </c>
      <c r="B6034" s="17" t="s">
        <v>13634</v>
      </c>
      <c r="C6034" s="5" t="s">
        <v>14086</v>
      </c>
      <c r="D6034" s="5" t="s">
        <v>15113</v>
      </c>
      <c r="E6034" s="48" t="s">
        <v>15114</v>
      </c>
      <c r="F6034" s="5" t="s">
        <v>20</v>
      </c>
      <c r="G6034" s="179" t="s">
        <v>14088</v>
      </c>
      <c r="H6034" s="5" t="s">
        <v>202</v>
      </c>
      <c r="I6034" s="8"/>
      <c r="J6034" s="8"/>
      <c r="K6034" s="8"/>
      <c r="L6034" s="8" t="s">
        <v>203</v>
      </c>
      <c r="M6034" s="183" t="s">
        <v>204</v>
      </c>
      <c r="N6034" s="182">
        <v>2393</v>
      </c>
    </row>
    <row r="6035" spans="1:14" ht="24" x14ac:dyDescent="0.2">
      <c r="A6035" s="4" t="s">
        <v>15115</v>
      </c>
      <c r="B6035" s="17" t="s">
        <v>13634</v>
      </c>
      <c r="C6035" s="5" t="s">
        <v>14086</v>
      </c>
      <c r="D6035" s="5" t="s">
        <v>15116</v>
      </c>
      <c r="E6035" s="48">
        <v>71710780000</v>
      </c>
      <c r="F6035" s="5" t="s">
        <v>20</v>
      </c>
      <c r="G6035" s="179" t="s">
        <v>14088</v>
      </c>
      <c r="H6035" s="5" t="s">
        <v>202</v>
      </c>
      <c r="I6035" s="8"/>
      <c r="J6035" s="8"/>
      <c r="K6035" s="8"/>
      <c r="L6035" s="8" t="s">
        <v>203</v>
      </c>
      <c r="M6035" s="183" t="s">
        <v>204</v>
      </c>
      <c r="N6035" s="182">
        <v>33521</v>
      </c>
    </row>
    <row r="6036" spans="1:14" ht="24" x14ac:dyDescent="0.2">
      <c r="A6036" s="4" t="s">
        <v>15117</v>
      </c>
      <c r="B6036" s="17" t="s">
        <v>13634</v>
      </c>
      <c r="C6036" s="5" t="s">
        <v>14086</v>
      </c>
      <c r="D6036" s="5" t="s">
        <v>15118</v>
      </c>
      <c r="E6036" s="48" t="s">
        <v>15119</v>
      </c>
      <c r="F6036" s="5" t="s">
        <v>20</v>
      </c>
      <c r="G6036" s="179" t="s">
        <v>14088</v>
      </c>
      <c r="H6036" s="5" t="s">
        <v>202</v>
      </c>
      <c r="I6036" s="8"/>
      <c r="J6036" s="8"/>
      <c r="K6036" s="8"/>
      <c r="L6036" s="8" t="s">
        <v>203</v>
      </c>
      <c r="M6036" s="183" t="s">
        <v>204</v>
      </c>
      <c r="N6036" s="182">
        <v>6451</v>
      </c>
    </row>
    <row r="6037" spans="1:14" ht="24" x14ac:dyDescent="0.2">
      <c r="A6037" s="4" t="s">
        <v>15120</v>
      </c>
      <c r="B6037" s="17" t="s">
        <v>13634</v>
      </c>
      <c r="C6037" s="5" t="s">
        <v>14086</v>
      </c>
      <c r="D6037" s="5" t="s">
        <v>15121</v>
      </c>
      <c r="E6037" s="48" t="s">
        <v>15122</v>
      </c>
      <c r="F6037" s="5" t="s">
        <v>20</v>
      </c>
      <c r="G6037" s="179" t="s">
        <v>14088</v>
      </c>
      <c r="H6037" s="5" t="s">
        <v>202</v>
      </c>
      <c r="I6037" s="8"/>
      <c r="J6037" s="8"/>
      <c r="K6037" s="8"/>
      <c r="L6037" s="8" t="s">
        <v>203</v>
      </c>
      <c r="M6037" s="183" t="s">
        <v>204</v>
      </c>
      <c r="N6037" s="182">
        <v>9</v>
      </c>
    </row>
    <row r="6038" spans="1:14" ht="36" x14ac:dyDescent="0.2">
      <c r="A6038" s="4" t="s">
        <v>15123</v>
      </c>
      <c r="B6038" s="17" t="s">
        <v>13634</v>
      </c>
      <c r="C6038" s="5" t="s">
        <v>14086</v>
      </c>
      <c r="D6038" s="5" t="s">
        <v>15124</v>
      </c>
      <c r="E6038" s="48" t="s">
        <v>15125</v>
      </c>
      <c r="F6038" s="5" t="s">
        <v>20</v>
      </c>
      <c r="G6038" s="179" t="s">
        <v>14088</v>
      </c>
      <c r="H6038" s="5" t="s">
        <v>202</v>
      </c>
      <c r="I6038" s="8"/>
      <c r="J6038" s="8"/>
      <c r="K6038" s="8"/>
      <c r="L6038" s="8" t="s">
        <v>203</v>
      </c>
      <c r="M6038" s="183" t="s">
        <v>204</v>
      </c>
      <c r="N6038" s="182">
        <v>37</v>
      </c>
    </row>
    <row r="6039" spans="1:14" x14ac:dyDescent="0.2">
      <c r="A6039" s="4" t="s">
        <v>15126</v>
      </c>
      <c r="B6039" s="17" t="s">
        <v>13634</v>
      </c>
      <c r="C6039" s="5" t="s">
        <v>14086</v>
      </c>
      <c r="D6039" s="5" t="s">
        <v>15127</v>
      </c>
      <c r="E6039" s="48">
        <v>40208700000</v>
      </c>
      <c r="F6039" s="5" t="s">
        <v>20</v>
      </c>
      <c r="G6039" s="179" t="s">
        <v>14088</v>
      </c>
      <c r="H6039" s="5" t="s">
        <v>202</v>
      </c>
      <c r="I6039" s="8"/>
      <c r="J6039" s="8"/>
      <c r="K6039" s="8"/>
      <c r="L6039" s="8" t="s">
        <v>203</v>
      </c>
      <c r="M6039" s="183" t="s">
        <v>204</v>
      </c>
      <c r="N6039" s="182">
        <v>60</v>
      </c>
    </row>
    <row r="6040" spans="1:14" ht="48" x14ac:dyDescent="0.2">
      <c r="A6040" s="4" t="s">
        <v>15128</v>
      </c>
      <c r="B6040" s="17" t="s">
        <v>13634</v>
      </c>
      <c r="C6040" s="5" t="s">
        <v>14086</v>
      </c>
      <c r="D6040" s="5" t="s">
        <v>15129</v>
      </c>
      <c r="E6040" s="48" t="s">
        <v>15130</v>
      </c>
      <c r="F6040" s="5" t="s">
        <v>20</v>
      </c>
      <c r="G6040" s="179" t="s">
        <v>14088</v>
      </c>
      <c r="H6040" s="5" t="s">
        <v>202</v>
      </c>
      <c r="I6040" s="8"/>
      <c r="J6040" s="8"/>
      <c r="K6040" s="8"/>
      <c r="L6040" s="8" t="s">
        <v>203</v>
      </c>
      <c r="M6040" s="183" t="s">
        <v>204</v>
      </c>
      <c r="N6040" s="182">
        <v>50</v>
      </c>
    </row>
    <row r="6041" spans="1:14" ht="24" x14ac:dyDescent="0.2">
      <c r="A6041" s="4" t="s">
        <v>15131</v>
      </c>
      <c r="B6041" s="17" t="s">
        <v>13634</v>
      </c>
      <c r="C6041" s="5" t="s">
        <v>14086</v>
      </c>
      <c r="D6041" s="5" t="s">
        <v>15132</v>
      </c>
      <c r="E6041" s="48">
        <v>900200220000</v>
      </c>
      <c r="F6041" s="5" t="s">
        <v>20</v>
      </c>
      <c r="G6041" s="179" t="s">
        <v>14088</v>
      </c>
      <c r="H6041" s="5" t="s">
        <v>202</v>
      </c>
      <c r="I6041" s="8"/>
      <c r="J6041" s="8"/>
      <c r="K6041" s="8"/>
      <c r="L6041" s="8" t="s">
        <v>203</v>
      </c>
      <c r="M6041" s="183" t="s">
        <v>1698</v>
      </c>
      <c r="N6041" s="182">
        <v>18</v>
      </c>
    </row>
    <row r="6042" spans="1:14" ht="36" x14ac:dyDescent="0.2">
      <c r="A6042" s="4" t="s">
        <v>15133</v>
      </c>
      <c r="B6042" s="17" t="s">
        <v>13634</v>
      </c>
      <c r="C6042" s="5" t="s">
        <v>14086</v>
      </c>
      <c r="D6042" s="5" t="s">
        <v>15134</v>
      </c>
      <c r="E6042" s="48" t="s">
        <v>15135</v>
      </c>
      <c r="F6042" s="5" t="s">
        <v>20</v>
      </c>
      <c r="G6042" s="179" t="s">
        <v>14088</v>
      </c>
      <c r="H6042" s="5" t="s">
        <v>202</v>
      </c>
      <c r="I6042" s="8"/>
      <c r="J6042" s="8"/>
      <c r="K6042" s="8"/>
      <c r="L6042" s="8" t="s">
        <v>203</v>
      </c>
      <c r="M6042" s="183" t="s">
        <v>204</v>
      </c>
      <c r="N6042" s="182">
        <v>200</v>
      </c>
    </row>
    <row r="6043" spans="1:14" ht="24" x14ac:dyDescent="0.2">
      <c r="A6043" s="4" t="s">
        <v>15136</v>
      </c>
      <c r="B6043" s="17" t="s">
        <v>13634</v>
      </c>
      <c r="C6043" s="5" t="s">
        <v>14086</v>
      </c>
      <c r="D6043" s="5" t="s">
        <v>15137</v>
      </c>
      <c r="E6043" s="48">
        <v>120331190000</v>
      </c>
      <c r="F6043" s="5" t="s">
        <v>20</v>
      </c>
      <c r="G6043" s="179" t="s">
        <v>14088</v>
      </c>
      <c r="H6043" s="5" t="s">
        <v>202</v>
      </c>
      <c r="I6043" s="8"/>
      <c r="J6043" s="8"/>
      <c r="K6043" s="8"/>
      <c r="L6043" s="8" t="s">
        <v>203</v>
      </c>
      <c r="M6043" s="183" t="s">
        <v>204</v>
      </c>
      <c r="N6043" s="182">
        <v>63.7</v>
      </c>
    </row>
    <row r="6044" spans="1:14" ht="24" x14ac:dyDescent="0.2">
      <c r="A6044" s="4" t="s">
        <v>15138</v>
      </c>
      <c r="B6044" s="17" t="s">
        <v>13634</v>
      </c>
      <c r="C6044" s="5" t="s">
        <v>14086</v>
      </c>
      <c r="D6044" s="5" t="s">
        <v>15139</v>
      </c>
      <c r="E6044" s="48">
        <v>120331710000</v>
      </c>
      <c r="F6044" s="5" t="s">
        <v>20</v>
      </c>
      <c r="G6044" s="179" t="s">
        <v>14088</v>
      </c>
      <c r="H6044" s="5" t="s">
        <v>202</v>
      </c>
      <c r="I6044" s="8"/>
      <c r="J6044" s="8"/>
      <c r="K6044" s="8"/>
      <c r="L6044" s="8" t="s">
        <v>203</v>
      </c>
      <c r="M6044" s="183" t="s">
        <v>204</v>
      </c>
      <c r="N6044" s="182">
        <v>52.5</v>
      </c>
    </row>
    <row r="6045" spans="1:14" ht="24" x14ac:dyDescent="0.2">
      <c r="A6045" s="4" t="s">
        <v>15140</v>
      </c>
      <c r="B6045" s="17" t="s">
        <v>13634</v>
      </c>
      <c r="C6045" s="5" t="s">
        <v>14086</v>
      </c>
      <c r="D6045" s="5" t="s">
        <v>15141</v>
      </c>
      <c r="E6045" s="48">
        <v>120302200000</v>
      </c>
      <c r="F6045" s="5" t="s">
        <v>20</v>
      </c>
      <c r="G6045" s="179" t="s">
        <v>14088</v>
      </c>
      <c r="H6045" s="5" t="s">
        <v>202</v>
      </c>
      <c r="I6045" s="8"/>
      <c r="J6045" s="8"/>
      <c r="K6045" s="8"/>
      <c r="L6045" s="8" t="s">
        <v>203</v>
      </c>
      <c r="M6045" s="183" t="s">
        <v>204</v>
      </c>
      <c r="N6045" s="182">
        <v>36.19</v>
      </c>
    </row>
    <row r="6046" spans="1:14" ht="24" x14ac:dyDescent="0.2">
      <c r="A6046" s="4" t="s">
        <v>15142</v>
      </c>
      <c r="B6046" s="17" t="s">
        <v>13634</v>
      </c>
      <c r="C6046" s="5" t="s">
        <v>14086</v>
      </c>
      <c r="D6046" s="5" t="s">
        <v>14636</v>
      </c>
      <c r="E6046" s="48">
        <v>860600800000</v>
      </c>
      <c r="F6046" s="5" t="s">
        <v>20</v>
      </c>
      <c r="G6046" s="179" t="s">
        <v>14088</v>
      </c>
      <c r="H6046" s="5" t="s">
        <v>202</v>
      </c>
      <c r="I6046" s="8"/>
      <c r="J6046" s="8"/>
      <c r="K6046" s="8"/>
      <c r="L6046" s="8" t="s">
        <v>203</v>
      </c>
      <c r="M6046" s="183" t="s">
        <v>204</v>
      </c>
      <c r="N6046" s="182">
        <v>0.02</v>
      </c>
    </row>
    <row r="6047" spans="1:14" ht="24" x14ac:dyDescent="0.2">
      <c r="A6047" s="4" t="s">
        <v>15143</v>
      </c>
      <c r="B6047" s="17" t="s">
        <v>13634</v>
      </c>
      <c r="C6047" s="5" t="s">
        <v>14086</v>
      </c>
      <c r="D6047" s="5" t="s">
        <v>14643</v>
      </c>
      <c r="E6047" s="48" t="s">
        <v>14644</v>
      </c>
      <c r="F6047" s="5" t="s">
        <v>20</v>
      </c>
      <c r="G6047" s="179" t="s">
        <v>14088</v>
      </c>
      <c r="H6047" s="5" t="s">
        <v>202</v>
      </c>
      <c r="I6047" s="8"/>
      <c r="J6047" s="8"/>
      <c r="K6047" s="8"/>
      <c r="L6047" s="8" t="s">
        <v>203</v>
      </c>
      <c r="M6047" s="183" t="s">
        <v>204</v>
      </c>
      <c r="N6047" s="182">
        <v>9.6000000000000002E-2</v>
      </c>
    </row>
    <row r="6048" spans="1:14" ht="24" x14ac:dyDescent="0.2">
      <c r="A6048" s="4" t="s">
        <v>15144</v>
      </c>
      <c r="B6048" s="17" t="s">
        <v>13634</v>
      </c>
      <c r="C6048" s="5" t="s">
        <v>14086</v>
      </c>
      <c r="D6048" s="5" t="s">
        <v>15145</v>
      </c>
      <c r="E6048" s="48">
        <v>900200240000</v>
      </c>
      <c r="F6048" s="5" t="s">
        <v>20</v>
      </c>
      <c r="G6048" s="179" t="s">
        <v>14088</v>
      </c>
      <c r="H6048" s="5" t="s">
        <v>202</v>
      </c>
      <c r="I6048" s="8"/>
      <c r="J6048" s="8"/>
      <c r="K6048" s="8"/>
      <c r="L6048" s="8" t="s">
        <v>203</v>
      </c>
      <c r="M6048" s="183" t="s">
        <v>204</v>
      </c>
      <c r="N6048" s="182">
        <v>20</v>
      </c>
    </row>
    <row r="6049" spans="1:14" x14ac:dyDescent="0.2">
      <c r="A6049" s="4" t="s">
        <v>15146</v>
      </c>
      <c r="B6049" s="17" t="s">
        <v>13634</v>
      </c>
      <c r="C6049" s="5" t="s">
        <v>14086</v>
      </c>
      <c r="D6049" s="5" t="s">
        <v>15147</v>
      </c>
      <c r="E6049" s="48">
        <v>71401010000</v>
      </c>
      <c r="F6049" s="5" t="s">
        <v>20</v>
      </c>
      <c r="G6049" s="179" t="s">
        <v>14088</v>
      </c>
      <c r="H6049" s="5" t="s">
        <v>202</v>
      </c>
      <c r="I6049" s="8"/>
      <c r="J6049" s="8"/>
      <c r="K6049" s="8"/>
      <c r="L6049" s="8" t="s">
        <v>203</v>
      </c>
      <c r="M6049" s="183" t="s">
        <v>204</v>
      </c>
      <c r="N6049" s="182">
        <v>5.8559999999999999</v>
      </c>
    </row>
    <row r="6050" spans="1:14" x14ac:dyDescent="0.2">
      <c r="A6050" s="4" t="s">
        <v>15148</v>
      </c>
      <c r="B6050" s="17" t="s">
        <v>13634</v>
      </c>
      <c r="C6050" s="5" t="s">
        <v>14086</v>
      </c>
      <c r="D6050" s="5" t="s">
        <v>15149</v>
      </c>
      <c r="E6050" s="48">
        <v>71401050000</v>
      </c>
      <c r="F6050" s="5" t="s">
        <v>20</v>
      </c>
      <c r="G6050" s="179" t="s">
        <v>14088</v>
      </c>
      <c r="H6050" s="5" t="s">
        <v>202</v>
      </c>
      <c r="I6050" s="8"/>
      <c r="J6050" s="8"/>
      <c r="K6050" s="8"/>
      <c r="L6050" s="8" t="s">
        <v>203</v>
      </c>
      <c r="M6050" s="183" t="s">
        <v>204</v>
      </c>
      <c r="N6050" s="182">
        <v>4</v>
      </c>
    </row>
    <row r="6051" spans="1:14" x14ac:dyDescent="0.2">
      <c r="A6051" s="4" t="s">
        <v>15150</v>
      </c>
      <c r="B6051" s="17" t="s">
        <v>13634</v>
      </c>
      <c r="C6051" s="5" t="s">
        <v>14086</v>
      </c>
      <c r="D6051" s="5" t="s">
        <v>15151</v>
      </c>
      <c r="E6051" s="48">
        <v>71301000000</v>
      </c>
      <c r="F6051" s="5" t="s">
        <v>20</v>
      </c>
      <c r="G6051" s="179" t="s">
        <v>14088</v>
      </c>
      <c r="H6051" s="5" t="s">
        <v>202</v>
      </c>
      <c r="I6051" s="8"/>
      <c r="J6051" s="8"/>
      <c r="K6051" s="8"/>
      <c r="L6051" s="8" t="s">
        <v>203</v>
      </c>
      <c r="M6051" s="183" t="s">
        <v>204</v>
      </c>
      <c r="N6051" s="182">
        <v>10.6</v>
      </c>
    </row>
    <row r="6052" spans="1:14" x14ac:dyDescent="0.2">
      <c r="A6052" s="4" t="s">
        <v>15152</v>
      </c>
      <c r="B6052" s="17" t="s">
        <v>13634</v>
      </c>
      <c r="C6052" s="5" t="s">
        <v>14086</v>
      </c>
      <c r="D6052" s="5" t="s">
        <v>15153</v>
      </c>
      <c r="E6052" s="48">
        <v>71301030000</v>
      </c>
      <c r="F6052" s="5" t="s">
        <v>20</v>
      </c>
      <c r="G6052" s="179" t="s">
        <v>14088</v>
      </c>
      <c r="H6052" s="5" t="s">
        <v>202</v>
      </c>
      <c r="I6052" s="8"/>
      <c r="J6052" s="8"/>
      <c r="K6052" s="8"/>
      <c r="L6052" s="8" t="s">
        <v>203</v>
      </c>
      <c r="M6052" s="183" t="s">
        <v>204</v>
      </c>
      <c r="N6052" s="182">
        <v>36.356000000000002</v>
      </c>
    </row>
    <row r="6053" spans="1:14" x14ac:dyDescent="0.2">
      <c r="A6053" s="4" t="s">
        <v>15154</v>
      </c>
      <c r="B6053" s="17" t="s">
        <v>13634</v>
      </c>
      <c r="C6053" s="5" t="s">
        <v>14086</v>
      </c>
      <c r="D6053" s="5" t="s">
        <v>15155</v>
      </c>
      <c r="E6053" s="48">
        <v>71310000000</v>
      </c>
      <c r="F6053" s="5" t="s">
        <v>20</v>
      </c>
      <c r="G6053" s="179" t="s">
        <v>14088</v>
      </c>
      <c r="H6053" s="5" t="s">
        <v>202</v>
      </c>
      <c r="I6053" s="8"/>
      <c r="J6053" s="8"/>
      <c r="K6053" s="8"/>
      <c r="L6053" s="8" t="s">
        <v>203</v>
      </c>
      <c r="M6053" s="183" t="s">
        <v>204</v>
      </c>
      <c r="N6053" s="182">
        <v>43.57</v>
      </c>
    </row>
    <row r="6054" spans="1:14" ht="24" x14ac:dyDescent="0.2">
      <c r="A6054" s="4" t="s">
        <v>15156</v>
      </c>
      <c r="B6054" s="17" t="s">
        <v>13634</v>
      </c>
      <c r="C6054" s="5" t="s">
        <v>14086</v>
      </c>
      <c r="D6054" s="5" t="s">
        <v>15157</v>
      </c>
      <c r="E6054" s="48">
        <v>120856780000</v>
      </c>
      <c r="F6054" s="5" t="s">
        <v>20</v>
      </c>
      <c r="G6054" s="179" t="s">
        <v>14088</v>
      </c>
      <c r="H6054" s="5" t="s">
        <v>202</v>
      </c>
      <c r="I6054" s="8"/>
      <c r="J6054" s="8"/>
      <c r="K6054" s="8"/>
      <c r="L6054" s="8" t="s">
        <v>203</v>
      </c>
      <c r="M6054" s="183" t="s">
        <v>204</v>
      </c>
      <c r="N6054" s="182">
        <v>63.37</v>
      </c>
    </row>
    <row r="6055" spans="1:14" ht="24" x14ac:dyDescent="0.2">
      <c r="A6055" s="4" t="s">
        <v>15158</v>
      </c>
      <c r="B6055" s="17" t="s">
        <v>13634</v>
      </c>
      <c r="C6055" s="5" t="s">
        <v>14086</v>
      </c>
      <c r="D6055" s="5" t="s">
        <v>15159</v>
      </c>
      <c r="E6055" s="48">
        <v>460004900000</v>
      </c>
      <c r="F6055" s="5" t="s">
        <v>20</v>
      </c>
      <c r="G6055" s="179" t="s">
        <v>14088</v>
      </c>
      <c r="H6055" s="5" t="s">
        <v>202</v>
      </c>
      <c r="I6055" s="8"/>
      <c r="J6055" s="8"/>
      <c r="K6055" s="8"/>
      <c r="L6055" s="8" t="s">
        <v>203</v>
      </c>
      <c r="M6055" s="183" t="s">
        <v>204</v>
      </c>
      <c r="N6055" s="182">
        <v>50</v>
      </c>
    </row>
    <row r="6056" spans="1:14" x14ac:dyDescent="0.2">
      <c r="A6056" s="4" t="s">
        <v>15160</v>
      </c>
      <c r="B6056" s="17" t="s">
        <v>13634</v>
      </c>
      <c r="C6056" s="5" t="s">
        <v>14086</v>
      </c>
      <c r="D6056" s="5" t="s">
        <v>15161</v>
      </c>
      <c r="E6056" s="48" t="s">
        <v>15162</v>
      </c>
      <c r="F6056" s="5" t="s">
        <v>20</v>
      </c>
      <c r="G6056" s="179" t="s">
        <v>14088</v>
      </c>
      <c r="H6056" s="5" t="s">
        <v>202</v>
      </c>
      <c r="I6056" s="8"/>
      <c r="J6056" s="8"/>
      <c r="K6056" s="8"/>
      <c r="L6056" s="8" t="s">
        <v>203</v>
      </c>
      <c r="M6056" s="183" t="s">
        <v>204</v>
      </c>
      <c r="N6056" s="182">
        <v>7.76</v>
      </c>
    </row>
    <row r="6057" spans="1:14" x14ac:dyDescent="0.2">
      <c r="A6057" s="4" t="s">
        <v>15163</v>
      </c>
      <c r="B6057" s="17" t="s">
        <v>13634</v>
      </c>
      <c r="C6057" s="5" t="s">
        <v>14086</v>
      </c>
      <c r="D6057" s="5" t="s">
        <v>15164</v>
      </c>
      <c r="E6057" s="48" t="s">
        <v>15165</v>
      </c>
      <c r="F6057" s="5" t="s">
        <v>20</v>
      </c>
      <c r="G6057" s="179" t="s">
        <v>14088</v>
      </c>
      <c r="H6057" s="5" t="s">
        <v>202</v>
      </c>
      <c r="I6057" s="8"/>
      <c r="J6057" s="8"/>
      <c r="K6057" s="8"/>
      <c r="L6057" s="8" t="s">
        <v>203</v>
      </c>
      <c r="M6057" s="183" t="s">
        <v>204</v>
      </c>
      <c r="N6057" s="182">
        <v>6.2</v>
      </c>
    </row>
    <row r="6058" spans="1:14" ht="24" x14ac:dyDescent="0.2">
      <c r="A6058" s="4" t="s">
        <v>15166</v>
      </c>
      <c r="B6058" s="17" t="s">
        <v>13634</v>
      </c>
      <c r="C6058" s="5" t="s">
        <v>14086</v>
      </c>
      <c r="D6058" s="5" t="s">
        <v>15167</v>
      </c>
      <c r="E6058" s="48" t="s">
        <v>15168</v>
      </c>
      <c r="F6058" s="5" t="s">
        <v>20</v>
      </c>
      <c r="G6058" s="179" t="s">
        <v>14088</v>
      </c>
      <c r="H6058" s="5" t="s">
        <v>202</v>
      </c>
      <c r="I6058" s="8"/>
      <c r="J6058" s="8"/>
      <c r="K6058" s="8"/>
      <c r="L6058" s="8" t="s">
        <v>203</v>
      </c>
      <c r="M6058" s="183" t="s">
        <v>204</v>
      </c>
      <c r="N6058" s="182">
        <v>58.02</v>
      </c>
    </row>
    <row r="6059" spans="1:14" ht="24" x14ac:dyDescent="0.2">
      <c r="A6059" s="4" t="s">
        <v>15169</v>
      </c>
      <c r="B6059" s="17" t="s">
        <v>13634</v>
      </c>
      <c r="C6059" s="5" t="s">
        <v>14086</v>
      </c>
      <c r="D6059" s="5" t="s">
        <v>15170</v>
      </c>
      <c r="E6059" s="48" t="s">
        <v>15171</v>
      </c>
      <c r="F6059" s="5" t="s">
        <v>20</v>
      </c>
      <c r="G6059" s="179" t="s">
        <v>14088</v>
      </c>
      <c r="H6059" s="5" t="s">
        <v>202</v>
      </c>
      <c r="I6059" s="8"/>
      <c r="J6059" s="8"/>
      <c r="K6059" s="8"/>
      <c r="L6059" s="8" t="s">
        <v>203</v>
      </c>
      <c r="M6059" s="183" t="s">
        <v>204</v>
      </c>
      <c r="N6059" s="182">
        <v>14.37</v>
      </c>
    </row>
    <row r="6060" spans="1:14" ht="24" x14ac:dyDescent="0.2">
      <c r="A6060" s="4" t="s">
        <v>15172</v>
      </c>
      <c r="B6060" s="17" t="s">
        <v>13634</v>
      </c>
      <c r="C6060" s="5" t="s">
        <v>14086</v>
      </c>
      <c r="D6060" s="5" t="s">
        <v>15173</v>
      </c>
      <c r="E6060" s="48" t="s">
        <v>15174</v>
      </c>
      <c r="F6060" s="5" t="s">
        <v>20</v>
      </c>
      <c r="G6060" s="179" t="s">
        <v>14088</v>
      </c>
      <c r="H6060" s="5" t="s">
        <v>202</v>
      </c>
      <c r="I6060" s="8"/>
      <c r="J6060" s="8"/>
      <c r="K6060" s="8"/>
      <c r="L6060" s="8" t="s">
        <v>203</v>
      </c>
      <c r="M6060" s="183" t="s">
        <v>204</v>
      </c>
      <c r="N6060" s="182">
        <v>15.64</v>
      </c>
    </row>
    <row r="6061" spans="1:14" ht="36" x14ac:dyDescent="0.2">
      <c r="A6061" s="4" t="s">
        <v>15175</v>
      </c>
      <c r="B6061" s="17" t="s">
        <v>13634</v>
      </c>
      <c r="C6061" s="5" t="s">
        <v>14086</v>
      </c>
      <c r="D6061" s="5" t="s">
        <v>15176</v>
      </c>
      <c r="E6061" s="48" t="s">
        <v>15177</v>
      </c>
      <c r="F6061" s="5" t="s">
        <v>20</v>
      </c>
      <c r="G6061" s="179" t="s">
        <v>14088</v>
      </c>
      <c r="H6061" s="5" t="s">
        <v>202</v>
      </c>
      <c r="I6061" s="8"/>
      <c r="J6061" s="8"/>
      <c r="K6061" s="8"/>
      <c r="L6061" s="8" t="s">
        <v>203</v>
      </c>
      <c r="M6061" s="183" t="s">
        <v>204</v>
      </c>
      <c r="N6061" s="182">
        <v>16.46</v>
      </c>
    </row>
    <row r="6062" spans="1:14" ht="24" x14ac:dyDescent="0.2">
      <c r="A6062" s="4" t="s">
        <v>15178</v>
      </c>
      <c r="B6062" s="17" t="s">
        <v>13634</v>
      </c>
      <c r="C6062" s="5" t="s">
        <v>14086</v>
      </c>
      <c r="D6062" s="5" t="s">
        <v>15179</v>
      </c>
      <c r="E6062" s="48" t="s">
        <v>15180</v>
      </c>
      <c r="F6062" s="5" t="s">
        <v>20</v>
      </c>
      <c r="G6062" s="179" t="s">
        <v>14088</v>
      </c>
      <c r="H6062" s="5" t="s">
        <v>202</v>
      </c>
      <c r="I6062" s="8"/>
      <c r="J6062" s="8"/>
      <c r="K6062" s="8"/>
      <c r="L6062" s="8" t="s">
        <v>203</v>
      </c>
      <c r="M6062" s="183" t="s">
        <v>290</v>
      </c>
      <c r="N6062" s="182">
        <v>8</v>
      </c>
    </row>
    <row r="6063" spans="1:14" ht="36" x14ac:dyDescent="0.2">
      <c r="A6063" s="4" t="s">
        <v>15181</v>
      </c>
      <c r="B6063" s="17" t="s">
        <v>13634</v>
      </c>
      <c r="C6063" s="5" t="s">
        <v>14086</v>
      </c>
      <c r="D6063" s="5" t="s">
        <v>15182</v>
      </c>
      <c r="E6063" s="48" t="s">
        <v>15183</v>
      </c>
      <c r="F6063" s="5" t="s">
        <v>20</v>
      </c>
      <c r="G6063" s="179" t="s">
        <v>14088</v>
      </c>
      <c r="H6063" s="5" t="s">
        <v>202</v>
      </c>
      <c r="I6063" s="8"/>
      <c r="J6063" s="8"/>
      <c r="K6063" s="8"/>
      <c r="L6063" s="8" t="s">
        <v>203</v>
      </c>
      <c r="M6063" s="183" t="s">
        <v>290</v>
      </c>
      <c r="N6063" s="182">
        <v>34</v>
      </c>
    </row>
    <row r="6064" spans="1:14" x14ac:dyDescent="0.2">
      <c r="A6064" s="4" t="s">
        <v>15184</v>
      </c>
      <c r="B6064" s="17" t="s">
        <v>13634</v>
      </c>
      <c r="C6064" s="5" t="s">
        <v>14086</v>
      </c>
      <c r="D6064" s="5" t="s">
        <v>15185</v>
      </c>
      <c r="E6064" s="48">
        <v>90100570000</v>
      </c>
      <c r="F6064" s="5" t="s">
        <v>20</v>
      </c>
      <c r="G6064" s="179" t="s">
        <v>14088</v>
      </c>
      <c r="H6064" s="5" t="s">
        <v>202</v>
      </c>
      <c r="I6064" s="8"/>
      <c r="J6064" s="8"/>
      <c r="K6064" s="8"/>
      <c r="L6064" s="8" t="s">
        <v>203</v>
      </c>
      <c r="M6064" s="183" t="s">
        <v>204</v>
      </c>
      <c r="N6064" s="182">
        <v>44.5</v>
      </c>
    </row>
    <row r="6065" spans="1:14" x14ac:dyDescent="0.2">
      <c r="A6065" s="4" t="s">
        <v>15186</v>
      </c>
      <c r="B6065" s="17" t="s">
        <v>13634</v>
      </c>
      <c r="C6065" s="5" t="s">
        <v>14086</v>
      </c>
      <c r="D6065" s="5" t="s">
        <v>14050</v>
      </c>
      <c r="E6065" s="48">
        <v>90100580000</v>
      </c>
      <c r="F6065" s="5" t="s">
        <v>20</v>
      </c>
      <c r="G6065" s="179" t="s">
        <v>14088</v>
      </c>
      <c r="H6065" s="5" t="s">
        <v>202</v>
      </c>
      <c r="I6065" s="8"/>
      <c r="J6065" s="8"/>
      <c r="K6065" s="8"/>
      <c r="L6065" s="8" t="s">
        <v>203</v>
      </c>
      <c r="M6065" s="183" t="s">
        <v>290</v>
      </c>
      <c r="N6065" s="182">
        <v>183</v>
      </c>
    </row>
    <row r="6066" spans="1:14" x14ac:dyDescent="0.2">
      <c r="A6066" s="4" t="s">
        <v>15187</v>
      </c>
      <c r="B6066" s="17" t="s">
        <v>13634</v>
      </c>
      <c r="C6066" s="5" t="s">
        <v>14086</v>
      </c>
      <c r="D6066" s="5" t="s">
        <v>15188</v>
      </c>
      <c r="E6066" s="48">
        <v>90100670000</v>
      </c>
      <c r="F6066" s="5" t="s">
        <v>20</v>
      </c>
      <c r="G6066" s="179" t="s">
        <v>14088</v>
      </c>
      <c r="H6066" s="5" t="s">
        <v>202</v>
      </c>
      <c r="I6066" s="8"/>
      <c r="J6066" s="8"/>
      <c r="K6066" s="8"/>
      <c r="L6066" s="8" t="s">
        <v>203</v>
      </c>
      <c r="M6066" s="183" t="s">
        <v>204</v>
      </c>
      <c r="N6066" s="182">
        <v>56.98</v>
      </c>
    </row>
    <row r="6067" spans="1:14" x14ac:dyDescent="0.2">
      <c r="A6067" s="4" t="s">
        <v>15189</v>
      </c>
      <c r="B6067" s="17" t="s">
        <v>13634</v>
      </c>
      <c r="C6067" s="5" t="s">
        <v>14086</v>
      </c>
      <c r="D6067" s="5" t="s">
        <v>15190</v>
      </c>
      <c r="E6067" s="48">
        <v>90100700000</v>
      </c>
      <c r="F6067" s="5" t="s">
        <v>20</v>
      </c>
      <c r="G6067" s="179" t="s">
        <v>14088</v>
      </c>
      <c r="H6067" s="5" t="s">
        <v>202</v>
      </c>
      <c r="I6067" s="8"/>
      <c r="J6067" s="8"/>
      <c r="K6067" s="8"/>
      <c r="L6067" s="8" t="s">
        <v>203</v>
      </c>
      <c r="M6067" s="183" t="s">
        <v>204</v>
      </c>
      <c r="N6067" s="182">
        <v>65.5</v>
      </c>
    </row>
    <row r="6068" spans="1:14" ht="48" x14ac:dyDescent="0.2">
      <c r="A6068" s="4" t="s">
        <v>15191</v>
      </c>
      <c r="B6068" s="17" t="s">
        <v>13634</v>
      </c>
      <c r="C6068" s="5" t="s">
        <v>14086</v>
      </c>
      <c r="D6068" s="5" t="s">
        <v>15192</v>
      </c>
      <c r="E6068" s="48" t="s">
        <v>15193</v>
      </c>
      <c r="F6068" s="5" t="s">
        <v>20</v>
      </c>
      <c r="G6068" s="179" t="s">
        <v>14088</v>
      </c>
      <c r="H6068" s="5" t="s">
        <v>202</v>
      </c>
      <c r="I6068" s="8"/>
      <c r="J6068" s="8"/>
      <c r="K6068" s="8"/>
      <c r="L6068" s="8" t="s">
        <v>203</v>
      </c>
      <c r="M6068" s="183" t="s">
        <v>204</v>
      </c>
      <c r="N6068" s="182">
        <v>1</v>
      </c>
    </row>
    <row r="6069" spans="1:14" ht="24" x14ac:dyDescent="0.2">
      <c r="A6069" s="4" t="s">
        <v>15194</v>
      </c>
      <c r="B6069" s="17" t="s">
        <v>13634</v>
      </c>
      <c r="C6069" s="5" t="s">
        <v>14086</v>
      </c>
      <c r="D6069" s="5" t="s">
        <v>15195</v>
      </c>
      <c r="E6069" s="48" t="s">
        <v>15196</v>
      </c>
      <c r="F6069" s="5" t="s">
        <v>20</v>
      </c>
      <c r="G6069" s="179" t="s">
        <v>14088</v>
      </c>
      <c r="H6069" s="5" t="s">
        <v>202</v>
      </c>
      <c r="I6069" s="8"/>
      <c r="J6069" s="8"/>
      <c r="K6069" s="8"/>
      <c r="L6069" s="8" t="s">
        <v>203</v>
      </c>
      <c r="M6069" s="183" t="s">
        <v>204</v>
      </c>
      <c r="N6069" s="182">
        <v>17.600000000000001</v>
      </c>
    </row>
  </sheetData>
  <autoFilter ref="A7:WQY6069" xr:uid="{00000000-0009-0000-0000-000000000000}"/>
  <mergeCells count="16">
    <mergeCell ref="M4:M6"/>
    <mergeCell ref="N4:N6"/>
    <mergeCell ref="J1:N1"/>
    <mergeCell ref="A2:L2"/>
    <mergeCell ref="A4:A6"/>
    <mergeCell ref="B4:B6"/>
    <mergeCell ref="C4:C6"/>
    <mergeCell ref="D4:D6"/>
    <mergeCell ref="E4:E6"/>
    <mergeCell ref="F4:F6"/>
    <mergeCell ref="G4:G6"/>
    <mergeCell ref="H4:H6"/>
    <mergeCell ref="I4:I6"/>
    <mergeCell ref="J4:J6"/>
    <mergeCell ref="K4:K6"/>
    <mergeCell ref="L4:L6"/>
  </mergeCells>
  <phoneticPr fontId="18" type="noConversion"/>
  <conditionalFormatting sqref="E2775:E2786">
    <cfRule type="duplicateValues" dxfId="55" priority="53"/>
  </conditionalFormatting>
  <conditionalFormatting sqref="E2804">
    <cfRule type="duplicateValues" dxfId="54" priority="52"/>
  </conditionalFormatting>
  <conditionalFormatting sqref="E2931">
    <cfRule type="duplicateValues" dxfId="53" priority="51"/>
  </conditionalFormatting>
  <conditionalFormatting sqref="E2929:E2930">
    <cfRule type="duplicateValues" dxfId="52" priority="50"/>
  </conditionalFormatting>
  <conditionalFormatting sqref="E2927:E2928">
    <cfRule type="duplicateValues" dxfId="51" priority="49"/>
  </conditionalFormatting>
  <conditionalFormatting sqref="E2925:E2926">
    <cfRule type="duplicateValues" dxfId="50" priority="48"/>
  </conditionalFormatting>
  <conditionalFormatting sqref="E2923:E2924">
    <cfRule type="duplicateValues" dxfId="49" priority="47"/>
  </conditionalFormatting>
  <conditionalFormatting sqref="E2921:E2922">
    <cfRule type="duplicateValues" dxfId="48" priority="46"/>
  </conditionalFormatting>
  <conditionalFormatting sqref="E2919:E2920">
    <cfRule type="duplicateValues" dxfId="47" priority="45"/>
  </conditionalFormatting>
  <conditionalFormatting sqref="E2917:E2918">
    <cfRule type="duplicateValues" dxfId="46" priority="44"/>
  </conditionalFormatting>
  <conditionalFormatting sqref="E2915:E2916">
    <cfRule type="duplicateValues" dxfId="45" priority="43"/>
  </conditionalFormatting>
  <conditionalFormatting sqref="E2913:E2914">
    <cfRule type="duplicateValues" dxfId="44" priority="42"/>
  </conditionalFormatting>
  <conditionalFormatting sqref="E2911:E2912">
    <cfRule type="duplicateValues" dxfId="43" priority="41"/>
  </conditionalFormatting>
  <conditionalFormatting sqref="E2909:E2910">
    <cfRule type="duplicateValues" dxfId="42" priority="40"/>
  </conditionalFormatting>
  <conditionalFormatting sqref="E2907:E2908">
    <cfRule type="duplicateValues" dxfId="41" priority="39"/>
  </conditionalFormatting>
  <conditionalFormatting sqref="E2905:E2906">
    <cfRule type="duplicateValues" dxfId="40" priority="38"/>
  </conditionalFormatting>
  <conditionalFormatting sqref="E2903:E2904">
    <cfRule type="duplicateValues" dxfId="39" priority="37"/>
  </conditionalFormatting>
  <conditionalFormatting sqref="E2901:E2902">
    <cfRule type="duplicateValues" dxfId="38" priority="36"/>
  </conditionalFormatting>
  <conditionalFormatting sqref="E2899:E2900">
    <cfRule type="duplicateValues" dxfId="37" priority="35"/>
  </conditionalFormatting>
  <conditionalFormatting sqref="E2897:E2898">
    <cfRule type="duplicateValues" dxfId="36" priority="34"/>
  </conditionalFormatting>
  <conditionalFormatting sqref="E2895:E2896">
    <cfRule type="duplicateValues" dxfId="35" priority="33"/>
  </conditionalFormatting>
  <conditionalFormatting sqref="E2893:E2894">
    <cfRule type="duplicateValues" dxfId="34" priority="32"/>
  </conditionalFormatting>
  <conditionalFormatting sqref="E2891:E2892">
    <cfRule type="duplicateValues" dxfId="33" priority="31"/>
  </conditionalFormatting>
  <conditionalFormatting sqref="E2889:E2890">
    <cfRule type="duplicateValues" dxfId="32" priority="30"/>
  </conditionalFormatting>
  <conditionalFormatting sqref="E2887:E2888">
    <cfRule type="duplicateValues" dxfId="31" priority="29"/>
  </conditionalFormatting>
  <conditionalFormatting sqref="E2885:E2886">
    <cfRule type="duplicateValues" dxfId="30" priority="28"/>
  </conditionalFormatting>
  <conditionalFormatting sqref="E2883:E2884">
    <cfRule type="duplicateValues" dxfId="29" priority="27"/>
  </conditionalFormatting>
  <conditionalFormatting sqref="E2882">
    <cfRule type="duplicateValues" dxfId="28" priority="26"/>
  </conditionalFormatting>
  <conditionalFormatting sqref="E2880:E2881">
    <cfRule type="duplicateValues" dxfId="27" priority="25"/>
  </conditionalFormatting>
  <conditionalFormatting sqref="E2878:E2879">
    <cfRule type="duplicateValues" dxfId="26" priority="24"/>
  </conditionalFormatting>
  <conditionalFormatting sqref="E2876:E2877">
    <cfRule type="duplicateValues" dxfId="25" priority="23"/>
  </conditionalFormatting>
  <conditionalFormatting sqref="E2874:E2875">
    <cfRule type="duplicateValues" dxfId="24" priority="22"/>
  </conditionalFormatting>
  <conditionalFormatting sqref="E2872:E2873">
    <cfRule type="duplicateValues" dxfId="23" priority="21"/>
  </conditionalFormatting>
  <conditionalFormatting sqref="E2870:E2871">
    <cfRule type="duplicateValues" dxfId="22" priority="20"/>
  </conditionalFormatting>
  <conditionalFormatting sqref="E2868:E2869">
    <cfRule type="duplicateValues" dxfId="21" priority="19"/>
  </conditionalFormatting>
  <conditionalFormatting sqref="E2866:E2867">
    <cfRule type="duplicateValues" dxfId="20" priority="18"/>
  </conditionalFormatting>
  <conditionalFormatting sqref="E2864:E2865">
    <cfRule type="duplicateValues" dxfId="19" priority="17"/>
  </conditionalFormatting>
  <conditionalFormatting sqref="E2862:E2863">
    <cfRule type="duplicateValues" dxfId="18" priority="16"/>
  </conditionalFormatting>
  <conditionalFormatting sqref="E2860:E2861">
    <cfRule type="duplicateValues" dxfId="17" priority="15"/>
  </conditionalFormatting>
  <conditionalFormatting sqref="E2858:E2859">
    <cfRule type="duplicateValues" dxfId="16" priority="14"/>
  </conditionalFormatting>
  <conditionalFormatting sqref="E2856:E2857">
    <cfRule type="duplicateValues" dxfId="15" priority="13"/>
  </conditionalFormatting>
  <conditionalFormatting sqref="E2932">
    <cfRule type="duplicateValues" dxfId="14" priority="11"/>
  </conditionalFormatting>
  <conditionalFormatting sqref="E2933">
    <cfRule type="duplicateValues" dxfId="13" priority="12"/>
  </conditionalFormatting>
  <conditionalFormatting sqref="E2934">
    <cfRule type="duplicateValues" dxfId="12" priority="10"/>
  </conditionalFormatting>
  <conditionalFormatting sqref="E2935">
    <cfRule type="duplicateValues" dxfId="11" priority="9"/>
  </conditionalFormatting>
  <conditionalFormatting sqref="E2936:E2937">
    <cfRule type="duplicateValues" dxfId="10" priority="8"/>
  </conditionalFormatting>
  <conditionalFormatting sqref="E3197:E3199">
    <cfRule type="duplicateValues" dxfId="9" priority="7"/>
  </conditionalFormatting>
  <conditionalFormatting sqref="E3200">
    <cfRule type="duplicateValues" dxfId="8" priority="6"/>
  </conditionalFormatting>
  <conditionalFormatting sqref="E3201">
    <cfRule type="duplicateValues" dxfId="7" priority="5"/>
  </conditionalFormatting>
  <conditionalFormatting sqref="E3288:E3315 E3317:E3320">
    <cfRule type="duplicateValues" dxfId="6" priority="4"/>
  </conditionalFormatting>
  <conditionalFormatting sqref="E3316">
    <cfRule type="duplicateValues" dxfId="5" priority="3"/>
  </conditionalFormatting>
  <conditionalFormatting sqref="E3321:E3349">
    <cfRule type="duplicateValues" dxfId="4" priority="2"/>
  </conditionalFormatting>
  <conditionalFormatting sqref="D2597:D3694">
    <cfRule type="duplicateValues" dxfId="3" priority="1"/>
  </conditionalFormatting>
  <conditionalFormatting sqref="E2787:E2790">
    <cfRule type="duplicateValues" dxfId="2" priority="54"/>
  </conditionalFormatting>
  <conditionalFormatting sqref="E2791:E2803">
    <cfRule type="duplicateValues" dxfId="1" priority="55"/>
  </conditionalFormatting>
  <conditionalFormatting sqref="E2597:E2774">
    <cfRule type="duplicateValues" dxfId="0" priority="56"/>
  </conditionalFormatting>
  <dataValidations count="9">
    <dataValidation type="list" allowBlank="1" showInputMessage="1" showErrorMessage="1" sqref="L2604:L2620" xr:uid="{00000000-0002-0000-0000-000000000000}">
      <formula1>СпособТМЦ1</formula1>
    </dataValidation>
    <dataValidation type="list" allowBlank="1" showInputMessage="1" showErrorMessage="1" prompt="Выберите подкласс" sqref="F2621:F2624" xr:uid="{00000000-0002-0000-0000-000001000000}">
      <formula1>Список6</formula1>
    </dataValidation>
    <dataValidation type="list" allowBlank="1" showInputMessage="1" showErrorMessage="1" prompt="Выберите сотояние" sqref="H4809" xr:uid="{00000000-0002-0000-0000-000002000000}">
      <formula1>б</formula1>
    </dataValidation>
    <dataValidation type="list" allowBlank="1" showInputMessage="1" showErrorMessage="1" prompt="Введите данные" sqref="M4828:M4829 M4630:M4826 M93:M94 M4160 M4216 M8:M16 M2787:M2790 M2856:M2935 M3696:M3704 M3844:M3845 M1776 M1784:M1803 M4850:M4859 M4360:M4382 M2237 M2597:M2620 M4096:M4099 WQW4384 M4627 M4831:M4848 M4405:M4539 M4384 WPQ4384 WOK4384 WNE4384 WLY4384 WKS4384 WJM4384 WIG4384 WHA4384 WFU4384 WEO4384 WDI4384 WCC4384 WAW4384 VZQ4384 VYK4384 VXE4384 VVY4384 VUS4384 VTM4384 VSG4384 VRA4384 VPU4384 VOO4384 VNI4384 VMC4384 VKW4384 VJQ4384 VIK4384 VHE4384 VFY4384 VES4384 VDM4384 VCG4384 VBA4384 UZU4384 UYO4384 UXI4384 UWC4384 UUW4384 UTQ4384 USK4384 URE4384 UPY4384 UOS4384 UNM4384 UMG4384 ULA4384 UJU4384 UIO4384 UHI4384 UGC4384 UEW4384 UDQ4384 UCK4384 UBE4384 TZY4384 TYS4384 TXM4384 TWG4384 TVA4384 TTU4384 TSO4384 TRI4384 TQC4384 TOW4384 TNQ4384 TMK4384 TLE4384 TJY4384 TIS4384 THM4384 TGG4384 TFA4384 TDU4384 TCO4384 TBI4384 TAC4384 SYW4384 SXQ4384 SWK4384 SVE4384 STY4384 SSS4384 SRM4384 SQG4384 SPA4384 SNU4384 SMO4384 SLI4384 SKC4384 SIW4384 SHQ4384 SGK4384 SFE4384 SDY4384 SCS4384 SBM4384 SAG4384 RZA4384 RXU4384 RWO4384 RVI4384 RUC4384 RSW4384 RRQ4384 RQK4384 RPE4384 RNY4384 RMS4384 RLM4384 RKG4384 RJA4384 RHU4384 RGO4384 RFI4384 REC4384 RCW4384 RBQ4384 RAK4384 QZE4384 QXY4384 QWS4384 QVM4384 QUG4384 QTA4384 QRU4384 QQO4384 QPI4384 QOC4384 QMW4384 QLQ4384 QKK4384 QJE4384 QHY4384 QGS4384 QFM4384 QEG4384 QDA4384 QBU4384 QAO4384 PZI4384 PYC4384 PWW4384 PVQ4384 PUK4384 PTE4384 PRY4384 PQS4384 PPM4384 POG4384 PNA4384 PLU4384 PKO4384 PJI4384 PIC4384 PGW4384 PFQ4384 PEK4384 PDE4384 PBY4384 PAS4384 OZM4384 OYG4384 OXA4384 OVU4384 OUO4384 OTI4384 OSC4384 OQW4384 OPQ4384 OOK4384 ONE4384 OLY4384 OKS4384 OJM4384 OIG4384 OHA4384 OFU4384 OEO4384 ODI4384 OCC4384 OAW4384 NZQ4384 NYK4384 NXE4384 NVY4384 NUS4384 NTM4384 NSG4384 NRA4384 NPU4384 NOO4384 NNI4384 NMC4384 NKW4384 NJQ4384 NIK4384 NHE4384 NFY4384 NES4384 NDM4384 NCG4384 NBA4384 MZU4384 MYO4384 MXI4384 MWC4384 MUW4384 MTQ4384 MSK4384 MRE4384 MPY4384 MOS4384 MNM4384 MMG4384 MLA4384 MJU4384 MIO4384 MHI4384 MGC4384 MEW4384 MDQ4384 MCK4384 MBE4384 LZY4384 LYS4384 LXM4384 LWG4384 LVA4384 LTU4384 LSO4384 LRI4384 LQC4384 LOW4384 LNQ4384 LMK4384 LLE4384 LJY4384 LIS4384 LHM4384 LGG4384 LFA4384 LDU4384 LCO4384 LBI4384 LAC4384 KYW4384 KXQ4384 KWK4384 KVE4384 KTY4384 KSS4384 KRM4384 KQG4384 KPA4384 KNU4384 KMO4384 KLI4384 KKC4384 KIW4384 KHQ4384 KGK4384 KFE4384 KDY4384 KCS4384 KBM4384 KAG4384 JZA4384 JXU4384 JWO4384 JVI4384 JUC4384 JSW4384 JRQ4384 JQK4384 JPE4384 JNY4384 JMS4384 JLM4384 JKG4384 JJA4384 JHU4384 JGO4384 JFI4384 JEC4384 JCW4384 JBQ4384 JAK4384 IZE4384 IXY4384 IWS4384 IVM4384 IUG4384 ITA4384 IRU4384 IQO4384 IPI4384 IOC4384 IMW4384 ILQ4384 IKK4384 IJE4384 IHY4384 IGS4384 IFM4384 IEG4384 IDA4384 IBU4384 IAO4384 HZI4384 HYC4384 HWW4384 HVQ4384 HUK4384 HTE4384 HRY4384 HQS4384 HPM4384 HOG4384 HNA4384 HLU4384 HKO4384 HJI4384 HIC4384 HGW4384 HFQ4384 HEK4384 HDE4384 HBY4384 HAS4384 GZM4384 GYG4384 GXA4384 GVU4384 GUO4384 GTI4384 GSC4384 GQW4384 GPQ4384 GOK4384 GNE4384 GLY4384 GKS4384 GJM4384 GIG4384 GHA4384 GFU4384 GEO4384 GDI4384 GCC4384 GAW4384 FZQ4384 FYK4384 FXE4384 FVY4384 FUS4384 FTM4384 FSG4384 FRA4384 FPU4384 FOO4384 FNI4384 FMC4384 FKW4384 FJQ4384 FIK4384 FHE4384 FFY4384 FES4384 FDM4384 FCG4384 FBA4384 EZU4384 EYO4384 EXI4384 EWC4384 EUW4384 ETQ4384 ESK4384 ERE4384 EPY4384 EOS4384 ENM4384 EMG4384 ELA4384 EJU4384 EIO4384 EHI4384 EGC4384 EEW4384 EDQ4384 ECK4384 EBE4384 DZY4384 DYS4384 DXM4384 DWG4384 DVA4384 DTU4384 DSO4384 DRI4384 DQC4384 DOW4384 DNQ4384 DMK4384 DLE4384 DJY4384 DIS4384 DHM4384 DGG4384 DFA4384 DDU4384 DCO4384 DBI4384 DAC4384 CYW4384 CXQ4384 CWK4384 CVE4384 CTY4384 CSS4384 CRM4384 CQG4384 CPA4384 CNU4384 CMO4384 CLI4384 CKC4384 CIW4384 CHQ4384 CGK4384 CFE4384 CDY4384 CCS4384 CBM4384 CAG4384 BZA4384 BXU4384 BWO4384 BVI4384 BUC4384 BSW4384 BRQ4384 BQK4384 BPE4384 BNY4384 BMS4384 BLM4384 BKG4384 BJA4384 BHU4384 BGO4384 BFI4384 BEC4384 BCW4384 BBQ4384 BAK4384 AZE4384 AXY4384 AWS4384 AVM4384 AUG4384 ATA4384 ARU4384 AQO4384 API4384 AOC4384 AMW4384 ALQ4384 AKK4384 AJE4384 AHY4384 AGS4384 AFM4384 AEG4384 ADA4384 ABU4384 AAO4384 ZI4384 YC4384 WW4384 VQ4384 UK4384 TE4384 RY4384 QS4384 PM4384 OG4384 NA4384 LU4384 KO4384 JI4384 IC4384 GW4384 FQ4384 EK4384 DE4384 BY4384 AS4384 K2433:K2438 M4323:M4347 M1780:M1782 M4218:M4317 M4200:M4214 M4167:M4198 M2418:M2533 M2247:M2416 M1322:M1744 M1199:M1201 M4870:M5426" xr:uid="{00000000-0002-0000-0000-000003000000}">
      <formula1>Количество</formula1>
    </dataValidation>
    <dataValidation type="list" allowBlank="1" showInputMessage="1" showErrorMessage="1" prompt="Выберите сотояние" sqref="J2403 H4701:H4718 H4795:H4808 H4160 H4118:H4119 H2856:H2935 H2605:H2620 H3696:H3704 H4096:H4099 H4360:H4382 J4405:J4435 WQR4384 H8:H1409 H4384 WPL4384 WOF4384 WMZ4384 WLT4384 WKN4384 WJH4384 WIB4384 WGV4384 WFP4384 WEJ4384 WDD4384 WBX4384 WAR4384 VZL4384 VYF4384 VWZ4384 VVT4384 VUN4384 VTH4384 VSB4384 VQV4384 VPP4384 VOJ4384 VND4384 VLX4384 VKR4384 VJL4384 VIF4384 VGZ4384 VFT4384 VEN4384 VDH4384 VCB4384 VAV4384 UZP4384 UYJ4384 UXD4384 UVX4384 UUR4384 UTL4384 USF4384 UQZ4384 UPT4384 UON4384 UNH4384 UMB4384 UKV4384 UJP4384 UIJ4384 UHD4384 UFX4384 UER4384 UDL4384 UCF4384 UAZ4384 TZT4384 TYN4384 TXH4384 TWB4384 TUV4384 TTP4384 TSJ4384 TRD4384 TPX4384 TOR4384 TNL4384 TMF4384 TKZ4384 TJT4384 TIN4384 THH4384 TGB4384 TEV4384 TDP4384 TCJ4384 TBD4384 SZX4384 SYR4384 SXL4384 SWF4384 SUZ4384 STT4384 SSN4384 SRH4384 SQB4384 SOV4384 SNP4384 SMJ4384 SLD4384 SJX4384 SIR4384 SHL4384 SGF4384 SEZ4384 SDT4384 SCN4384 SBH4384 SAB4384 RYV4384 RXP4384 RWJ4384 RVD4384 RTX4384 RSR4384 RRL4384 RQF4384 ROZ4384 RNT4384 RMN4384 RLH4384 RKB4384 RIV4384 RHP4384 RGJ4384 RFD4384 RDX4384 RCR4384 RBL4384 RAF4384 QYZ4384 QXT4384 QWN4384 QVH4384 QUB4384 QSV4384 QRP4384 QQJ4384 QPD4384 QNX4384 QMR4384 QLL4384 QKF4384 QIZ4384 QHT4384 QGN4384 QFH4384 QEB4384 QCV4384 QBP4384 QAJ4384 PZD4384 PXX4384 PWR4384 PVL4384 PUF4384 PSZ4384 PRT4384 PQN4384 PPH4384 POB4384 PMV4384 PLP4384 PKJ4384 PJD4384 PHX4384 PGR4384 PFL4384 PEF4384 PCZ4384 PBT4384 PAN4384 OZH4384 OYB4384 OWV4384 OVP4384 OUJ4384 OTD4384 ORX4384 OQR4384 OPL4384 OOF4384 OMZ4384 OLT4384 OKN4384 OJH4384 OIB4384 OGV4384 OFP4384 OEJ4384 ODD4384 OBX4384 OAR4384 NZL4384 NYF4384 NWZ4384 NVT4384 NUN4384 NTH4384 NSB4384 NQV4384 NPP4384 NOJ4384 NND4384 NLX4384 NKR4384 NJL4384 NIF4384 NGZ4384 NFT4384 NEN4384 NDH4384 NCB4384 NAV4384 MZP4384 MYJ4384 MXD4384 MVX4384 MUR4384 MTL4384 MSF4384 MQZ4384 MPT4384 MON4384 MNH4384 MMB4384 MKV4384 MJP4384 MIJ4384 MHD4384 MFX4384 MER4384 MDL4384 MCF4384 MAZ4384 LZT4384 LYN4384 LXH4384 LWB4384 LUV4384 LTP4384 LSJ4384 LRD4384 LPX4384 LOR4384 LNL4384 LMF4384 LKZ4384 LJT4384 LIN4384 LHH4384 LGB4384 LEV4384 LDP4384 LCJ4384 LBD4384 KZX4384 KYR4384 KXL4384 KWF4384 KUZ4384 KTT4384 KSN4384 KRH4384 KQB4384 KOV4384 KNP4384 KMJ4384 KLD4384 KJX4384 KIR4384 KHL4384 KGF4384 KEZ4384 KDT4384 KCN4384 KBH4384 KAB4384 JYV4384 JXP4384 JWJ4384 JVD4384 JTX4384 JSR4384 JRL4384 JQF4384 JOZ4384 JNT4384 JMN4384 JLH4384 JKB4384 JIV4384 JHP4384 JGJ4384 JFD4384 JDX4384 JCR4384 JBL4384 JAF4384 IYZ4384 IXT4384 IWN4384 IVH4384 IUB4384 ISV4384 IRP4384 IQJ4384 IPD4384 INX4384 IMR4384 ILL4384 IKF4384 IIZ4384 IHT4384 IGN4384 IFH4384 IEB4384 ICV4384 IBP4384 IAJ4384 HZD4384 HXX4384 HWR4384 HVL4384 HUF4384 HSZ4384 HRT4384 HQN4384 HPH4384 HOB4384 HMV4384 HLP4384 HKJ4384 HJD4384 HHX4384 HGR4384 HFL4384 HEF4384 HCZ4384 HBT4384 HAN4384 GZH4384 GYB4384 GWV4384 GVP4384 GUJ4384 GTD4384 GRX4384 GQR4384 GPL4384 GOF4384 GMZ4384 GLT4384 GKN4384 GJH4384 GIB4384 GGV4384 GFP4384 GEJ4384 GDD4384 GBX4384 GAR4384 FZL4384 FYF4384 FWZ4384 FVT4384 FUN4384 FTH4384 FSB4384 FQV4384 FPP4384 FOJ4384 FND4384 FLX4384 FKR4384 FJL4384 FIF4384 FGZ4384 FFT4384 FEN4384 FDH4384 FCB4384 FAV4384 EZP4384 EYJ4384 EXD4384 EVX4384 EUR4384 ETL4384 ESF4384 EQZ4384 EPT4384 EON4384 ENH4384 EMB4384 EKV4384 EJP4384 EIJ4384 EHD4384 EFX4384 EER4384 EDL4384 ECF4384 EAZ4384 DZT4384 DYN4384 DXH4384 DWB4384 DUV4384 DTP4384 DSJ4384 DRD4384 DPX4384 DOR4384 DNL4384 DMF4384 DKZ4384 DJT4384 DIN4384 DHH4384 DGB4384 DEV4384 DDP4384 DCJ4384 DBD4384 CZX4384 CYR4384 CXL4384 CWF4384 CUZ4384 CTT4384 CSN4384 CRH4384 CQB4384 COV4384 CNP4384 CMJ4384 CLD4384 CJX4384 CIR4384 CHL4384 CGF4384 CEZ4384 CDT4384 CCN4384 CBH4384 CAB4384 BYV4384 BXP4384 BWJ4384 BVD4384 BTX4384 BSR4384 BRL4384 BQF4384 BOZ4384 BNT4384 BMN4384 BLH4384 BKB4384 BIV4384 BHP4384 BGJ4384 BFD4384 BDX4384 BCR4384 BBL4384 BAF4384 AYZ4384 AXT4384 AWN4384 AVH4384 AUB4384 ASV4384 ARP4384 AQJ4384 APD4384 ANX4384 AMR4384 ALL4384 AKF4384 AIZ4384 AHT4384 AGN4384 AFH4384 AEB4384 ACV4384 ABP4384 AAJ4384 ZD4384 XX4384 WR4384 VL4384 UF4384 SZ4384 RT4384 QN4384 PH4384 OB4384 MV4384 LP4384 KJ4384 JD4384 HX4384 GR4384 FL4384 EF4384 CZ4384 BT4384 AN4384 J2501:J2519 H4323:H4356 J1400:J1409 H4166:H4317 H4405:H4695 H1489:H2603 H4810:H5428 H5432 H5441:H5444 H5454 H5456:H5457 H5434:H5439 H5452 H5459:H5466" xr:uid="{00000000-0002-0000-0000-000004000000}">
      <formula1>Состояние</formula1>
    </dataValidation>
    <dataValidation type="list" allowBlank="1" showInputMessage="1" showErrorMessage="1" sqref="L2634:L2804 L2856:L2935 L2937 L2964 WQV4384 L4360:L4384 WPP4384 WOJ4384 WND4384 WLX4384 WKR4384 WJL4384 WIF4384 WGZ4384 WFT4384 WEN4384 WDH4384 WCB4384 WAV4384 VZP4384 VYJ4384 VXD4384 VVX4384 VUR4384 VTL4384 VSF4384 VQZ4384 VPT4384 VON4384 VNH4384 VMB4384 VKV4384 VJP4384 VIJ4384 VHD4384 VFX4384 VER4384 VDL4384 VCF4384 VAZ4384 UZT4384 UYN4384 UXH4384 UWB4384 UUV4384 UTP4384 USJ4384 URD4384 UPX4384 UOR4384 UNL4384 UMF4384 UKZ4384 UJT4384 UIN4384 UHH4384 UGB4384 UEV4384 UDP4384 UCJ4384 UBD4384 TZX4384 TYR4384 TXL4384 TWF4384 TUZ4384 TTT4384 TSN4384 TRH4384 TQB4384 TOV4384 TNP4384 TMJ4384 TLD4384 TJX4384 TIR4384 THL4384 TGF4384 TEZ4384 TDT4384 TCN4384 TBH4384 TAB4384 SYV4384 SXP4384 SWJ4384 SVD4384 STX4384 SSR4384 SRL4384 SQF4384 SOZ4384 SNT4384 SMN4384 SLH4384 SKB4384 SIV4384 SHP4384 SGJ4384 SFD4384 SDX4384 SCR4384 SBL4384 SAF4384 RYZ4384 RXT4384 RWN4384 RVH4384 RUB4384 RSV4384 RRP4384 RQJ4384 RPD4384 RNX4384 RMR4384 RLL4384 RKF4384 RIZ4384 RHT4384 RGN4384 RFH4384 REB4384 RCV4384 RBP4384 RAJ4384 QZD4384 QXX4384 QWR4384 QVL4384 QUF4384 QSZ4384 QRT4384 QQN4384 QPH4384 QOB4384 QMV4384 QLP4384 QKJ4384 QJD4384 QHX4384 QGR4384 QFL4384 QEF4384 QCZ4384 QBT4384 QAN4384 PZH4384 PYB4384 PWV4384 PVP4384 PUJ4384 PTD4384 PRX4384 PQR4384 PPL4384 POF4384 PMZ4384 PLT4384 PKN4384 PJH4384 PIB4384 PGV4384 PFP4384 PEJ4384 PDD4384 PBX4384 PAR4384 OZL4384 OYF4384 OWZ4384 OVT4384 OUN4384 OTH4384 OSB4384 OQV4384 OPP4384 OOJ4384 OND4384 OLX4384 OKR4384 OJL4384 OIF4384 OGZ4384 OFT4384 OEN4384 ODH4384 OCB4384 OAV4384 NZP4384 NYJ4384 NXD4384 NVX4384 NUR4384 NTL4384 NSF4384 NQZ4384 NPT4384 NON4384 NNH4384 NMB4384 NKV4384 NJP4384 NIJ4384 NHD4384 NFX4384 NER4384 NDL4384 NCF4384 NAZ4384 MZT4384 MYN4384 MXH4384 MWB4384 MUV4384 MTP4384 MSJ4384 MRD4384 MPX4384 MOR4384 MNL4384 MMF4384 MKZ4384 MJT4384 MIN4384 MHH4384 MGB4384 MEV4384 MDP4384 MCJ4384 MBD4384 LZX4384 LYR4384 LXL4384 LWF4384 LUZ4384 LTT4384 LSN4384 LRH4384 LQB4384 LOV4384 LNP4384 LMJ4384 LLD4384 LJX4384 LIR4384 LHL4384 LGF4384 LEZ4384 LDT4384 LCN4384 LBH4384 LAB4384 KYV4384 KXP4384 KWJ4384 KVD4384 KTX4384 KSR4384 KRL4384 KQF4384 KOZ4384 KNT4384 KMN4384 KLH4384 KKB4384 KIV4384 KHP4384 KGJ4384 KFD4384 KDX4384 KCR4384 KBL4384 KAF4384 JYZ4384 JXT4384 JWN4384 JVH4384 JUB4384 JSV4384 JRP4384 JQJ4384 JPD4384 JNX4384 JMR4384 JLL4384 JKF4384 JIZ4384 JHT4384 JGN4384 JFH4384 JEB4384 JCV4384 JBP4384 JAJ4384 IZD4384 IXX4384 IWR4384 IVL4384 IUF4384 ISZ4384 IRT4384 IQN4384 IPH4384 IOB4384 IMV4384 ILP4384 IKJ4384 IJD4384 IHX4384 IGR4384 IFL4384 IEF4384 ICZ4384 IBT4384 IAN4384 HZH4384 HYB4384 HWV4384 HVP4384 HUJ4384 HTD4384 HRX4384 HQR4384 HPL4384 HOF4384 HMZ4384 HLT4384 HKN4384 HJH4384 HIB4384 HGV4384 HFP4384 HEJ4384 HDD4384 HBX4384 HAR4384 GZL4384 GYF4384 GWZ4384 GVT4384 GUN4384 GTH4384 GSB4384 GQV4384 GPP4384 GOJ4384 GND4384 GLX4384 GKR4384 GJL4384 GIF4384 GGZ4384 GFT4384 GEN4384 GDH4384 GCB4384 GAV4384 FZP4384 FYJ4384 FXD4384 FVX4384 FUR4384 FTL4384 FSF4384 FQZ4384 FPT4384 FON4384 FNH4384 FMB4384 FKV4384 FJP4384 FIJ4384 FHD4384 FFX4384 FER4384 FDL4384 FCF4384 FAZ4384 EZT4384 EYN4384 EXH4384 EWB4384 EUV4384 ETP4384 ESJ4384 ERD4384 EPX4384 EOR4384 ENL4384 EMF4384 EKZ4384 EJT4384 EIN4384 EHH4384 EGB4384 EEV4384 EDP4384 ECJ4384 EBD4384 DZX4384 DYR4384 DXL4384 DWF4384 DUZ4384 DTT4384 DSN4384 DRH4384 DQB4384 DOV4384 DNP4384 DMJ4384 DLD4384 DJX4384 DIR4384 DHL4384 DGF4384 DEZ4384 DDT4384 DCN4384 DBH4384 DAB4384 CYV4384 CXP4384 CWJ4384 CVD4384 CTX4384 CSR4384 CRL4384 CQF4384 COZ4384 CNT4384 CMN4384 CLH4384 CKB4384 CIV4384 CHP4384 CGJ4384 CFD4384 CDX4384 CCR4384 CBL4384 CAF4384 BYZ4384 BXT4384 BWN4384 BVH4384 BUB4384 BSV4384 BRP4384 BQJ4384 BPD4384 BNX4384 BMR4384 BLL4384 BKF4384 BIZ4384 BHT4384 BGN4384 BFH4384 BEB4384 BCV4384 BBP4384 BAJ4384 AZD4384 AXX4384 AWR4384 AVL4384 AUF4384 ASZ4384 ART4384 AQN4384 APH4384 AOB4384 AMV4384 ALP4384 AKJ4384 AJD4384 AHX4384 AGR4384 AFL4384 AEF4384 ACZ4384 ABT4384 AAN4384 ZH4384 YB4384 WV4384 VP4384 UJ4384 TD4384 RX4384 QR4384 PL4384 OF4384 MZ4384 LT4384 KN4384 JH4384 IB4384 GV4384 FP4384 EJ4384 DD4384 BX4384 AR4384 L4323:L4347 L8:L2603 L3696:L4317 L4405:L5428 L5547:L6069 L5454 L5456:L5457 L5449 L5434:L5447 L5451:L5452 L5459:L5543 L5432" xr:uid="{00000000-0002-0000-0000-000005000000}">
      <formula1>СпособТМЦ</formula1>
    </dataValidation>
    <dataValidation type="list" allowBlank="1" showInputMessage="1" showErrorMessage="1" prompt="Выберите подкласс" sqref="F4877 F4809:F4819 F4747:F4754 F4756:F4758 F4772 F4786:F4789 F4791:F4792 F4766:F4770 F4630:F4723 F4827 F4794:F4807 F4725:F4736 F2758:F2790 F2689:F2725 F2634:F2671 F2675:F2686 F2794 F2856:F2935 F3350:F3353 F3394 F3403 F3486 F3408:F3484 F2626 F3360 F2804 F3696:F3704 F3734:F3737 F3739:F3743 F3763:F3764 F3771 F3803:F3815 F3819:F3820 F3822:F3834 F3868:F3869 F3877 F3881:F3883 F3887 F3905:F3907 F3721:F3722 F3836:F3842 F3784:F3798 F3851:F3863 F4041:F4043 F4081 F3935 F3939:F3944 F3946 F3966:F3967 F4004:F4005 F4017 F4008:F4009 F4323:F4383 F4096:F4099 WQO4384:WQP4384 F4627 F4851:F4873 F4837:F4849 F4405:F4539 WPI4384:WPJ4384 WOC4384:WOD4384 WMW4384:WMX4384 WLQ4384:WLR4384 WKK4384:WKL4384 WJE4384:WJF4384 WHY4384:WHZ4384 WGS4384:WGT4384 WFM4384:WFN4384 WEG4384:WEH4384 WDA4384:WDB4384 WBU4384:WBV4384 WAO4384:WAP4384 VZI4384:VZJ4384 VYC4384:VYD4384 VWW4384:VWX4384 VVQ4384:VVR4384 VUK4384:VUL4384 VTE4384:VTF4384 VRY4384:VRZ4384 VQS4384:VQT4384 VPM4384:VPN4384 VOG4384:VOH4384 VNA4384:VNB4384 VLU4384:VLV4384 VKO4384:VKP4384 VJI4384:VJJ4384 VIC4384:VID4384 VGW4384:VGX4384 VFQ4384:VFR4384 VEK4384:VEL4384 VDE4384:VDF4384 VBY4384:VBZ4384 VAS4384:VAT4384 UZM4384:UZN4384 UYG4384:UYH4384 UXA4384:UXB4384 UVU4384:UVV4384 UUO4384:UUP4384 UTI4384:UTJ4384 USC4384:USD4384 UQW4384:UQX4384 UPQ4384:UPR4384 UOK4384:UOL4384 UNE4384:UNF4384 ULY4384:ULZ4384 UKS4384:UKT4384 UJM4384:UJN4384 UIG4384:UIH4384 UHA4384:UHB4384 UFU4384:UFV4384 UEO4384:UEP4384 UDI4384:UDJ4384 UCC4384:UCD4384 UAW4384:UAX4384 TZQ4384:TZR4384 TYK4384:TYL4384 TXE4384:TXF4384 TVY4384:TVZ4384 TUS4384:TUT4384 TTM4384:TTN4384 TSG4384:TSH4384 TRA4384:TRB4384 TPU4384:TPV4384 TOO4384:TOP4384 TNI4384:TNJ4384 TMC4384:TMD4384 TKW4384:TKX4384 TJQ4384:TJR4384 TIK4384:TIL4384 THE4384:THF4384 TFY4384:TFZ4384 TES4384:TET4384 TDM4384:TDN4384 TCG4384:TCH4384 TBA4384:TBB4384 SZU4384:SZV4384 SYO4384:SYP4384 SXI4384:SXJ4384 SWC4384:SWD4384 SUW4384:SUX4384 STQ4384:STR4384 SSK4384:SSL4384 SRE4384:SRF4384 SPY4384:SPZ4384 SOS4384:SOT4384 SNM4384:SNN4384 SMG4384:SMH4384 SLA4384:SLB4384 SJU4384:SJV4384 SIO4384:SIP4384 SHI4384:SHJ4384 SGC4384:SGD4384 SEW4384:SEX4384 SDQ4384:SDR4384 SCK4384:SCL4384 SBE4384:SBF4384 RZY4384:RZZ4384 RYS4384:RYT4384 RXM4384:RXN4384 RWG4384:RWH4384 RVA4384:RVB4384 RTU4384:RTV4384 RSO4384:RSP4384 RRI4384:RRJ4384 RQC4384:RQD4384 ROW4384:ROX4384 RNQ4384:RNR4384 RMK4384:RML4384 RLE4384:RLF4384 RJY4384:RJZ4384 RIS4384:RIT4384 RHM4384:RHN4384 RGG4384:RGH4384 RFA4384:RFB4384 RDU4384:RDV4384 RCO4384:RCP4384 RBI4384:RBJ4384 RAC4384:RAD4384 QYW4384:QYX4384 QXQ4384:QXR4384 QWK4384:QWL4384 QVE4384:QVF4384 QTY4384:QTZ4384 QSS4384:QST4384 QRM4384:QRN4384 QQG4384:QQH4384 QPA4384:QPB4384 QNU4384:QNV4384 QMO4384:QMP4384 QLI4384:QLJ4384 QKC4384:QKD4384 QIW4384:QIX4384 QHQ4384:QHR4384 QGK4384:QGL4384 QFE4384:QFF4384 QDY4384:QDZ4384 QCS4384:QCT4384 QBM4384:QBN4384 QAG4384:QAH4384 PZA4384:PZB4384 PXU4384:PXV4384 PWO4384:PWP4384 PVI4384:PVJ4384 PUC4384:PUD4384 PSW4384:PSX4384 PRQ4384:PRR4384 PQK4384:PQL4384 PPE4384:PPF4384 PNY4384:PNZ4384 PMS4384:PMT4384 PLM4384:PLN4384 PKG4384:PKH4384 PJA4384:PJB4384 PHU4384:PHV4384 PGO4384:PGP4384 PFI4384:PFJ4384 PEC4384:PED4384 PCW4384:PCX4384 PBQ4384:PBR4384 PAK4384:PAL4384 OZE4384:OZF4384 OXY4384:OXZ4384 OWS4384:OWT4384 OVM4384:OVN4384 OUG4384:OUH4384 OTA4384:OTB4384 ORU4384:ORV4384 OQO4384:OQP4384 OPI4384:OPJ4384 OOC4384:OOD4384 OMW4384:OMX4384 OLQ4384:OLR4384 OKK4384:OKL4384 OJE4384:OJF4384 OHY4384:OHZ4384 OGS4384:OGT4384 OFM4384:OFN4384 OEG4384:OEH4384 ODA4384:ODB4384 OBU4384:OBV4384 OAO4384:OAP4384 NZI4384:NZJ4384 NYC4384:NYD4384 NWW4384:NWX4384 NVQ4384:NVR4384 NUK4384:NUL4384 NTE4384:NTF4384 NRY4384:NRZ4384 NQS4384:NQT4384 NPM4384:NPN4384 NOG4384:NOH4384 NNA4384:NNB4384 NLU4384:NLV4384 NKO4384:NKP4384 NJI4384:NJJ4384 NIC4384:NID4384 NGW4384:NGX4384 NFQ4384:NFR4384 NEK4384:NEL4384 NDE4384:NDF4384 NBY4384:NBZ4384 NAS4384:NAT4384 MZM4384:MZN4384 MYG4384:MYH4384 MXA4384:MXB4384 MVU4384:MVV4384 MUO4384:MUP4384 MTI4384:MTJ4384 MSC4384:MSD4384 MQW4384:MQX4384 MPQ4384:MPR4384 MOK4384:MOL4384 MNE4384:MNF4384 MLY4384:MLZ4384 MKS4384:MKT4384 MJM4384:MJN4384 MIG4384:MIH4384 MHA4384:MHB4384 MFU4384:MFV4384 MEO4384:MEP4384 MDI4384:MDJ4384 MCC4384:MCD4384 MAW4384:MAX4384 LZQ4384:LZR4384 LYK4384:LYL4384 LXE4384:LXF4384 LVY4384:LVZ4384 LUS4384:LUT4384 LTM4384:LTN4384 LSG4384:LSH4384 LRA4384:LRB4384 LPU4384:LPV4384 LOO4384:LOP4384 LNI4384:LNJ4384 LMC4384:LMD4384 LKW4384:LKX4384 LJQ4384:LJR4384 LIK4384:LIL4384 LHE4384:LHF4384 LFY4384:LFZ4384 LES4384:LET4384 LDM4384:LDN4384 LCG4384:LCH4384 LBA4384:LBB4384 KZU4384:KZV4384 KYO4384:KYP4384 KXI4384:KXJ4384 KWC4384:KWD4384 KUW4384:KUX4384 KTQ4384:KTR4384 KSK4384:KSL4384 KRE4384:KRF4384 KPY4384:KPZ4384 KOS4384:KOT4384 KNM4384:KNN4384 KMG4384:KMH4384 KLA4384:KLB4384 KJU4384:KJV4384 KIO4384:KIP4384 KHI4384:KHJ4384 KGC4384:KGD4384 KEW4384:KEX4384 KDQ4384:KDR4384 KCK4384:KCL4384 KBE4384:KBF4384 JZY4384:JZZ4384 JYS4384:JYT4384 JXM4384:JXN4384 JWG4384:JWH4384 JVA4384:JVB4384 JTU4384:JTV4384 JSO4384:JSP4384 JRI4384:JRJ4384 JQC4384:JQD4384 JOW4384:JOX4384 JNQ4384:JNR4384 JMK4384:JML4384 JLE4384:JLF4384 JJY4384:JJZ4384 JIS4384:JIT4384 JHM4384:JHN4384 JGG4384:JGH4384 JFA4384:JFB4384 JDU4384:JDV4384 JCO4384:JCP4384 JBI4384:JBJ4384 JAC4384:JAD4384 IYW4384:IYX4384 IXQ4384:IXR4384 IWK4384:IWL4384 IVE4384:IVF4384 ITY4384:ITZ4384 ISS4384:IST4384 IRM4384:IRN4384 IQG4384:IQH4384 IPA4384:IPB4384 INU4384:INV4384 IMO4384:IMP4384 ILI4384:ILJ4384 IKC4384:IKD4384 IIW4384:IIX4384 IHQ4384:IHR4384 IGK4384:IGL4384 IFE4384:IFF4384 IDY4384:IDZ4384 ICS4384:ICT4384 IBM4384:IBN4384 IAG4384:IAH4384 HZA4384:HZB4384 HXU4384:HXV4384 HWO4384:HWP4384 HVI4384:HVJ4384 HUC4384:HUD4384 HSW4384:HSX4384 HRQ4384:HRR4384 HQK4384:HQL4384 HPE4384:HPF4384 HNY4384:HNZ4384 HMS4384:HMT4384 HLM4384:HLN4384 HKG4384:HKH4384 HJA4384:HJB4384 HHU4384:HHV4384 HGO4384:HGP4384 HFI4384:HFJ4384 HEC4384:HED4384 HCW4384:HCX4384 HBQ4384:HBR4384 HAK4384:HAL4384 GZE4384:GZF4384 GXY4384:GXZ4384 GWS4384:GWT4384 GVM4384:GVN4384 GUG4384:GUH4384 GTA4384:GTB4384 GRU4384:GRV4384 GQO4384:GQP4384 GPI4384:GPJ4384 GOC4384:GOD4384 GMW4384:GMX4384 GLQ4384:GLR4384 GKK4384:GKL4384 GJE4384:GJF4384 GHY4384:GHZ4384 GGS4384:GGT4384 GFM4384:GFN4384 GEG4384:GEH4384 GDA4384:GDB4384 GBU4384:GBV4384 GAO4384:GAP4384 FZI4384:FZJ4384 FYC4384:FYD4384 FWW4384:FWX4384 FVQ4384:FVR4384 FUK4384:FUL4384 FTE4384:FTF4384 FRY4384:FRZ4384 FQS4384:FQT4384 FPM4384:FPN4384 FOG4384:FOH4384 FNA4384:FNB4384 FLU4384:FLV4384 FKO4384:FKP4384 FJI4384:FJJ4384 FIC4384:FID4384 FGW4384:FGX4384 FFQ4384:FFR4384 FEK4384:FEL4384 FDE4384:FDF4384 FBY4384:FBZ4384 FAS4384:FAT4384 EZM4384:EZN4384 EYG4384:EYH4384 EXA4384:EXB4384 EVU4384:EVV4384 EUO4384:EUP4384 ETI4384:ETJ4384 ESC4384:ESD4384 EQW4384:EQX4384 EPQ4384:EPR4384 EOK4384:EOL4384 ENE4384:ENF4384 ELY4384:ELZ4384 EKS4384:EKT4384 EJM4384:EJN4384 EIG4384:EIH4384 EHA4384:EHB4384 EFU4384:EFV4384 EEO4384:EEP4384 EDI4384:EDJ4384 ECC4384:ECD4384 EAW4384:EAX4384 DZQ4384:DZR4384 DYK4384:DYL4384 DXE4384:DXF4384 DVY4384:DVZ4384 DUS4384:DUT4384 DTM4384:DTN4384 DSG4384:DSH4384 DRA4384:DRB4384 DPU4384:DPV4384 DOO4384:DOP4384 DNI4384:DNJ4384 DMC4384:DMD4384 DKW4384:DKX4384 DJQ4384:DJR4384 DIK4384:DIL4384 DHE4384:DHF4384 DFY4384:DFZ4384 DES4384:DET4384 DDM4384:DDN4384 DCG4384:DCH4384 DBA4384:DBB4384 CZU4384:CZV4384 CYO4384:CYP4384 CXI4384:CXJ4384 CWC4384:CWD4384 CUW4384:CUX4384 CTQ4384:CTR4384 CSK4384:CSL4384 CRE4384:CRF4384 CPY4384:CPZ4384 COS4384:COT4384 CNM4384:CNN4384 CMG4384:CMH4384 CLA4384:CLB4384 CJU4384:CJV4384 CIO4384:CIP4384 CHI4384:CHJ4384 CGC4384:CGD4384 CEW4384:CEX4384 CDQ4384:CDR4384 CCK4384:CCL4384 CBE4384:CBF4384 BZY4384:BZZ4384 BYS4384:BYT4384 BXM4384:BXN4384 BWG4384:BWH4384 BVA4384:BVB4384 BTU4384:BTV4384 BSO4384:BSP4384 BRI4384:BRJ4384 BQC4384:BQD4384 BOW4384:BOX4384 BNQ4384:BNR4384 BMK4384:BML4384 BLE4384:BLF4384 BJY4384:BJZ4384 BIS4384:BIT4384 BHM4384:BHN4384 BGG4384:BGH4384 BFA4384:BFB4384 BDU4384:BDV4384 BCO4384:BCP4384 BBI4384:BBJ4384 BAC4384:BAD4384 AYW4384:AYX4384 AXQ4384:AXR4384 AWK4384:AWL4384 AVE4384:AVF4384 ATY4384:ATZ4384 ASS4384:AST4384 ARM4384:ARN4384 AQG4384:AQH4384 APA4384:APB4384 ANU4384:ANV4384 AMO4384:AMP4384 ALI4384:ALJ4384 AKC4384:AKD4384 AIW4384:AIX4384 AHQ4384:AHR4384 AGK4384:AGL4384 AFE4384:AFF4384 ADY4384:ADZ4384 ACS4384:ACT4384 ABM4384:ABN4384 AAG4384:AAH4384 ZA4384:ZB4384 XU4384:XV4384 WO4384:WP4384 VI4384:VJ4384 UC4384:UD4384 SW4384:SX4384 RQ4384:RR4384 QK4384:QL4384 PE4384:PF4384 NY4384:NZ4384 MS4384:MT4384 LM4384:LN4384 KG4384:KH4384 JA4384:JB4384 HU4384:HV4384 GO4384:GP4384 FI4384:FJ4384 EC4384:ED4384 CW4384:CX4384 BQ4384:BR4384 AK4384:AL4384 E4384:F4384 F4166:F4317 F2461:F2620 F8:F1409 F1489:F2457 F4879:F5428 F5518:F5519 F5472 F5478:F5479 F5439:F5444 F5448 F5452:F5453 F5468:F5469 F5485:F5488 F5490 F5492 F5494:F5496 F5521:F5525 F5528:F5537 F5539:F5540 F5503:F5516 F5434:F5436 F5455:F5456 F5458:F5466 F5474:F5475" xr:uid="{00000000-0002-0000-0000-000006000000}">
      <formula1>Список5</formula1>
    </dataValidation>
    <dataValidation type="list" allowBlank="1" showInputMessage="1" showErrorMessage="1" prompt="Выберите сотояние" sqref="H1410:H1431 H1437 H1442 H1444" xr:uid="{932532D0-7ECD-4D05-8A75-2150D89064E8}">
      <formula1>состояние1</formula1>
    </dataValidation>
    <dataValidation type="list" allowBlank="1" showInputMessage="1" showErrorMessage="1" prompt="Выберите подкласс" sqref="F1410:F1488" xr:uid="{99B2005F-C9CC-41C9-A889-63227B7774CD}">
      <formula1>список511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 5 - ТМЦ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Sokolova Nataliya</dc:creator>
  <cp:lastModifiedBy>Sokolova Nataliya</cp:lastModifiedBy>
  <dcterms:created xsi:type="dcterms:W3CDTF">2024-02-15T05:40:45Z</dcterms:created>
  <dcterms:modified xsi:type="dcterms:W3CDTF">2024-05-16T08:59:23Z</dcterms:modified>
</cp:coreProperties>
</file>